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<sst xmlns="http://schemas.openxmlformats.org/spreadsheetml/2006/main" count="577" uniqueCount="325">
  <si>
    <t xml:space="preserve">RuleSet</t>
  </si>
  <si>
    <t xml:space="preserve">com.wakandaspace.drools_price_model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</si>
  <si>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Utilisation decision table</t>
    </r>
  </si>
  <si>
    <t xml:space="preserve">NAME</t>
  </si>
  <si>
    <t xml:space="preserve">PRIORITY</t>
  </si>
  <si>
    <t xml:space="preserve">CONDITION</t>
  </si>
  <si>
    <t xml:space="preserve">ACTION</t>
  </si>
  <si>
    <t xml:space="preserve">$benefit:Benefit</t>
  </si>
  <si>
    <t xml:space="preserve">getBenefit_group().getName().equals("$param")</t>
  </si>
  <si>
    <t xml:space="preserve">getName().equals("$param")</t>
  </si>
  <si>
    <t xml:space="preserve">$benefit.setCalculationResult($benefit.getCalculationResult()*$param/12000);</t>
  </si>
  <si>
    <t xml:space="preserve">Benefit group</t>
  </si>
  <si>
    <t xml:space="preserve">Benefit</t>
  </si>
  <si>
    <t xml:space="preserve">CalculationResult</t>
  </si>
  <si>
    <t xml:space="preserve">GENERAL CONSULTATION</t>
  </si>
  <si>
    <t xml:space="preserve">Basic outpatient and in-patient Treatment</t>
  </si>
  <si>
    <t xml:space="preserve">SPECIALIST CONSULTATION </t>
  </si>
  <si>
    <t xml:space="preserve">Obstetrician</t>
  </si>
  <si>
    <t xml:space="preserve">Gynaecologist</t>
  </si>
  <si>
    <t xml:space="preserve">Pediatrician</t>
  </si>
  <si>
    <t xml:space="preserve">General Surgeon</t>
  </si>
  <si>
    <t xml:space="preserve">Cardiothoracic Surgeon</t>
  </si>
  <si>
    <t xml:space="preserve">Neurosurgeon</t>
  </si>
  <si>
    <t xml:space="preserve">ENT Surgeon (Otorhinolaryngologist)</t>
  </si>
  <si>
    <t xml:space="preserve">Urologist</t>
  </si>
  <si>
    <t xml:space="preserve">Orthopedic Surgeon</t>
  </si>
  <si>
    <t xml:space="preserve">Gastroenterologist</t>
  </si>
  <si>
    <t xml:space="preserve">Cardiologist</t>
  </si>
  <si>
    <t xml:space="preserve">Neurologist</t>
  </si>
  <si>
    <t xml:space="preserve">Nephrologist</t>
  </si>
  <si>
    <t xml:space="preserve">Psychiatrist</t>
  </si>
  <si>
    <t xml:space="preserve">Neonatologist </t>
  </si>
  <si>
    <t xml:space="preserve">Dermatologist </t>
  </si>
  <si>
    <t xml:space="preserve">Haematologist</t>
  </si>
  <si>
    <t xml:space="preserve">Dietician/Nutritionist </t>
  </si>
  <si>
    <t xml:space="preserve">Pulmonologist/Respiratory Physician</t>
  </si>
  <si>
    <t xml:space="preserve">Hematologist </t>
  </si>
  <si>
    <t xml:space="preserve">Oncologist </t>
  </si>
  <si>
    <t xml:space="preserve">Pathologist </t>
  </si>
  <si>
    <t xml:space="preserve">Endocrinologist </t>
  </si>
  <si>
    <t xml:space="preserve">Family Physician</t>
  </si>
  <si>
    <t xml:space="preserve">Oral and Maxillofacial Surgeon</t>
  </si>
  <si>
    <t xml:space="preserve">ACCESS TO FREE TELEMEDICINE APP </t>
  </si>
  <si>
    <t xml:space="preserve">Chat - certified Doctors during medical emergency</t>
  </si>
  <si>
    <t xml:space="preserve">Chat - certified Doctors for medical Information</t>
  </si>
  <si>
    <t xml:space="preserve">Free drug Pick-up at designated Pharmacies</t>
  </si>
  <si>
    <t xml:space="preserve">GPS-enabled access to hospital directories</t>
  </si>
  <si>
    <t xml:space="preserve">Telemedicine app with details of covered benefits</t>
  </si>
  <si>
    <t xml:space="preserve">ACCIDENT AND EMERGENCY CARE</t>
  </si>
  <si>
    <t xml:space="preserve">Resuscitative care needed to stabilize patient</t>
  </si>
  <si>
    <t xml:space="preserve">BASIC DIAGNOSTIC IMAGING</t>
  </si>
  <si>
    <t xml:space="preserve">Chest X-Rays</t>
  </si>
  <si>
    <t xml:space="preserve">Abdominal X-Rays</t>
  </si>
  <si>
    <t xml:space="preserve">Limbs X-rays</t>
  </si>
  <si>
    <t xml:space="preserve">Neck X-rays</t>
  </si>
  <si>
    <t xml:space="preserve">Sinus X-rays</t>
  </si>
  <si>
    <t xml:space="preserve">Mastoid X-rays</t>
  </si>
  <si>
    <t xml:space="preserve">Cervical Spine X-rays</t>
  </si>
  <si>
    <t xml:space="preserve">Skull X-rays</t>
  </si>
  <si>
    <t xml:space="preserve">2.5</t>
  </si>
  <si>
    <t xml:space="preserve">Pelvic X-rays</t>
  </si>
  <si>
    <t xml:space="preserve">Thoracic Inlet X-rays</t>
  </si>
  <si>
    <t xml:space="preserve">Thoraco-Lumbar X-rays</t>
  </si>
  <si>
    <t xml:space="preserve">Lumbosacral X-Rays</t>
  </si>
  <si>
    <t xml:space="preserve">Mandibles/Temporomandibular Joint X-Rays</t>
  </si>
  <si>
    <t xml:space="preserve">X-rays of All Body Joints</t>
  </si>
  <si>
    <t xml:space="preserve">2.4</t>
  </si>
  <si>
    <t xml:space="preserve">Ultrasound Scan</t>
  </si>
  <si>
    <t xml:space="preserve">ADVANCED DIAGNOSTIC IMAGING</t>
  </si>
  <si>
    <t xml:space="preserve">Doppler Ultrasound Scan</t>
  </si>
  <si>
    <t xml:space="preserve">ECG (PRE AND POST EXERCISE)</t>
  </si>
  <si>
    <t xml:space="preserve">CT Scan</t>
  </si>
  <si>
    <t xml:space="preserve">MRI</t>
  </si>
  <si>
    <t xml:space="preserve">Echocardiography</t>
  </si>
  <si>
    <t xml:space="preserve">Proctoscopy</t>
  </si>
  <si>
    <t xml:space="preserve">Sigmoidoscopy</t>
  </si>
  <si>
    <t xml:space="preserve">Upper GI Endoscopy</t>
  </si>
  <si>
    <t xml:space="preserve">Endoscopic Ultrasound</t>
  </si>
  <si>
    <t xml:space="preserve">Endoscopic retrograde cholangiopancreatography</t>
  </si>
  <si>
    <t xml:space="preserve">Enteroscopy</t>
  </si>
  <si>
    <t xml:space="preserve">Gastroscopy</t>
  </si>
  <si>
    <t xml:space="preserve">Colonoscopy</t>
  </si>
  <si>
    <t xml:space="preserve">Laryngoscopy (Direct and Indirect)</t>
  </si>
  <si>
    <t xml:space="preserve">Bronchoscopy</t>
  </si>
  <si>
    <t xml:space="preserve">Thoracoscopy</t>
  </si>
  <si>
    <t xml:space="preserve">Hysteroscopy</t>
  </si>
  <si>
    <t xml:space="preserve">Cystoscopy</t>
  </si>
  <si>
    <t xml:space="preserve">Laparoscopy</t>
  </si>
  <si>
    <t xml:space="preserve">Arthroscopy</t>
  </si>
  <si>
    <t xml:space="preserve">HEMATOLOGICAL TESTS</t>
  </si>
  <si>
    <t xml:space="preserve">Hemoglobin (HB)</t>
  </si>
  <si>
    <t xml:space="preserve">Packed Cell Volume (PCV)</t>
  </si>
  <si>
    <t xml:space="preserve">White cell count (Total and Differential)</t>
  </si>
  <si>
    <t xml:space="preserve">Full Blood Count and differentials (FBC)</t>
  </si>
  <si>
    <t xml:space="preserve">White Blood Cell count</t>
  </si>
  <si>
    <t xml:space="preserve">Red Blood Cell/Reticulocyte count</t>
  </si>
  <si>
    <t xml:space="preserve">Grouping and Cross Matching</t>
  </si>
  <si>
    <t xml:space="preserve">Genotype (on request by clinician)</t>
  </si>
  <si>
    <t xml:space="preserve">Blood group (on request by clinician)</t>
  </si>
  <si>
    <t xml:space="preserve">Erythrocyte Sedimentation Rate (ESR)</t>
  </si>
  <si>
    <t xml:space="preserve">MCHC</t>
  </si>
  <si>
    <t xml:space="preserve">MCH</t>
  </si>
  <si>
    <t xml:space="preserve">MCV</t>
  </si>
  <si>
    <t xml:space="preserve">Blood Film</t>
  </si>
  <si>
    <t xml:space="preserve">Blood Pregnancy (Beta HCG) Test</t>
  </si>
  <si>
    <t xml:space="preserve">CHEMISTRY INVESTIGATIONS</t>
  </si>
  <si>
    <t xml:space="preserve">Fasting Blood Sugar</t>
  </si>
  <si>
    <t xml:space="preserve">Random Blood Sugar</t>
  </si>
  <si>
    <t xml:space="preserve">2 Hours Post-prandial Blood Sugar</t>
  </si>
  <si>
    <t xml:space="preserve">Oral Glucose Tolerance Test (OGTT)</t>
  </si>
  <si>
    <t xml:space="preserve">Glucose Challenge Test</t>
  </si>
  <si>
    <t xml:space="preserve">Electrolytes, Urea and Creatinine</t>
  </si>
  <si>
    <t xml:space="preserve">Lipid Profile (Fasting) (HDL, LDL, Triglyceride)</t>
  </si>
  <si>
    <t xml:space="preserve">Liver Function Test (LFT)</t>
  </si>
  <si>
    <t xml:space="preserve">Serum ALT/SGPT</t>
  </si>
  <si>
    <t xml:space="preserve">Serum AST/SGOT</t>
  </si>
  <si>
    <t xml:space="preserve">Serum Sodium</t>
  </si>
  <si>
    <t xml:space="preserve">Serum Calcium</t>
  </si>
  <si>
    <t xml:space="preserve">Serum Magnesium</t>
  </si>
  <si>
    <t xml:space="preserve">Serum Potasium</t>
  </si>
  <si>
    <t xml:space="preserve">Serum Lithium</t>
  </si>
  <si>
    <t xml:space="preserve">Serum Chloride</t>
  </si>
  <si>
    <t xml:space="preserve">Serum Bicarbonate</t>
  </si>
  <si>
    <t xml:space="preserve">Serum Alkaline Phosphate</t>
  </si>
  <si>
    <t xml:space="preserve">Serum Acid Phosphate</t>
  </si>
  <si>
    <t xml:space="preserve">Serum Inorganic Phosphate</t>
  </si>
  <si>
    <t xml:space="preserve">Serum Bilirubin (Total and Direct)</t>
  </si>
  <si>
    <t xml:space="preserve">Serum Albumin</t>
  </si>
  <si>
    <t xml:space="preserve">Serum Lactate Dehydrogenase</t>
  </si>
  <si>
    <t xml:space="preserve">Serum Gamma Glutamyl Transferase</t>
  </si>
  <si>
    <t xml:space="preserve">Prothrombin time (PT/INR)</t>
  </si>
  <si>
    <t xml:space="preserve">Urine Pregnancy Test</t>
  </si>
  <si>
    <t xml:space="preserve">MICROBIOLOGY AND PARASITOLOGY</t>
  </si>
  <si>
    <t xml:space="preserve">Malaria Parasite (MP)</t>
  </si>
  <si>
    <t xml:space="preserve">Widal</t>
  </si>
  <si>
    <t xml:space="preserve">Urine M/C/S</t>
  </si>
  <si>
    <t xml:space="preserve">Endocervical Swab (ECS) M/C/S</t>
  </si>
  <si>
    <t xml:space="preserve">High Vaginal Swab (HVS) M/C/S</t>
  </si>
  <si>
    <t xml:space="preserve">Urethral Swab M/C/S</t>
  </si>
  <si>
    <t xml:space="preserve">Throat Swab M/C/S</t>
  </si>
  <si>
    <t xml:space="preserve">Ear Swab M/C/S</t>
  </si>
  <si>
    <t xml:space="preserve">Wound Swab M/C/S</t>
  </si>
  <si>
    <t xml:space="preserve">Eye Swab M/C/S</t>
  </si>
  <si>
    <t xml:space="preserve">Sputum M/C/S</t>
  </si>
  <si>
    <t xml:space="preserve">Aspirates M/C/S</t>
  </si>
  <si>
    <t xml:space="preserve">Stool M/C/S</t>
  </si>
  <si>
    <t xml:space="preserve">VDRL (Veneral Disease Research Laboratory) Test</t>
  </si>
  <si>
    <t xml:space="preserve">H.Pylori</t>
  </si>
  <si>
    <t xml:space="preserve">Trypanosomes Screening</t>
  </si>
  <si>
    <t xml:space="preserve">Toxoplasma Screening</t>
  </si>
  <si>
    <t xml:space="preserve">Skin Snip for Microfilaria</t>
  </si>
  <si>
    <t xml:space="preserve">Skin Scraping for Fungi</t>
  </si>
  <si>
    <t xml:space="preserve">Leishmania Screening</t>
  </si>
  <si>
    <t xml:space="preserve">Mantoux/Heaf's Test</t>
  </si>
  <si>
    <t xml:space="preserve">Blood Culture</t>
  </si>
  <si>
    <t xml:space="preserve">Stool Occult Blood</t>
  </si>
  <si>
    <t xml:space="preserve">ADVANCED LABORATORY INVESTIGATIONS/PATHOLOGY</t>
  </si>
  <si>
    <t xml:space="preserve">Blood urea Nitrogen</t>
  </si>
  <si>
    <t xml:space="preserve">Hepatitis B Surface Antigen (HBSAg)</t>
  </si>
  <si>
    <t xml:space="preserve">HBA1C</t>
  </si>
  <si>
    <t xml:space="preserve">Hepatitis C Screening</t>
  </si>
  <si>
    <t xml:space="preserve">Hepatitis B Screening</t>
  </si>
  <si>
    <t xml:space="preserve">HIV Screening</t>
  </si>
  <si>
    <t xml:space="preserve">HIV Confirmatory Test</t>
  </si>
  <si>
    <t xml:space="preserve">G-6PD Screening</t>
  </si>
  <si>
    <t xml:space="preserve">Thyroid Function Tests</t>
  </si>
  <si>
    <t xml:space="preserve">Serum Uric Acid</t>
  </si>
  <si>
    <t xml:space="preserve">Creatinine phosphokinase</t>
  </si>
  <si>
    <t xml:space="preserve">Syphilis Screening</t>
  </si>
  <si>
    <t xml:space="preserve">Serum immunoglobulins/Antibodies</t>
  </si>
  <si>
    <t xml:space="preserve">Immunofluorescence assay</t>
  </si>
  <si>
    <t xml:space="preserve">QBC Malaria Concentration And Fluorescent Staining</t>
  </si>
  <si>
    <t xml:space="preserve">Pap Smear and Cytology</t>
  </si>
  <si>
    <t xml:space="preserve">Prostate Specific Antigen</t>
  </si>
  <si>
    <t xml:space="preserve">Protein Electrophoresis</t>
  </si>
  <si>
    <t xml:space="preserve">CSF M/C/S (CSF Analysis)</t>
  </si>
  <si>
    <t xml:space="preserve">Semen M/C/S</t>
  </si>
  <si>
    <t xml:space="preserve">Serum Creatinine Phosphokinase</t>
  </si>
  <si>
    <t xml:space="preserve">Serum Iron</t>
  </si>
  <si>
    <t xml:space="preserve">24 Hour Creatinine Clearance</t>
  </si>
  <si>
    <t xml:space="preserve">Coomb's Test (Indirect)</t>
  </si>
  <si>
    <t xml:space="preserve">Coomb's Test (Direct)</t>
  </si>
  <si>
    <t xml:space="preserve">Osmotic Fragility Test</t>
  </si>
  <si>
    <t xml:space="preserve">Chlamydia Screening</t>
  </si>
  <si>
    <t xml:space="preserve">Seminal Fluid Analysis (SFA)</t>
  </si>
  <si>
    <t xml:space="preserve">Clotting Time</t>
  </si>
  <si>
    <t xml:space="preserve">Bleeding Time</t>
  </si>
  <si>
    <t xml:space="preserve">D-Dimer</t>
  </si>
  <si>
    <t xml:space="preserve">Sputum Acid Fast Bacilli (AFB) Test</t>
  </si>
  <si>
    <t xml:space="preserve">ADMISSIONS AND ACCOMMODATION</t>
  </si>
  <si>
    <t xml:space="preserve">Feeding for enrollees on admission</t>
  </si>
  <si>
    <t xml:space="preserve">Hospital Ward Care</t>
  </si>
  <si>
    <t xml:space="preserve">Skilled medical and paramedical services</t>
  </si>
  <si>
    <t xml:space="preserve">Supply of prescribed drugs</t>
  </si>
  <si>
    <t xml:space="preserve">Supply of all medical and surgical consumables</t>
  </si>
  <si>
    <t xml:space="preserve">Blood grouping, cross matching, and transfusion</t>
  </si>
  <si>
    <t xml:space="preserve">Accommodation for in-patient care</t>
  </si>
  <si>
    <t xml:space="preserve">Accommodation for parents/relatives (Excludes feeding)</t>
  </si>
  <si>
    <t xml:space="preserve">INTENSIVE CARE</t>
  </si>
  <si>
    <t xml:space="preserve">ICU and ICU-related Care</t>
  </si>
  <si>
    <t xml:space="preserve">1.5</t>
  </si>
  <si>
    <t xml:space="preserve">EYE/OPTICAL CARE</t>
  </si>
  <si>
    <t xml:space="preserve">Specialist Opthalmologist Consultation</t>
  </si>
  <si>
    <t xml:space="preserve">Treatment of acute and chronic ocular infections</t>
  </si>
  <si>
    <t xml:space="preserve">Basic ocular tests</t>
  </si>
  <si>
    <t xml:space="preserve">Advanced Ocular tests</t>
  </si>
  <si>
    <t xml:space="preserve">Lenses and Frames (Including Contact lenses)</t>
  </si>
  <si>
    <t xml:space="preserve">DENTAL CARE</t>
  </si>
  <si>
    <t xml:space="preserve">Specialist Consultation</t>
  </si>
  <si>
    <t xml:space="preserve">Routine dental examination</t>
  </si>
  <si>
    <t xml:space="preserve">Preventive dental care and counselling</t>
  </si>
  <si>
    <t xml:space="preserve">Dental pain therapy</t>
  </si>
  <si>
    <t xml:space="preserve">Treatment of acute and chronic dental infections</t>
  </si>
  <si>
    <t xml:space="preserve">Access to prescribed drugs</t>
  </si>
  <si>
    <t xml:space="preserve">Surgical extraction </t>
  </si>
  <si>
    <t xml:space="preserve">Non-surgical extraction </t>
  </si>
  <si>
    <t xml:space="preserve">Root Canal Therapy </t>
  </si>
  <si>
    <t xml:space="preserve">Scaling and Polishing </t>
  </si>
  <si>
    <t xml:space="preserve">Operculectomy </t>
  </si>
  <si>
    <t xml:space="preserve">Gingival Curettage </t>
  </si>
  <si>
    <t xml:space="preserve">Composite Filling </t>
  </si>
  <si>
    <t xml:space="preserve">Amalgam Filling </t>
  </si>
  <si>
    <t xml:space="preserve">Incision and Drainage </t>
  </si>
  <si>
    <t xml:space="preserve">PHYSIOTHERAPY CARE</t>
  </si>
  <si>
    <t xml:space="preserve">Routine fitness examination</t>
  </si>
  <si>
    <t xml:space="preserve">Preventive Counselling on referral</t>
  </si>
  <si>
    <t xml:space="preserve">Cervical Collar and Crutches</t>
  </si>
  <si>
    <t xml:space="preserve">Walker</t>
  </si>
  <si>
    <t xml:space="preserve">Pain therapy</t>
  </si>
  <si>
    <t xml:space="preserve">Number of Sessions Covered</t>
  </si>
  <si>
    <t xml:space="preserve">OBSTETRICS CARE </t>
  </si>
  <si>
    <t xml:space="preserve">Antenatal Care (INCL. SPECIALIST CARE AND ANC DRUGS)</t>
  </si>
  <si>
    <t xml:space="preserve">Delivery (SVD/NORMAL and COMPLICATED)</t>
  </si>
  <si>
    <t xml:space="preserve">Delivery (MULTIPLE)</t>
  </si>
  <si>
    <t xml:space="preserve">Assisted Delivery</t>
  </si>
  <si>
    <t xml:space="preserve">Therapeutic Abortion (Manual Vacuum Aspiration)</t>
  </si>
  <si>
    <t xml:space="preserve">CAESARIAN SECTION</t>
  </si>
  <si>
    <t xml:space="preserve">INFERTILITY CARE </t>
  </si>
  <si>
    <t xml:space="preserve">Fertility Specialist Consultation and Counselling</t>
  </si>
  <si>
    <t xml:space="preserve">Fertility Investigations</t>
  </si>
  <si>
    <t xml:space="preserve">INCUBATOR CARE </t>
  </si>
  <si>
    <t xml:space="preserve">Neonatal / Special Baby Care Unit</t>
  </si>
  <si>
    <t xml:space="preserve">NPI IMMUNIZATION (0-5 YEARS)</t>
  </si>
  <si>
    <t xml:space="preserve">BCG</t>
  </si>
  <si>
    <t xml:space="preserve">OPV/IPV</t>
  </si>
  <si>
    <t xml:space="preserve">PENTAVALENT</t>
  </si>
  <si>
    <t xml:space="preserve">HEPATITIS B</t>
  </si>
  <si>
    <t xml:space="preserve">DPT</t>
  </si>
  <si>
    <t xml:space="preserve">VITAMIN A</t>
  </si>
  <si>
    <t xml:space="preserve">MEASLES</t>
  </si>
  <si>
    <t xml:space="preserve">YELLOW FEVER</t>
  </si>
  <si>
    <t xml:space="preserve">ADDITIONAL IMMUNIZATION (0-5 YEARS)</t>
  </si>
  <si>
    <t xml:space="preserve">CHICKEN POX</t>
  </si>
  <si>
    <t xml:space="preserve">MENINGITIS</t>
  </si>
  <si>
    <t xml:space="preserve">MMR</t>
  </si>
  <si>
    <t xml:space="preserve">PNEUMOCOCCAL</t>
  </si>
  <si>
    <t xml:space="preserve">ROTAVIRUS</t>
  </si>
  <si>
    <t xml:space="preserve">TYPHOID VACCINE</t>
  </si>
  <si>
    <t xml:space="preserve">ADDITIONAL IMMUNIZATION (6 YEARS AND ABOVE)</t>
  </si>
  <si>
    <t xml:space="preserve">YELLOW FEVER </t>
  </si>
  <si>
    <t xml:space="preserve">CARE FOR THE NEWBORN</t>
  </si>
  <si>
    <t xml:space="preserve">Care for babies actively on the plan</t>
  </si>
  <si>
    <t xml:space="preserve">Care for babies NOT actively on the plan (Up to 6 weeks)</t>
  </si>
  <si>
    <t xml:space="preserve">FAMILY PLANNING</t>
  </si>
  <si>
    <t xml:space="preserve">Copper T Intrauterine Device</t>
  </si>
  <si>
    <t xml:space="preserve">Lippes loop Intrauterine Device</t>
  </si>
  <si>
    <t xml:space="preserve">Injectibles (Depo Provera,Noristerat)</t>
  </si>
  <si>
    <t xml:space="preserve">Contraceptive pills</t>
  </si>
  <si>
    <t xml:space="preserve">Jadelle implant</t>
  </si>
  <si>
    <t xml:space="preserve">Implanon</t>
  </si>
  <si>
    <t xml:space="preserve">Norplant</t>
  </si>
  <si>
    <t xml:space="preserve">GYM</t>
  </si>
  <si>
    <t xml:space="preserve">Access to gyms for regular exercise</t>
  </si>
  <si>
    <t xml:space="preserve">SPA</t>
  </si>
  <si>
    <t xml:space="preserve">Facials</t>
  </si>
  <si>
    <t xml:space="preserve">Body Massage</t>
  </si>
  <si>
    <t xml:space="preserve">MINOR SURGERIES</t>
  </si>
  <si>
    <t xml:space="preserve">Wound dressing</t>
  </si>
  <si>
    <t xml:space="preserve">Incision &amp; drainage of acute and chronic abscesses</t>
  </si>
  <si>
    <t xml:space="preserve">Suturing of minor wounds </t>
  </si>
  <si>
    <t xml:space="preserve">Suturing of lacerations</t>
  </si>
  <si>
    <t xml:space="preserve">Ear piercing</t>
  </si>
  <si>
    <t xml:space="preserve">Male circumcision</t>
  </si>
  <si>
    <t xml:space="preserve">Lump Biopsy</t>
  </si>
  <si>
    <t xml:space="preserve">Ear Aural irrigation</t>
  </si>
  <si>
    <t xml:space="preserve">Ear Antral washout</t>
  </si>
  <si>
    <t xml:space="preserve">Wound debridement</t>
  </si>
  <si>
    <t xml:space="preserve">INTERMEDIATE SURGERIES </t>
  </si>
  <si>
    <t xml:space="preserve">MAJOR SURGERIES </t>
  </si>
  <si>
    <t xml:space="preserve">CANCER CARE</t>
  </si>
  <si>
    <t xml:space="preserve">Oncologist/ Cancer Specialist visits</t>
  </si>
  <si>
    <t xml:space="preserve">Oncological investigations</t>
  </si>
  <si>
    <t xml:space="preserve">Cancer-related Radiological investigations</t>
  </si>
  <si>
    <t xml:space="preserve">Surgical cancer care</t>
  </si>
  <si>
    <t xml:space="preserve">Chemotherapy</t>
  </si>
  <si>
    <t xml:space="preserve">RENAL CARE (DIALYSIS)</t>
  </si>
  <si>
    <t xml:space="preserve">Dialysis and all related care</t>
  </si>
  <si>
    <t xml:space="preserve">WELLNESS CHECKS</t>
  </si>
  <si>
    <t xml:space="preserve">BMI Check</t>
  </si>
  <si>
    <t xml:space="preserve">General Physical Examination</t>
  </si>
  <si>
    <t xml:space="preserve">Blood Pressure Check (Hypertension Screening)</t>
  </si>
  <si>
    <t xml:space="preserve">Blood Sugar Check (Diabetes Screening)</t>
  </si>
  <si>
    <t xml:space="preserve">Blood Cholesterol Check</t>
  </si>
  <si>
    <t xml:space="preserve">Annual Visual Acuity Check (Using Snellen Chart)</t>
  </si>
  <si>
    <t xml:space="preserve">Mammography (For Women ≥ 40 years of age)</t>
  </si>
  <si>
    <t xml:space="preserve">Pap Smear </t>
  </si>
  <si>
    <t xml:space="preserve">PSA Check (For Men ≥ 40 years of age)</t>
  </si>
  <si>
    <t xml:space="preserve">Liver Function Test</t>
  </si>
  <si>
    <t xml:space="preserve">Kidney Function Tests (E, U, and Cr)</t>
  </si>
  <si>
    <t xml:space="preserve">Urinalysis</t>
  </si>
  <si>
    <t xml:space="preserve">Chest X-ray</t>
  </si>
  <si>
    <t xml:space="preserve">AMBULANCE SERVICES</t>
  </si>
  <si>
    <t xml:space="preserve">Movement of patients to and fro Hospital</t>
  </si>
  <si>
    <t xml:space="preserve">PSYCHIATRY CARE</t>
  </si>
  <si>
    <t xml:space="preserve">Mental illness care with certified psychiatrists</t>
  </si>
  <si>
    <t xml:space="preserve">HIV CARE AND TREATMENT</t>
  </si>
  <si>
    <t xml:space="preserve">Specialist Consulltation</t>
  </si>
  <si>
    <t xml:space="preserve">Specialist Drug therapy</t>
  </si>
  <si>
    <t xml:space="preserve">Counselling Sessions</t>
  </si>
  <si>
    <t xml:space="preserve">SEEKING SECOND OPINION</t>
  </si>
  <si>
    <t xml:space="preserve">Diagnosis confirmation (secondary-tertiary care centres)</t>
  </si>
  <si>
    <t xml:space="preserve">Treatment confirmation (secondary-tertiary care centres)</t>
  </si>
  <si>
    <t xml:space="preserve">International Confirmation from Specialists Outside Africa</t>
  </si>
  <si>
    <t xml:space="preserve">MORTUARY SERVICES</t>
  </si>
  <si>
    <t xml:space="preserve">After-demise compensation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</si>
</sst>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#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40.9030612244898"/>
    <col collapsed="false" hidden="false" max="2" min="2" style="1" width="10.6632653061225"/>
    <col collapsed="false" hidden="false" max="3" min="3" style="1" width="41.8469387755102"/>
    <col collapsed="false" hidden="false" max="4" min="4" style="2" width="31.9948979591837"/>
    <col collapsed="false" hidden="false" max="5" min="5" style="3" width="35.0969387755102"/>
    <col collapsed="false" hidden="false" max="6" min="6" style="0" width="18.6275510204082"/>
    <col collapsed="false" hidden="false" max="7" min="7" style="0" width="10.8010204081633"/>
    <col collapsed="false" hidden="false" max="8" min="8" style="0" width="19.3061224489796"/>
    <col collapsed="false" hidden="false" max="1025" min="9" style="0" width="10.8010204081633"/>
  </cols>
  <sheetData>
    <row r="1" customFormat="false" ht="15" hidden="false" customHeight="true" outlineLevel="1" collapsed="false">
      <c r="A1" s="4" t="s">
        <v>0</v>
      </c>
      <c r="B1" s="4" t="s">
        <v>1</v>
      </c>
      <c r="C1" s="4"/>
      <c r="D1" s="4"/>
      <c r="E1" s="4"/>
    </row>
    <row r="2" customFormat="false" ht="15" hidden="false" customHeight="true" outlineLevel="0" collapsed="false">
      <c r="A2" s="4" t="s">
        <v>2</v>
      </c>
      <c r="B2" s="4"/>
      <c r="C2" s="4"/>
      <c r="D2" s="4"/>
      <c r="E2" s="4"/>
      <c r="I2" s="5"/>
    </row>
    <row r="3" customFormat="false" ht="14" hidden="false" customHeight="true" outlineLevel="1" collapsed="false">
      <c r="A3" s="6" t="s">
        <v>3</v>
      </c>
      <c r="B3" s="7" t="s">
        <v>4</v>
      </c>
      <c r="C3" s="7" t="s">
        <v>5</v>
      </c>
      <c r="D3" s="7" t="s">
        <v>5</v>
      </c>
      <c r="E3" s="8" t="s">
        <v>6</v>
      </c>
      <c r="I3" s="5"/>
    </row>
    <row r="4" customFormat="false" ht="25.45" hidden="false" customHeight="true" outlineLevel="1" collapsed="false">
      <c r="A4" s="9"/>
      <c r="B4" s="9"/>
      <c r="C4" s="10" t="s">
        <v>7</v>
      </c>
      <c r="D4" s="10"/>
      <c r="E4" s="10"/>
      <c r="I4" s="5"/>
    </row>
    <row r="5" customFormat="false" ht="23.85" hidden="false" customHeight="false" outlineLevel="1" collapsed="false">
      <c r="A5" s="9"/>
      <c r="B5" s="9"/>
      <c r="C5" s="11" t="s">
        <v>8</v>
      </c>
      <c r="D5" s="11" t="s">
        <v>9</v>
      </c>
      <c r="E5" s="12" t="s">
        <v>10</v>
      </c>
    </row>
    <row r="6" customFormat="false" ht="12.8" hidden="false" customHeight="false" outlineLevel="1" collapsed="false">
      <c r="A6" s="13" t="s">
        <v>3</v>
      </c>
      <c r="B6" s="14" t="s">
        <v>4</v>
      </c>
      <c r="C6" s="14" t="s">
        <v>11</v>
      </c>
      <c r="D6" s="14" t="s">
        <v>12</v>
      </c>
      <c r="E6" s="15" t="s">
        <v>13</v>
      </c>
    </row>
    <row r="7" customFormat="false" ht="24.35" hidden="false" customHeight="false" outlineLevel="0" collapsed="false">
      <c r="A7" s="16" t="str">
        <f aca="false">CONCATENATE("Utilisation ",C7," ",D7)</f>
        <v>Utilisation GENERAL CONSULTATION Basic outpatient and in-patient Treatment</v>
      </c>
      <c r="B7" s="17" t="n">
        <v>19</v>
      </c>
      <c r="C7" s="16" t="s">
        <v>14</v>
      </c>
      <c r="D7" s="16" t="s">
        <v>15</v>
      </c>
      <c r="E7" s="18" t="n">
        <v>1250</v>
      </c>
    </row>
    <row r="8" customFormat="false" ht="23.85" hidden="false" customHeight="false" outlineLevel="0" collapsed="false">
      <c r="A8" s="16" t="str">
        <f aca="false">CONCATENATE("Utilisation ",C8," ",D8)</f>
        <v>Utilisation SPECIALIST CONSULTATION  Obstetrician</v>
      </c>
      <c r="B8" s="17" t="n">
        <v>19</v>
      </c>
      <c r="C8" s="16" t="s">
        <v>16</v>
      </c>
      <c r="D8" s="16" t="s">
        <v>17</v>
      </c>
      <c r="E8" s="18" t="n">
        <v>25</v>
      </c>
    </row>
    <row r="9" customFormat="false" ht="24.35" hidden="false" customHeight="false" outlineLevel="0" collapsed="false">
      <c r="A9" s="16" t="str">
        <f aca="false">CONCATENATE("Utilisation ",C9," ",D9)</f>
        <v>Utilisation SPECIALIST CONSULTATION  Gynaecologist</v>
      </c>
      <c r="B9" s="17" t="n">
        <v>19</v>
      </c>
      <c r="C9" s="16" t="s">
        <v>16</v>
      </c>
      <c r="D9" s="16" t="s">
        <v>18</v>
      </c>
      <c r="E9" s="18" t="n">
        <v>28</v>
      </c>
    </row>
    <row r="10" customFormat="false" ht="24.35" hidden="false" customHeight="false" outlineLevel="0" collapsed="false">
      <c r="A10" s="16" t="str">
        <f aca="false">CONCATENATE("Utilisation ",C10," ",D10)</f>
        <v>Utilisation SPECIALIST CONSULTATION  Pediatrician</v>
      </c>
      <c r="B10" s="17" t="n">
        <v>19</v>
      </c>
      <c r="C10" s="16" t="s">
        <v>16</v>
      </c>
      <c r="D10" s="16" t="s">
        <v>19</v>
      </c>
      <c r="E10" s="18" t="n">
        <v>34</v>
      </c>
    </row>
    <row r="11" customFormat="false" ht="24.35" hidden="false" customHeight="false" outlineLevel="0" collapsed="false">
      <c r="A11" s="16" t="str">
        <f aca="false">CONCATENATE("Utilisation ",C11," ",D11)</f>
        <v>Utilisation SPECIALIST CONSULTATION  General Surgeon</v>
      </c>
      <c r="B11" s="17" t="n">
        <v>19</v>
      </c>
      <c r="C11" s="16" t="s">
        <v>16</v>
      </c>
      <c r="D11" s="16" t="s">
        <v>20</v>
      </c>
      <c r="E11" s="18" t="n">
        <v>34</v>
      </c>
    </row>
    <row r="12" customFormat="false" ht="24.35" hidden="false" customHeight="false" outlineLevel="0" collapsed="false">
      <c r="A12" s="16" t="str">
        <f aca="false">CONCATENATE("Utilisation ",C12," ",D12)</f>
        <v>Utilisation SPECIALIST CONSULTATION  Cardiothoracic Surgeon</v>
      </c>
      <c r="B12" s="17" t="n">
        <v>19</v>
      </c>
      <c r="C12" s="16" t="s">
        <v>16</v>
      </c>
      <c r="D12" s="16" t="s">
        <v>21</v>
      </c>
      <c r="E12" s="18" t="n">
        <v>3</v>
      </c>
    </row>
    <row r="13" customFormat="false" ht="24.35" hidden="false" customHeight="false" outlineLevel="0" collapsed="false">
      <c r="A13" s="16" t="str">
        <f aca="false">CONCATENATE("Utilisation ",C13," ",D13)</f>
        <v>Utilisation SPECIALIST CONSULTATION  Neurosurgeon</v>
      </c>
      <c r="B13" s="17" t="n">
        <v>19</v>
      </c>
      <c r="C13" s="16" t="s">
        <v>16</v>
      </c>
      <c r="D13" s="16" t="s">
        <v>22</v>
      </c>
      <c r="E13" s="18" t="n">
        <v>13.5</v>
      </c>
    </row>
    <row r="14" customFormat="false" ht="24.35" hidden="false" customHeight="false" outlineLevel="0" collapsed="false">
      <c r="A14" s="16" t="str">
        <f aca="false">CONCATENATE("Utilisation ",C14," ",D14)</f>
        <v>Utilisation SPECIALIST CONSULTATION  ENT Surgeon (Otorhinolaryngologist)</v>
      </c>
      <c r="B14" s="17" t="n">
        <v>19</v>
      </c>
      <c r="C14" s="16" t="s">
        <v>16</v>
      </c>
      <c r="D14" s="16" t="s">
        <v>23</v>
      </c>
      <c r="E14" s="18" t="n">
        <v>16</v>
      </c>
    </row>
    <row r="15" customFormat="false" ht="24.35" hidden="false" customHeight="false" outlineLevel="0" collapsed="false">
      <c r="A15" s="16" t="str">
        <f aca="false">CONCATENATE("Utilisation ",C15," ",D15)</f>
        <v>Utilisation SPECIALIST CONSULTATION  Urologist</v>
      </c>
      <c r="B15" s="17" t="n">
        <v>19</v>
      </c>
      <c r="C15" s="16" t="s">
        <v>16</v>
      </c>
      <c r="D15" s="16" t="s">
        <v>24</v>
      </c>
      <c r="E15" s="18" t="n">
        <v>4</v>
      </c>
    </row>
    <row r="16" customFormat="false" ht="24.35" hidden="false" customHeight="false" outlineLevel="0" collapsed="false">
      <c r="A16" s="16" t="str">
        <f aca="false">CONCATENATE("Utilisation ",C16," ",D16)</f>
        <v>Utilisation SPECIALIST CONSULTATION  Orthopedic Surgeon</v>
      </c>
      <c r="B16" s="17" t="n">
        <v>19</v>
      </c>
      <c r="C16" s="16" t="s">
        <v>16</v>
      </c>
      <c r="D16" s="16" t="s">
        <v>25</v>
      </c>
      <c r="E16" s="18" t="n">
        <v>12</v>
      </c>
    </row>
    <row r="17" customFormat="false" ht="24.35" hidden="false" customHeight="false" outlineLevel="0" collapsed="false">
      <c r="A17" s="16" t="str">
        <f aca="false">CONCATENATE("Utilisation ",C17," ",D17)</f>
        <v>Utilisation SPECIALIST CONSULTATION  Gastroenterologist</v>
      </c>
      <c r="B17" s="17" t="n">
        <v>19</v>
      </c>
      <c r="C17" s="16" t="s">
        <v>16</v>
      </c>
      <c r="D17" s="16" t="s">
        <v>26</v>
      </c>
      <c r="E17" s="18" t="n">
        <v>4</v>
      </c>
    </row>
    <row r="18" customFormat="false" ht="24.35" hidden="false" customHeight="false" outlineLevel="0" collapsed="false">
      <c r="A18" s="16" t="str">
        <f aca="false">CONCATENATE("Utilisation ",C18," ",D18)</f>
        <v>Utilisation SPECIALIST CONSULTATION  Cardiologist</v>
      </c>
      <c r="B18" s="17" t="n">
        <v>19</v>
      </c>
      <c r="C18" s="16" t="s">
        <v>16</v>
      </c>
      <c r="D18" s="16" t="s">
        <v>27</v>
      </c>
      <c r="E18" s="18" t="n">
        <v>3</v>
      </c>
    </row>
    <row r="19" customFormat="false" ht="24.35" hidden="false" customHeight="false" outlineLevel="0" collapsed="false">
      <c r="A19" s="16" t="str">
        <f aca="false">CONCATENATE("Utilisation ",C19," ",D19)</f>
        <v>Utilisation SPECIALIST CONSULTATION  Neurologist</v>
      </c>
      <c r="B19" s="17" t="n">
        <v>19</v>
      </c>
      <c r="C19" s="16" t="s">
        <v>16</v>
      </c>
      <c r="D19" s="16" t="s">
        <v>28</v>
      </c>
      <c r="E19" s="18" t="n">
        <v>5</v>
      </c>
    </row>
    <row r="20" customFormat="false" ht="24.35" hidden="false" customHeight="false" outlineLevel="0" collapsed="false">
      <c r="A20" s="16" t="str">
        <f aca="false">CONCATENATE("Utilisation ",C20," ",D20)</f>
        <v>Utilisation SPECIALIST CONSULTATION  Nephrologist</v>
      </c>
      <c r="B20" s="17" t="n">
        <v>19</v>
      </c>
      <c r="C20" s="16" t="s">
        <v>16</v>
      </c>
      <c r="D20" s="16" t="s">
        <v>29</v>
      </c>
      <c r="E20" s="18" t="n">
        <v>6</v>
      </c>
    </row>
    <row r="21" customFormat="false" ht="24.35" hidden="false" customHeight="false" outlineLevel="0" collapsed="false">
      <c r="A21" s="16" t="str">
        <f aca="false">CONCATENATE("Utilisation ",C21," ",D21)</f>
        <v>Utilisation SPECIALIST CONSULTATION  Psychiatrist</v>
      </c>
      <c r="B21" s="17" t="n">
        <v>19</v>
      </c>
      <c r="C21" s="16" t="s">
        <v>16</v>
      </c>
      <c r="D21" s="16" t="s">
        <v>30</v>
      </c>
      <c r="E21" s="18" t="n">
        <v>4</v>
      </c>
    </row>
    <row r="22" customFormat="false" ht="24.35" hidden="false" customHeight="false" outlineLevel="0" collapsed="false">
      <c r="A22" s="16" t="str">
        <f aca="false">CONCATENATE("Utilisation ",C22," ",D22)</f>
        <v>Utilisation SPECIALIST CONSULTATION  Neonatologist</v>
      </c>
      <c r="B22" s="17" t="n">
        <v>19</v>
      </c>
      <c r="C22" s="16" t="s">
        <v>16</v>
      </c>
      <c r="D22" s="16" t="s">
        <v>31</v>
      </c>
      <c r="E22" s="18" t="n">
        <v>3</v>
      </c>
    </row>
    <row r="23" customFormat="false" ht="24.35" hidden="false" customHeight="false" outlineLevel="0" collapsed="false">
      <c r="A23" s="16" t="str">
        <f aca="false">CONCATENATE("Utilisation ",C23," ",D23)</f>
        <v>Utilisation SPECIALIST CONSULTATION  Dermatologist</v>
      </c>
      <c r="B23" s="17" t="n">
        <v>19</v>
      </c>
      <c r="C23" s="16" t="s">
        <v>16</v>
      </c>
      <c r="D23" s="16" t="s">
        <v>32</v>
      </c>
      <c r="E23" s="18" t="n">
        <v>10</v>
      </c>
    </row>
    <row r="24" customFormat="false" ht="24.35" hidden="false" customHeight="false" outlineLevel="0" collapsed="false">
      <c r="A24" s="16" t="str">
        <f aca="false">CONCATENATE("Utilisation ",C24," ",D24)</f>
        <v>Utilisation SPECIALIST CONSULTATION  Haematologist</v>
      </c>
      <c r="B24" s="17" t="n">
        <v>19</v>
      </c>
      <c r="C24" s="16" t="s">
        <v>16</v>
      </c>
      <c r="D24" s="16" t="s">
        <v>33</v>
      </c>
      <c r="E24" s="18" t="n">
        <v>3</v>
      </c>
    </row>
    <row r="25" customFormat="false" ht="24.35" hidden="false" customHeight="false" outlineLevel="0" collapsed="false">
      <c r="A25" s="16" t="str">
        <f aca="false">CONCATENATE("Utilisation ",C25," ",D25)</f>
        <v>Utilisation SPECIALIST CONSULTATION  Dietician/Nutritionist</v>
      </c>
      <c r="B25" s="17" t="n">
        <v>19</v>
      </c>
      <c r="C25" s="16" t="s">
        <v>16</v>
      </c>
      <c r="D25" s="16" t="s">
        <v>34</v>
      </c>
      <c r="E25" s="18" t="n">
        <v>4</v>
      </c>
    </row>
    <row r="26" customFormat="false" ht="24.35" hidden="false" customHeight="false" outlineLevel="0" collapsed="false">
      <c r="A26" s="16" t="str">
        <f aca="false">CONCATENATE("Utilisation ",C26," ",D26)</f>
        <v>Utilisation SPECIALIST CONSULTATION  Pulmonologist/Respiratory Physician</v>
      </c>
      <c r="B26" s="17" t="n">
        <v>19</v>
      </c>
      <c r="C26" s="16" t="s">
        <v>16</v>
      </c>
      <c r="D26" s="16" t="s">
        <v>35</v>
      </c>
      <c r="E26" s="18" t="n">
        <v>3</v>
      </c>
    </row>
    <row r="27" customFormat="false" ht="24.35" hidden="false" customHeight="false" outlineLevel="0" collapsed="false">
      <c r="A27" s="16" t="str">
        <f aca="false">CONCATENATE("Utilisation ",C27," ",D27)</f>
        <v>Utilisation SPECIALIST CONSULTATION  Hematologist</v>
      </c>
      <c r="B27" s="17" t="n">
        <v>19</v>
      </c>
      <c r="C27" s="16" t="s">
        <v>16</v>
      </c>
      <c r="D27" s="16" t="s">
        <v>36</v>
      </c>
      <c r="E27" s="18" t="n">
        <v>3</v>
      </c>
    </row>
    <row r="28" customFormat="false" ht="24.35" hidden="false" customHeight="false" outlineLevel="0" collapsed="false">
      <c r="A28" s="16" t="str">
        <f aca="false">CONCATENATE("Utilisation ",C28," ",D28)</f>
        <v>Utilisation SPECIALIST CONSULTATION  Oncologist</v>
      </c>
      <c r="B28" s="17" t="n">
        <v>19</v>
      </c>
      <c r="C28" s="16" t="s">
        <v>16</v>
      </c>
      <c r="D28" s="16" t="s">
        <v>37</v>
      </c>
      <c r="E28" s="18" t="n">
        <v>15</v>
      </c>
    </row>
    <row r="29" customFormat="false" ht="24.35" hidden="false" customHeight="false" outlineLevel="0" collapsed="false">
      <c r="A29" s="16" t="str">
        <f aca="false">CONCATENATE("Utilisation ",C29," ",D29)</f>
        <v>Utilisation SPECIALIST CONSULTATION  Pathologist</v>
      </c>
      <c r="B29" s="17" t="n">
        <v>19</v>
      </c>
      <c r="C29" s="16" t="s">
        <v>16</v>
      </c>
      <c r="D29" s="16" t="s">
        <v>38</v>
      </c>
      <c r="E29" s="18" t="n">
        <v>23</v>
      </c>
    </row>
    <row r="30" customFormat="false" ht="24.35" hidden="false" customHeight="false" outlineLevel="0" collapsed="false">
      <c r="A30" s="16" t="str">
        <f aca="false">CONCATENATE("Utilisation ",C30," ",D30)</f>
        <v>Utilisation SPECIALIST CONSULTATION  Endocrinologist</v>
      </c>
      <c r="B30" s="17" t="n">
        <v>19</v>
      </c>
      <c r="C30" s="16" t="s">
        <v>16</v>
      </c>
      <c r="D30" s="16" t="s">
        <v>39</v>
      </c>
      <c r="E30" s="18" t="n">
        <v>134</v>
      </c>
    </row>
    <row r="31" customFormat="false" ht="24.35" hidden="false" customHeight="false" outlineLevel="0" collapsed="false">
      <c r="A31" s="16" t="str">
        <f aca="false">CONCATENATE("Utilisation ",C31," ",D31)</f>
        <v>Utilisation SPECIALIST CONSULTATION  Family Physician</v>
      </c>
      <c r="B31" s="17" t="n">
        <v>19</v>
      </c>
      <c r="C31" s="16" t="s">
        <v>16</v>
      </c>
      <c r="D31" s="16" t="s">
        <v>40</v>
      </c>
      <c r="E31" s="18" t="n">
        <v>45</v>
      </c>
    </row>
    <row r="32" customFormat="false" ht="24.35" hidden="false" customHeight="false" outlineLevel="0" collapsed="false">
      <c r="A32" s="16" t="str">
        <f aca="false">CONCATENATE("Utilisation ",C32," ",D32)</f>
        <v>Utilisation SPECIALIST CONSULTATION  Oral and Maxillofacial Surgeon</v>
      </c>
      <c r="B32" s="17" t="n">
        <v>19</v>
      </c>
      <c r="C32" s="16" t="s">
        <v>16</v>
      </c>
      <c r="D32" s="16" t="s">
        <v>41</v>
      </c>
      <c r="E32" s="18" t="n">
        <v>3</v>
      </c>
    </row>
    <row r="33" customFormat="false" ht="35.6" hidden="false" customHeight="false" outlineLevel="0" collapsed="false">
      <c r="A33" s="16" t="str">
        <f aca="false">CONCATENATE("Utilisation ",C33," ",D33)</f>
        <v>Utilisation ACCESS TO FREE TELEMEDICINE APP  Chat - certified Doctors during medical emergency</v>
      </c>
      <c r="B33" s="17" t="n">
        <v>19</v>
      </c>
      <c r="C33" s="16" t="s">
        <v>42</v>
      </c>
      <c r="D33" s="16" t="s">
        <v>43</v>
      </c>
      <c r="E33" s="18" t="n">
        <v>1000</v>
      </c>
    </row>
    <row r="34" customFormat="false" ht="35.6" hidden="false" customHeight="false" outlineLevel="0" collapsed="false">
      <c r="A34" s="16" t="str">
        <f aca="false">CONCATENATE("Utilisation ",C34," ",D34)</f>
        <v>Utilisation ACCESS TO FREE TELEMEDICINE APP  Chat - certified Doctors for medical Information</v>
      </c>
      <c r="B34" s="17" t="n">
        <v>19</v>
      </c>
      <c r="C34" s="16" t="s">
        <v>42</v>
      </c>
      <c r="D34" s="16" t="s">
        <v>44</v>
      </c>
      <c r="E34" s="18" t="n">
        <v>1000</v>
      </c>
    </row>
    <row r="35" customFormat="false" ht="34.2" hidden="false" customHeight="false" outlineLevel="0" collapsed="false">
      <c r="A35" s="16" t="str">
        <f aca="false">CONCATENATE("Utilisation ",C35," ",D35)</f>
        <v>Utilisation ACCESS TO FREE TELEMEDICINE APP  Free drug Pick-up at designated Pharmacies</v>
      </c>
      <c r="B35" s="17" t="n">
        <v>19</v>
      </c>
      <c r="C35" s="16" t="s">
        <v>42</v>
      </c>
      <c r="D35" s="16" t="s">
        <v>45</v>
      </c>
      <c r="E35" s="18" t="n">
        <v>1000</v>
      </c>
    </row>
    <row r="36" customFormat="false" ht="24.35" hidden="false" customHeight="false" outlineLevel="0" collapsed="false">
      <c r="A36" s="16" t="str">
        <f aca="false">CONCATENATE("Utilisation ",C36," ",D36)</f>
        <v>Utilisation ACCESS TO FREE TELEMEDICINE APP  GPS-enabled access to hospital directories</v>
      </c>
      <c r="B36" s="17" t="n">
        <v>19</v>
      </c>
      <c r="C36" s="16" t="s">
        <v>42</v>
      </c>
      <c r="D36" s="16" t="s">
        <v>46</v>
      </c>
      <c r="E36" s="18" t="n">
        <v>1000</v>
      </c>
    </row>
    <row r="37" customFormat="false" ht="35.6" hidden="false" customHeight="false" outlineLevel="0" collapsed="false">
      <c r="A37" s="16" t="str">
        <f aca="false">CONCATENATE("Utilisation ",C37," ",D37)</f>
        <v>Utilisation ACCESS TO FREE TELEMEDICINE APP  Telemedicine app with details of covered benefits</v>
      </c>
      <c r="B37" s="17" t="n">
        <v>19</v>
      </c>
      <c r="C37" s="16" t="s">
        <v>42</v>
      </c>
      <c r="D37" s="16" t="s">
        <v>47</v>
      </c>
      <c r="E37" s="18" t="n">
        <v>1000</v>
      </c>
    </row>
    <row r="38" customFormat="false" ht="24.35" hidden="false" customHeight="false" outlineLevel="0" collapsed="false">
      <c r="A38" s="16" t="str">
        <f aca="false">CONCATENATE("Utilisation ",C38," ",D38)</f>
        <v>Utilisation ACCIDENT AND EMERGENCY CARE Resuscitative care needed to stabilize patient</v>
      </c>
      <c r="B38" s="17" t="n">
        <v>19</v>
      </c>
      <c r="C38" s="16" t="s">
        <v>48</v>
      </c>
      <c r="D38" s="16" t="s">
        <v>49</v>
      </c>
      <c r="E38" s="18" t="n">
        <v>50</v>
      </c>
    </row>
    <row r="39" customFormat="false" ht="24.35" hidden="false" customHeight="false" outlineLevel="0" collapsed="false">
      <c r="A39" s="16" t="str">
        <f aca="false">CONCATENATE("Utilisation ",C39," ",D39)</f>
        <v>Utilisation BASIC DIAGNOSTIC IMAGING Chest X-Rays</v>
      </c>
      <c r="B39" s="17" t="n">
        <v>19</v>
      </c>
      <c r="C39" s="16" t="s">
        <v>50</v>
      </c>
      <c r="D39" s="16" t="s">
        <v>51</v>
      </c>
      <c r="E39" s="18" t="n">
        <v>23</v>
      </c>
    </row>
    <row r="40" customFormat="false" ht="24.35" hidden="false" customHeight="false" outlineLevel="0" collapsed="false">
      <c r="A40" s="16" t="str">
        <f aca="false">CONCATENATE("Utilisation ",C40," ",D40)</f>
        <v>Utilisation BASIC DIAGNOSTIC IMAGING Abdominal X-Rays</v>
      </c>
      <c r="B40" s="17" t="n">
        <v>19</v>
      </c>
      <c r="C40" s="16" t="s">
        <v>50</v>
      </c>
      <c r="D40" s="16" t="s">
        <v>52</v>
      </c>
      <c r="E40" s="18" t="n">
        <v>85</v>
      </c>
    </row>
    <row r="41" customFormat="false" ht="24.35" hidden="false" customHeight="false" outlineLevel="0" collapsed="false">
      <c r="A41" s="16" t="str">
        <f aca="false">CONCATENATE("Utilisation ",C41," ",D41)</f>
        <v>Utilisation BASIC DIAGNOSTIC IMAGING Limbs X-rays</v>
      </c>
      <c r="B41" s="17" t="n">
        <v>19</v>
      </c>
      <c r="C41" s="16" t="s">
        <v>50</v>
      </c>
      <c r="D41" s="16" t="s">
        <v>53</v>
      </c>
      <c r="E41" s="18" t="n">
        <v>15</v>
      </c>
    </row>
    <row r="42" customFormat="false" ht="24.35" hidden="false" customHeight="false" outlineLevel="0" collapsed="false">
      <c r="A42" s="16" t="str">
        <f aca="false">CONCATENATE("Utilisation ",C42," ",D42)</f>
        <v>Utilisation BASIC DIAGNOSTIC IMAGING Neck X-rays</v>
      </c>
      <c r="B42" s="17" t="n">
        <v>19</v>
      </c>
      <c r="C42" s="16" t="s">
        <v>50</v>
      </c>
      <c r="D42" s="16" t="s">
        <v>54</v>
      </c>
      <c r="E42" s="18" t="n">
        <v>23</v>
      </c>
    </row>
    <row r="43" customFormat="false" ht="24.35" hidden="false" customHeight="false" outlineLevel="0" collapsed="false">
      <c r="A43" s="16" t="str">
        <f aca="false">CONCATENATE("Utilisation ",C43," ",D43)</f>
        <v>Utilisation BASIC DIAGNOSTIC IMAGING Sinus X-rays</v>
      </c>
      <c r="B43" s="17" t="n">
        <v>19</v>
      </c>
      <c r="C43" s="16" t="s">
        <v>50</v>
      </c>
      <c r="D43" s="16" t="s">
        <v>55</v>
      </c>
      <c r="E43" s="18" t="n">
        <v>12</v>
      </c>
    </row>
    <row r="44" customFormat="false" ht="24.35" hidden="false" customHeight="false" outlineLevel="0" collapsed="false">
      <c r="A44" s="16" t="str">
        <f aca="false">CONCATENATE("Utilisation ",C44," ",D44)</f>
        <v>Utilisation BASIC DIAGNOSTIC IMAGING Mastoid X-rays</v>
      </c>
      <c r="B44" s="17" t="n">
        <v>19</v>
      </c>
      <c r="C44" s="16" t="s">
        <v>50</v>
      </c>
      <c r="D44" s="16" t="s">
        <v>56</v>
      </c>
      <c r="E44" s="18" t="n">
        <v>15</v>
      </c>
    </row>
    <row r="45" customFormat="false" ht="24.35" hidden="false" customHeight="false" outlineLevel="0" collapsed="false">
      <c r="A45" s="16" t="str">
        <f aca="false">CONCATENATE("Utilisation ",C45," ",D45)</f>
        <v>Utilisation BASIC DIAGNOSTIC IMAGING Cervical Spine X-rays</v>
      </c>
      <c r="B45" s="17" t="n">
        <v>19</v>
      </c>
      <c r="C45" s="16" t="s">
        <v>50</v>
      </c>
      <c r="D45" s="16" t="s">
        <v>57</v>
      </c>
      <c r="E45" s="18" t="n">
        <v>19</v>
      </c>
    </row>
    <row r="46" customFormat="false" ht="24.35" hidden="false" customHeight="false" outlineLevel="0" collapsed="false">
      <c r="A46" s="16" t="str">
        <f aca="false">CONCATENATE("Utilisation ",C46," ",D46)</f>
        <v>Utilisation BASIC DIAGNOSTIC IMAGING Skull X-rays</v>
      </c>
      <c r="B46" s="17" t="n">
        <v>19</v>
      </c>
      <c r="C46" s="16" t="s">
        <v>50</v>
      </c>
      <c r="D46" s="16" t="s">
        <v>58</v>
      </c>
      <c r="E46" s="18" t="s">
        <v>59</v>
      </c>
    </row>
    <row r="47" customFormat="false" ht="24.35" hidden="false" customHeight="false" outlineLevel="0" collapsed="false">
      <c r="A47" s="16" t="str">
        <f aca="false">CONCATENATE("Utilisation ",C47," ",D47)</f>
        <v>Utilisation BASIC DIAGNOSTIC IMAGING Pelvic X-rays</v>
      </c>
      <c r="B47" s="17" t="n">
        <v>19</v>
      </c>
      <c r="C47" s="16" t="s">
        <v>50</v>
      </c>
      <c r="D47" s="16" t="s">
        <v>60</v>
      </c>
      <c r="E47" s="18" t="n">
        <v>11</v>
      </c>
    </row>
    <row r="48" customFormat="false" ht="24.35" hidden="false" customHeight="false" outlineLevel="0" collapsed="false">
      <c r="A48" s="16" t="str">
        <f aca="false">CONCATENATE("Utilisation ",C48," ",D48)</f>
        <v>Utilisation BASIC DIAGNOSTIC IMAGING Thoracic Inlet X-rays</v>
      </c>
      <c r="B48" s="17" t="n">
        <v>19</v>
      </c>
      <c r="C48" s="16" t="s">
        <v>50</v>
      </c>
      <c r="D48" s="16" t="s">
        <v>61</v>
      </c>
      <c r="E48" s="18" t="n">
        <v>3</v>
      </c>
    </row>
    <row r="49" customFormat="false" ht="24.35" hidden="false" customHeight="false" outlineLevel="0" collapsed="false">
      <c r="A49" s="16" t="str">
        <f aca="false">CONCATENATE("Utilisation ",C49," ",D49)</f>
        <v>Utilisation BASIC DIAGNOSTIC IMAGING Thoraco-Lumbar X-rays</v>
      </c>
      <c r="B49" s="17" t="n">
        <v>19</v>
      </c>
      <c r="C49" s="16" t="s">
        <v>50</v>
      </c>
      <c r="D49" s="16" t="s">
        <v>62</v>
      </c>
      <c r="E49" s="18" t="n">
        <v>2</v>
      </c>
    </row>
    <row r="50" customFormat="false" ht="24.35" hidden="false" customHeight="false" outlineLevel="0" collapsed="false">
      <c r="A50" s="16" t="str">
        <f aca="false">CONCATENATE("Utilisation ",C50," ",D50)</f>
        <v>Utilisation BASIC DIAGNOSTIC IMAGING Lumbosacral X-Rays</v>
      </c>
      <c r="B50" s="17" t="n">
        <v>19</v>
      </c>
      <c r="C50" s="16" t="s">
        <v>50</v>
      </c>
      <c r="D50" s="16" t="s">
        <v>63</v>
      </c>
      <c r="E50" s="18" t="n">
        <v>2</v>
      </c>
    </row>
    <row r="51" customFormat="false" ht="24.35" hidden="false" customHeight="false" outlineLevel="0" collapsed="false">
      <c r="A51" s="16" t="str">
        <f aca="false">CONCATENATE("Utilisation ",C51," ",D51)</f>
        <v>Utilisation BASIC DIAGNOSTIC IMAGING Mandibles/Temporomandibular Joint X-Rays</v>
      </c>
      <c r="B51" s="17" t="n">
        <v>19</v>
      </c>
      <c r="C51" s="16" t="s">
        <v>50</v>
      </c>
      <c r="D51" s="16" t="s">
        <v>64</v>
      </c>
      <c r="E51" s="18" t="n">
        <v>33</v>
      </c>
    </row>
    <row r="52" customFormat="false" ht="24.35" hidden="false" customHeight="false" outlineLevel="0" collapsed="false">
      <c r="A52" s="16" t="str">
        <f aca="false">CONCATENATE("Utilisation ",C52," ",D52)</f>
        <v>Utilisation BASIC DIAGNOSTIC IMAGING X-rays of All Body Joints</v>
      </c>
      <c r="B52" s="17" t="n">
        <v>19</v>
      </c>
      <c r="C52" s="16" t="s">
        <v>50</v>
      </c>
      <c r="D52" s="16" t="s">
        <v>65</v>
      </c>
      <c r="E52" s="18" t="s">
        <v>66</v>
      </c>
    </row>
    <row r="53" customFormat="false" ht="24.35" hidden="false" customHeight="false" outlineLevel="0" collapsed="false">
      <c r="A53" s="16" t="str">
        <f aca="false">CONCATENATE("Utilisation ",C53," ",D53)</f>
        <v>Utilisation BASIC DIAGNOSTIC IMAGING Ultrasound Scan</v>
      </c>
      <c r="B53" s="17" t="n">
        <v>19</v>
      </c>
      <c r="C53" s="16" t="s">
        <v>50</v>
      </c>
      <c r="D53" s="16" t="s">
        <v>67</v>
      </c>
      <c r="E53" s="18" t="n">
        <v>32</v>
      </c>
    </row>
    <row r="54" customFormat="false" ht="24.35" hidden="false" customHeight="false" outlineLevel="0" collapsed="false">
      <c r="A54" s="16" t="str">
        <f aca="false">CONCATENATE("Utilisation ",C54," ",D54)</f>
        <v>Utilisation ADVANCED DIAGNOSTIC IMAGING Doppler Ultrasound Scan</v>
      </c>
      <c r="B54" s="17" t="n">
        <v>19</v>
      </c>
      <c r="C54" s="16" t="s">
        <v>68</v>
      </c>
      <c r="D54" s="16" t="s">
        <v>69</v>
      </c>
      <c r="E54" s="18" t="n">
        <v>12</v>
      </c>
    </row>
    <row r="55" customFormat="false" ht="24.35" hidden="false" customHeight="false" outlineLevel="0" collapsed="false">
      <c r="A55" s="16" t="str">
        <f aca="false">CONCATENATE("Utilisation ",C55," ",D55)</f>
        <v>Utilisation ADVANCED DIAGNOSTIC IMAGING ECG (PRE AND POST EXERCISE)</v>
      </c>
      <c r="B55" s="17" t="n">
        <v>19</v>
      </c>
      <c r="C55" s="16" t="s">
        <v>68</v>
      </c>
      <c r="D55" s="16" t="s">
        <v>70</v>
      </c>
      <c r="E55" s="18" t="n">
        <v>23</v>
      </c>
    </row>
    <row r="56" customFormat="false" ht="24.35" hidden="false" customHeight="false" outlineLevel="0" collapsed="false">
      <c r="A56" s="16" t="str">
        <f aca="false">CONCATENATE("Utilisation ",C56," ",D56)</f>
        <v>Utilisation ADVANCED DIAGNOSTIC IMAGING CT Scan</v>
      </c>
      <c r="B56" s="17" t="n">
        <v>19</v>
      </c>
      <c r="C56" s="16" t="s">
        <v>68</v>
      </c>
      <c r="D56" s="16" t="s">
        <v>71</v>
      </c>
      <c r="E56" s="18" t="n">
        <v>21</v>
      </c>
    </row>
    <row r="57" customFormat="false" ht="24.35" hidden="false" customHeight="false" outlineLevel="0" collapsed="false">
      <c r="A57" s="16" t="str">
        <f aca="false">CONCATENATE("Utilisation ",C57," ",D57)</f>
        <v>Utilisation ADVANCED DIAGNOSTIC IMAGING MRI</v>
      </c>
      <c r="B57" s="17" t="n">
        <v>19</v>
      </c>
      <c r="C57" s="16" t="s">
        <v>68</v>
      </c>
      <c r="D57" s="16" t="s">
        <v>72</v>
      </c>
      <c r="E57" s="18" t="n">
        <v>21</v>
      </c>
    </row>
    <row r="58" customFormat="false" ht="24.35" hidden="false" customHeight="false" outlineLevel="0" collapsed="false">
      <c r="A58" s="16" t="str">
        <f aca="false">CONCATENATE("Utilisation ",C58," ",D58)</f>
        <v>Utilisation ADVANCED DIAGNOSTIC IMAGING Echocardiography</v>
      </c>
      <c r="B58" s="17" t="n">
        <v>19</v>
      </c>
      <c r="C58" s="16" t="s">
        <v>68</v>
      </c>
      <c r="D58" s="16" t="s">
        <v>73</v>
      </c>
      <c r="E58" s="18" t="n">
        <v>4</v>
      </c>
    </row>
    <row r="59" customFormat="false" ht="24.35" hidden="false" customHeight="false" outlineLevel="0" collapsed="false">
      <c r="A59" s="16" t="str">
        <f aca="false">CONCATENATE("Utilisation ",C59," ",D59)</f>
        <v>Utilisation ADVANCED DIAGNOSTIC IMAGING Proctoscopy</v>
      </c>
      <c r="B59" s="17" t="n">
        <v>19</v>
      </c>
      <c r="C59" s="16" t="s">
        <v>68</v>
      </c>
      <c r="D59" s="16" t="s">
        <v>74</v>
      </c>
      <c r="E59" s="18" t="n">
        <v>3</v>
      </c>
    </row>
    <row r="60" customFormat="false" ht="24.35" hidden="false" customHeight="false" outlineLevel="0" collapsed="false">
      <c r="A60" s="16" t="str">
        <f aca="false">CONCATENATE("Utilisation ",C60," ",D60)</f>
        <v>Utilisation ADVANCED DIAGNOSTIC IMAGING Sigmoidoscopy</v>
      </c>
      <c r="B60" s="17" t="n">
        <v>19</v>
      </c>
      <c r="C60" s="16" t="s">
        <v>68</v>
      </c>
      <c r="D60" s="16" t="s">
        <v>75</v>
      </c>
      <c r="E60" s="18" t="n">
        <v>2</v>
      </c>
    </row>
    <row r="61" customFormat="false" ht="24.35" hidden="false" customHeight="false" outlineLevel="0" collapsed="false">
      <c r="A61" s="16" t="str">
        <f aca="false">CONCATENATE("Utilisation ",C61," ",D61)</f>
        <v>Utilisation ADVANCED DIAGNOSTIC IMAGING Upper GI Endoscopy</v>
      </c>
      <c r="B61" s="17" t="n">
        <v>19</v>
      </c>
      <c r="C61" s="16" t="s">
        <v>68</v>
      </c>
      <c r="D61" s="16" t="s">
        <v>76</v>
      </c>
      <c r="E61" s="18" t="n">
        <v>2</v>
      </c>
    </row>
    <row r="62" customFormat="false" ht="24.35" hidden="false" customHeight="false" outlineLevel="0" collapsed="false">
      <c r="A62" s="16" t="str">
        <f aca="false">CONCATENATE("Utilisation ",C62," ",D62)</f>
        <v>Utilisation ADVANCED DIAGNOSTIC IMAGING Endoscopic Ultrasound</v>
      </c>
      <c r="B62" s="17" t="n">
        <v>19</v>
      </c>
      <c r="C62" s="16" t="s">
        <v>68</v>
      </c>
      <c r="D62" s="16" t="s">
        <v>77</v>
      </c>
      <c r="E62" s="18" t="n">
        <v>1</v>
      </c>
    </row>
    <row r="63" customFormat="false" ht="34.2" hidden="false" customHeight="false" outlineLevel="0" collapsed="false">
      <c r="A63" s="16" t="str">
        <f aca="false">CONCATENATE("Utilisation ",C63," ",D63)</f>
        <v>Utilisation ADVANCED DIAGNOSTIC IMAGING Endoscopic retrograde cholangiopancreatography</v>
      </c>
      <c r="B63" s="17" t="n">
        <v>19</v>
      </c>
      <c r="C63" s="16" t="s">
        <v>68</v>
      </c>
      <c r="D63" s="16" t="s">
        <v>78</v>
      </c>
      <c r="E63" s="18" t="n">
        <v>2</v>
      </c>
    </row>
    <row r="64" customFormat="false" ht="24.35" hidden="false" customHeight="false" outlineLevel="0" collapsed="false">
      <c r="A64" s="16" t="str">
        <f aca="false">CONCATENATE("Utilisation ",C64," ",D64)</f>
        <v>Utilisation ADVANCED DIAGNOSTIC IMAGING Enteroscopy</v>
      </c>
      <c r="B64" s="17" t="n">
        <v>19</v>
      </c>
      <c r="C64" s="16" t="s">
        <v>68</v>
      </c>
      <c r="D64" s="16" t="s">
        <v>79</v>
      </c>
      <c r="E64" s="18" t="n">
        <v>2</v>
      </c>
    </row>
    <row r="65" customFormat="false" ht="24.35" hidden="false" customHeight="false" outlineLevel="0" collapsed="false">
      <c r="A65" s="16" t="str">
        <f aca="false">CONCATENATE("Utilisation ",C65," ",D65)</f>
        <v>Utilisation ADVANCED DIAGNOSTIC IMAGING Gastroscopy</v>
      </c>
      <c r="B65" s="17" t="n">
        <v>19</v>
      </c>
      <c r="C65" s="16" t="s">
        <v>68</v>
      </c>
      <c r="D65" s="16" t="s">
        <v>80</v>
      </c>
      <c r="E65" s="18" t="n">
        <v>3</v>
      </c>
    </row>
    <row r="66" customFormat="false" ht="24.35" hidden="false" customHeight="false" outlineLevel="0" collapsed="false">
      <c r="A66" s="16" t="str">
        <f aca="false">CONCATENATE("Utilisation ",C66," ",D66)</f>
        <v>Utilisation ADVANCED DIAGNOSTIC IMAGING Colonoscopy</v>
      </c>
      <c r="B66" s="17" t="n">
        <v>19</v>
      </c>
      <c r="C66" s="16" t="s">
        <v>68</v>
      </c>
      <c r="D66" s="16" t="s">
        <v>81</v>
      </c>
      <c r="E66" s="18" t="n">
        <v>12</v>
      </c>
    </row>
    <row r="67" customFormat="false" ht="24.35" hidden="false" customHeight="false" outlineLevel="0" collapsed="false">
      <c r="A67" s="16" t="str">
        <f aca="false">CONCATENATE("Utilisation ",C67," ",D67)</f>
        <v>Utilisation ADVANCED DIAGNOSTIC IMAGING Laryngoscopy (Direct and Indirect)</v>
      </c>
      <c r="B67" s="17" t="n">
        <v>19</v>
      </c>
      <c r="C67" s="16" t="s">
        <v>68</v>
      </c>
      <c r="D67" s="16" t="s">
        <v>82</v>
      </c>
      <c r="E67" s="18" t="n">
        <v>2</v>
      </c>
    </row>
    <row r="68" customFormat="false" ht="24.35" hidden="false" customHeight="false" outlineLevel="0" collapsed="false">
      <c r="A68" s="16" t="str">
        <f aca="false">CONCATENATE("Utilisation ",C68," ",D68)</f>
        <v>Utilisation ADVANCED DIAGNOSTIC IMAGING Bronchoscopy</v>
      </c>
      <c r="B68" s="17" t="n">
        <v>19</v>
      </c>
      <c r="C68" s="16" t="s">
        <v>68</v>
      </c>
      <c r="D68" s="16" t="s">
        <v>83</v>
      </c>
      <c r="E68" s="18" t="n">
        <v>3</v>
      </c>
    </row>
    <row r="69" customFormat="false" ht="24.35" hidden="false" customHeight="false" outlineLevel="0" collapsed="false">
      <c r="A69" s="16" t="str">
        <f aca="false">CONCATENATE("Utilisation ",C69," ",D69)</f>
        <v>Utilisation ADVANCED DIAGNOSTIC IMAGING Thoracoscopy</v>
      </c>
      <c r="B69" s="17" t="n">
        <v>19</v>
      </c>
      <c r="C69" s="16" t="s">
        <v>68</v>
      </c>
      <c r="D69" s="16" t="s">
        <v>84</v>
      </c>
      <c r="E69" s="18" t="n">
        <v>1</v>
      </c>
    </row>
    <row r="70" customFormat="false" ht="24.35" hidden="false" customHeight="false" outlineLevel="0" collapsed="false">
      <c r="A70" s="16" t="str">
        <f aca="false">CONCATENATE("Utilisation ",C70," ",D70)</f>
        <v>Utilisation ADVANCED DIAGNOSTIC IMAGING Hysteroscopy</v>
      </c>
      <c r="B70" s="17" t="n">
        <v>19</v>
      </c>
      <c r="C70" s="16" t="s">
        <v>68</v>
      </c>
      <c r="D70" s="16" t="s">
        <v>85</v>
      </c>
      <c r="E70" s="18" t="n">
        <v>2</v>
      </c>
    </row>
    <row r="71" customFormat="false" ht="24.35" hidden="false" customHeight="false" outlineLevel="0" collapsed="false">
      <c r="A71" s="16" t="str">
        <f aca="false">CONCATENATE("Utilisation ",C71," ",D71)</f>
        <v>Utilisation ADVANCED DIAGNOSTIC IMAGING Cystoscopy</v>
      </c>
      <c r="B71" s="17" t="n">
        <v>19</v>
      </c>
      <c r="C71" s="16" t="s">
        <v>68</v>
      </c>
      <c r="D71" s="16" t="s">
        <v>86</v>
      </c>
      <c r="E71" s="18" t="n">
        <v>1</v>
      </c>
    </row>
    <row r="72" customFormat="false" ht="24.35" hidden="false" customHeight="false" outlineLevel="0" collapsed="false">
      <c r="A72" s="16" t="str">
        <f aca="false">CONCATENATE("Utilisation ",C72," ",D72)</f>
        <v>Utilisation ADVANCED DIAGNOSTIC IMAGING Laparoscopy</v>
      </c>
      <c r="B72" s="17" t="n">
        <v>19</v>
      </c>
      <c r="C72" s="16" t="s">
        <v>68</v>
      </c>
      <c r="D72" s="16" t="s">
        <v>87</v>
      </c>
      <c r="E72" s="18" t="n">
        <v>3</v>
      </c>
    </row>
    <row r="73" customFormat="false" ht="24.35" hidden="false" customHeight="false" outlineLevel="0" collapsed="false">
      <c r="A73" s="16" t="str">
        <f aca="false">CONCATENATE("Utilisation ",C73," ",D73)</f>
        <v>Utilisation ADVANCED DIAGNOSTIC IMAGING Arthroscopy</v>
      </c>
      <c r="B73" s="17" t="n">
        <v>19</v>
      </c>
      <c r="C73" s="16" t="s">
        <v>68</v>
      </c>
      <c r="D73" s="16" t="s">
        <v>88</v>
      </c>
      <c r="E73" s="18" t="n">
        <v>2</v>
      </c>
    </row>
    <row r="74" customFormat="false" ht="24.35" hidden="false" customHeight="false" outlineLevel="0" collapsed="false">
      <c r="A74" s="16" t="str">
        <f aca="false">CONCATENATE("Utilisation ",C74," ",D74)</f>
        <v>Utilisation HEMATOLOGICAL TESTS Hemoglobin (HB)</v>
      </c>
      <c r="B74" s="17" t="n">
        <v>19</v>
      </c>
      <c r="C74" s="16" t="s">
        <v>89</v>
      </c>
      <c r="D74" s="16" t="s">
        <v>90</v>
      </c>
      <c r="E74" s="18" t="n">
        <v>2</v>
      </c>
    </row>
    <row r="75" customFormat="false" ht="24.35" hidden="false" customHeight="false" outlineLevel="0" collapsed="false">
      <c r="A75" s="16" t="str">
        <f aca="false">CONCATENATE("Utilisation ",C75," ",D75)</f>
        <v>Utilisation HEMATOLOGICAL TESTS Packed Cell Volume (PCV)</v>
      </c>
      <c r="B75" s="17" t="n">
        <v>19</v>
      </c>
      <c r="C75" s="16" t="s">
        <v>89</v>
      </c>
      <c r="D75" s="16" t="s">
        <v>91</v>
      </c>
      <c r="E75" s="18" t="n">
        <v>3</v>
      </c>
    </row>
    <row r="76" customFormat="false" ht="24.35" hidden="false" customHeight="false" outlineLevel="0" collapsed="false">
      <c r="A76" s="16" t="str">
        <f aca="false">CONCATENATE("Utilisation ",C76," ",D76)</f>
        <v>Utilisation HEMATOLOGICAL TESTS White cell count (Total and Differential)</v>
      </c>
      <c r="B76" s="17" t="n">
        <v>19</v>
      </c>
      <c r="C76" s="16" t="s">
        <v>89</v>
      </c>
      <c r="D76" s="16" t="s">
        <v>92</v>
      </c>
      <c r="E76" s="18" t="n">
        <v>4</v>
      </c>
    </row>
    <row r="77" customFormat="false" ht="24.35" hidden="false" customHeight="false" outlineLevel="0" collapsed="false">
      <c r="A77" s="16" t="str">
        <f aca="false">CONCATENATE("Utilisation ",C77," ",D77)</f>
        <v>Utilisation HEMATOLOGICAL TESTS Full Blood Count and differentials (FBC)</v>
      </c>
      <c r="B77" s="17" t="n">
        <v>19</v>
      </c>
      <c r="C77" s="16" t="s">
        <v>89</v>
      </c>
      <c r="D77" s="16" t="s">
        <v>93</v>
      </c>
      <c r="E77" s="18" t="n">
        <v>2</v>
      </c>
    </row>
    <row r="78" customFormat="false" ht="24.35" hidden="false" customHeight="false" outlineLevel="0" collapsed="false">
      <c r="A78" s="16" t="str">
        <f aca="false">CONCATENATE("Utilisation ",C78," ",D78)</f>
        <v>Utilisation HEMATOLOGICAL TESTS White Blood Cell count</v>
      </c>
      <c r="B78" s="17" t="n">
        <v>19</v>
      </c>
      <c r="C78" s="16" t="s">
        <v>89</v>
      </c>
      <c r="D78" s="16" t="s">
        <v>94</v>
      </c>
      <c r="E78" s="18" t="n">
        <v>2</v>
      </c>
    </row>
    <row r="79" customFormat="false" ht="24.35" hidden="false" customHeight="false" outlineLevel="0" collapsed="false">
      <c r="A79" s="16" t="str">
        <f aca="false">CONCATENATE("Utilisation ",C79," ",D79)</f>
        <v>Utilisation HEMATOLOGICAL TESTS Red Blood Cell/Reticulocyte count</v>
      </c>
      <c r="B79" s="17" t="n">
        <v>19</v>
      </c>
      <c r="C79" s="16" t="s">
        <v>89</v>
      </c>
      <c r="D79" s="16" t="s">
        <v>95</v>
      </c>
      <c r="E79" s="18" t="n">
        <v>2</v>
      </c>
    </row>
    <row r="80" customFormat="false" ht="24.35" hidden="false" customHeight="false" outlineLevel="0" collapsed="false">
      <c r="A80" s="16" t="str">
        <f aca="false">CONCATENATE("Utilisation ",C80," ",D80)</f>
        <v>Utilisation HEMATOLOGICAL TESTS Grouping and Cross Matching</v>
      </c>
      <c r="B80" s="17" t="n">
        <v>19</v>
      </c>
      <c r="C80" s="16" t="s">
        <v>89</v>
      </c>
      <c r="D80" s="16" t="s">
        <v>96</v>
      </c>
      <c r="E80" s="18" t="n">
        <v>2</v>
      </c>
    </row>
    <row r="81" customFormat="false" ht="24.35" hidden="false" customHeight="false" outlineLevel="0" collapsed="false">
      <c r="A81" s="16" t="str">
        <f aca="false">CONCATENATE("Utilisation ",C81," ",D81)</f>
        <v>Utilisation HEMATOLOGICAL TESTS Genotype (on request by clinician)</v>
      </c>
      <c r="B81" s="17" t="n">
        <v>19</v>
      </c>
      <c r="C81" s="16" t="s">
        <v>89</v>
      </c>
      <c r="D81" s="16" t="s">
        <v>97</v>
      </c>
      <c r="E81" s="18" t="n">
        <v>2</v>
      </c>
    </row>
    <row r="82" customFormat="false" ht="24.35" hidden="false" customHeight="false" outlineLevel="0" collapsed="false">
      <c r="A82" s="16" t="str">
        <f aca="false">CONCATENATE("Utilisation ",C82," ",D82)</f>
        <v>Utilisation HEMATOLOGICAL TESTS Blood group (on request by clinician)</v>
      </c>
      <c r="B82" s="17" t="n">
        <v>19</v>
      </c>
      <c r="C82" s="16" t="s">
        <v>89</v>
      </c>
      <c r="D82" s="16" t="s">
        <v>98</v>
      </c>
      <c r="E82" s="18" t="n">
        <v>2</v>
      </c>
    </row>
    <row r="83" customFormat="false" ht="24.35" hidden="false" customHeight="false" outlineLevel="0" collapsed="false">
      <c r="A83" s="16" t="str">
        <f aca="false">CONCATENATE("Utilisation ",C83," ",D83)</f>
        <v>Utilisation HEMATOLOGICAL TESTS Erythrocyte Sedimentation Rate (ESR)</v>
      </c>
      <c r="B83" s="17" t="n">
        <v>19</v>
      </c>
      <c r="C83" s="16" t="s">
        <v>89</v>
      </c>
      <c r="D83" s="16" t="s">
        <v>99</v>
      </c>
      <c r="E83" s="18" t="n">
        <v>2</v>
      </c>
    </row>
    <row r="84" customFormat="false" ht="12.8" hidden="false" customHeight="false" outlineLevel="0" collapsed="false">
      <c r="A84" s="16" t="str">
        <f aca="false">CONCATENATE("Utilisation ",C84," ",D84)</f>
        <v>Utilisation HEMATOLOGICAL TESTS MCHC</v>
      </c>
      <c r="B84" s="17" t="n">
        <v>19</v>
      </c>
      <c r="C84" s="16" t="s">
        <v>89</v>
      </c>
      <c r="D84" s="16" t="s">
        <v>100</v>
      </c>
      <c r="E84" s="18" t="n">
        <v>3</v>
      </c>
    </row>
    <row r="85" customFormat="false" ht="12.8" hidden="false" customHeight="false" outlineLevel="0" collapsed="false">
      <c r="A85" s="16" t="str">
        <f aca="false">CONCATENATE("Utilisation ",C85," ",D85)</f>
        <v>Utilisation HEMATOLOGICAL TESTS MCH</v>
      </c>
      <c r="B85" s="17" t="n">
        <v>19</v>
      </c>
      <c r="C85" s="16" t="s">
        <v>89</v>
      </c>
      <c r="D85" s="16" t="s">
        <v>101</v>
      </c>
      <c r="E85" s="18" t="n">
        <v>2</v>
      </c>
    </row>
    <row r="86" customFormat="false" ht="12.8" hidden="false" customHeight="false" outlineLevel="0" collapsed="false">
      <c r="A86" s="16" t="str">
        <f aca="false">CONCATENATE("Utilisation ",C86," ",D86)</f>
        <v>Utilisation HEMATOLOGICAL TESTS MCV</v>
      </c>
      <c r="B86" s="17" t="n">
        <v>19</v>
      </c>
      <c r="C86" s="16" t="s">
        <v>89</v>
      </c>
      <c r="D86" s="16" t="s">
        <v>102</v>
      </c>
      <c r="E86" s="18" t="n">
        <v>4</v>
      </c>
    </row>
    <row r="87" customFormat="false" ht="12.8" hidden="false" customHeight="false" outlineLevel="0" collapsed="false">
      <c r="A87" s="16" t="str">
        <f aca="false">CONCATENATE("Utilisation ",C87," ",D87)</f>
        <v>Utilisation HEMATOLOGICAL TESTS Blood Film</v>
      </c>
      <c r="B87" s="17" t="n">
        <v>19</v>
      </c>
      <c r="C87" s="16" t="s">
        <v>89</v>
      </c>
      <c r="D87" s="16" t="s">
        <v>103</v>
      </c>
      <c r="E87" s="18" t="n">
        <v>2</v>
      </c>
    </row>
    <row r="88" customFormat="false" ht="24.35" hidden="false" customHeight="false" outlineLevel="0" collapsed="false">
      <c r="A88" s="16" t="str">
        <f aca="false">CONCATENATE("Utilisation ",C88," ",D88)</f>
        <v>Utilisation HEMATOLOGICAL TESTS Blood Pregnancy (Beta HCG) Test</v>
      </c>
      <c r="B88" s="17" t="n">
        <v>19</v>
      </c>
      <c r="C88" s="16" t="s">
        <v>89</v>
      </c>
      <c r="D88" s="16" t="s">
        <v>104</v>
      </c>
      <c r="E88" s="18" t="n">
        <v>1</v>
      </c>
    </row>
    <row r="89" customFormat="false" ht="24.35" hidden="false" customHeight="false" outlineLevel="0" collapsed="false">
      <c r="A89" s="16" t="str">
        <f aca="false">CONCATENATE("Utilisation ",C89," ",D89)</f>
        <v>Utilisation CHEMISTRY INVESTIGATIONS Fasting Blood Sugar</v>
      </c>
      <c r="B89" s="17" t="n">
        <v>19</v>
      </c>
      <c r="C89" s="16" t="s">
        <v>105</v>
      </c>
      <c r="D89" s="16" t="s">
        <v>106</v>
      </c>
      <c r="E89" s="18" t="n">
        <v>2</v>
      </c>
    </row>
    <row r="90" customFormat="false" ht="24.35" hidden="false" customHeight="false" outlineLevel="0" collapsed="false">
      <c r="A90" s="16" t="str">
        <f aca="false">CONCATENATE("Utilisation ",C90," ",D90)</f>
        <v>Utilisation CHEMISTRY INVESTIGATIONS Random Blood Sugar</v>
      </c>
      <c r="B90" s="17" t="n">
        <v>19</v>
      </c>
      <c r="C90" s="16" t="s">
        <v>105</v>
      </c>
      <c r="D90" s="16" t="s">
        <v>107</v>
      </c>
      <c r="E90" s="18" t="n">
        <v>3</v>
      </c>
    </row>
    <row r="91" customFormat="false" ht="24.35" hidden="false" customHeight="false" outlineLevel="0" collapsed="false">
      <c r="A91" s="16" t="str">
        <f aca="false">CONCATENATE("Utilisation ",C91," ",D91)</f>
        <v>Utilisation CHEMISTRY INVESTIGATIONS 2 Hours Post-prandial Blood Sugar</v>
      </c>
      <c r="B91" s="17" t="n">
        <v>19</v>
      </c>
      <c r="C91" s="16" t="s">
        <v>105</v>
      </c>
      <c r="D91" s="16" t="s">
        <v>108</v>
      </c>
      <c r="E91" s="18" t="n">
        <v>2</v>
      </c>
    </row>
    <row r="92" customFormat="false" ht="24.35" hidden="false" customHeight="false" outlineLevel="0" collapsed="false">
      <c r="A92" s="16" t="str">
        <f aca="false">CONCATENATE("Utilisation ",C92," ",D92)</f>
        <v>Utilisation CHEMISTRY INVESTIGATIONS Oral Glucose Tolerance Test (OGTT)</v>
      </c>
      <c r="B92" s="17" t="n">
        <v>19</v>
      </c>
      <c r="C92" s="16" t="s">
        <v>105</v>
      </c>
      <c r="D92" s="16" t="s">
        <v>109</v>
      </c>
      <c r="E92" s="18" t="n">
        <v>3</v>
      </c>
    </row>
    <row r="93" customFormat="false" ht="24.35" hidden="false" customHeight="false" outlineLevel="0" collapsed="false">
      <c r="A93" s="16" t="str">
        <f aca="false">CONCATENATE("Utilisation ",C93," ",D93)</f>
        <v>Utilisation CHEMISTRY INVESTIGATIONS Glucose Challenge Test</v>
      </c>
      <c r="B93" s="17" t="n">
        <v>19</v>
      </c>
      <c r="C93" s="16" t="s">
        <v>105</v>
      </c>
      <c r="D93" s="16" t="s">
        <v>110</v>
      </c>
      <c r="E93" s="18" t="n">
        <v>2</v>
      </c>
    </row>
    <row r="94" customFormat="false" ht="24.35" hidden="false" customHeight="false" outlineLevel="0" collapsed="false">
      <c r="A94" s="16" t="str">
        <f aca="false">CONCATENATE("Utilisation ",C94," ",D94)</f>
        <v>Utilisation CHEMISTRY INVESTIGATIONS Electrolytes, Urea and Creatinine</v>
      </c>
      <c r="B94" s="17" t="n">
        <v>19</v>
      </c>
      <c r="C94" s="16" t="s">
        <v>105</v>
      </c>
      <c r="D94" s="16" t="s">
        <v>111</v>
      </c>
      <c r="E94" s="18" t="n">
        <v>3</v>
      </c>
    </row>
    <row r="95" customFormat="false" ht="24.35" hidden="false" customHeight="false" outlineLevel="0" collapsed="false">
      <c r="A95" s="16" t="str">
        <f aca="false">CONCATENATE("Utilisation ",C95," ",D95)</f>
        <v>Utilisation CHEMISTRY INVESTIGATIONS Lipid Profile (Fasting) (HDL, LDL, Triglyceride)</v>
      </c>
      <c r="B95" s="17" t="n">
        <v>19</v>
      </c>
      <c r="C95" s="16" t="s">
        <v>105</v>
      </c>
      <c r="D95" s="16" t="s">
        <v>112</v>
      </c>
      <c r="E95" s="18" t="n">
        <v>2</v>
      </c>
    </row>
    <row r="96" customFormat="false" ht="24.35" hidden="false" customHeight="false" outlineLevel="0" collapsed="false">
      <c r="A96" s="16" t="str">
        <f aca="false">CONCATENATE("Utilisation ",C96," ",D96)</f>
        <v>Utilisation CHEMISTRY INVESTIGATIONS Liver Function Test (LFT)</v>
      </c>
      <c r="B96" s="17" t="n">
        <v>19</v>
      </c>
      <c r="C96" s="16" t="s">
        <v>105</v>
      </c>
      <c r="D96" s="16" t="s">
        <v>113</v>
      </c>
      <c r="E96" s="18" t="n">
        <v>4</v>
      </c>
    </row>
    <row r="97" customFormat="false" ht="24.35" hidden="false" customHeight="false" outlineLevel="0" collapsed="false">
      <c r="A97" s="16" t="str">
        <f aca="false">CONCATENATE("Utilisation ",C97," ",D97)</f>
        <v>Utilisation CHEMISTRY INVESTIGATIONS Serum ALT/SGPT</v>
      </c>
      <c r="B97" s="17" t="n">
        <v>19</v>
      </c>
      <c r="C97" s="16" t="s">
        <v>105</v>
      </c>
      <c r="D97" s="16" t="s">
        <v>114</v>
      </c>
      <c r="E97" s="18" t="n">
        <v>2</v>
      </c>
    </row>
    <row r="98" customFormat="false" ht="24.35" hidden="false" customHeight="false" outlineLevel="0" collapsed="false">
      <c r="A98" s="16" t="str">
        <f aca="false">CONCATENATE("Utilisation ",C98," ",D98)</f>
        <v>Utilisation CHEMISTRY INVESTIGATIONS Serum AST/SGOT</v>
      </c>
      <c r="B98" s="17" t="n">
        <v>19</v>
      </c>
      <c r="C98" s="16" t="s">
        <v>105</v>
      </c>
      <c r="D98" s="16" t="s">
        <v>115</v>
      </c>
      <c r="E98" s="18" t="n">
        <v>4</v>
      </c>
    </row>
    <row r="99" customFormat="false" ht="24.35" hidden="false" customHeight="false" outlineLevel="0" collapsed="false">
      <c r="A99" s="16" t="str">
        <f aca="false">CONCATENATE("Utilisation ",C99," ",D99)</f>
        <v>Utilisation CHEMISTRY INVESTIGATIONS Serum Sodium</v>
      </c>
      <c r="B99" s="17" t="n">
        <v>19</v>
      </c>
      <c r="C99" s="16" t="s">
        <v>105</v>
      </c>
      <c r="D99" s="16" t="s">
        <v>116</v>
      </c>
      <c r="E99" s="18" t="n">
        <v>5</v>
      </c>
    </row>
    <row r="100" customFormat="false" ht="24.35" hidden="false" customHeight="false" outlineLevel="0" collapsed="false">
      <c r="A100" s="16" t="str">
        <f aca="false">CONCATENATE("Utilisation ",C100," ",D100)</f>
        <v>Utilisation CHEMISTRY INVESTIGATIONS Serum Calcium</v>
      </c>
      <c r="B100" s="17" t="n">
        <v>19</v>
      </c>
      <c r="C100" s="16" t="s">
        <v>105</v>
      </c>
      <c r="D100" s="16" t="s">
        <v>117</v>
      </c>
      <c r="E100" s="18" t="n">
        <v>3</v>
      </c>
    </row>
    <row r="101" customFormat="false" ht="24.35" hidden="false" customHeight="false" outlineLevel="0" collapsed="false">
      <c r="A101" s="16" t="str">
        <f aca="false">CONCATENATE("Utilisation ",C101," ",D101)</f>
        <v>Utilisation CHEMISTRY INVESTIGATIONS Serum Magnesium</v>
      </c>
      <c r="B101" s="17" t="n">
        <v>19</v>
      </c>
      <c r="C101" s="16" t="s">
        <v>105</v>
      </c>
      <c r="D101" s="16" t="s">
        <v>118</v>
      </c>
      <c r="E101" s="18" t="n">
        <v>4</v>
      </c>
    </row>
    <row r="102" customFormat="false" ht="24.35" hidden="false" customHeight="false" outlineLevel="0" collapsed="false">
      <c r="A102" s="16" t="str">
        <f aca="false">CONCATENATE("Utilisation ",C102," ",D102)</f>
        <v>Utilisation CHEMISTRY INVESTIGATIONS Serum Potasium</v>
      </c>
      <c r="B102" s="17" t="n">
        <v>19</v>
      </c>
      <c r="C102" s="16" t="s">
        <v>105</v>
      </c>
      <c r="D102" s="16" t="s">
        <v>119</v>
      </c>
      <c r="E102" s="18" t="n">
        <v>6</v>
      </c>
    </row>
    <row r="103" customFormat="false" ht="24.35" hidden="false" customHeight="false" outlineLevel="0" collapsed="false">
      <c r="A103" s="16" t="str">
        <f aca="false">CONCATENATE("Utilisation ",C103," ",D103)</f>
        <v>Utilisation CHEMISTRY INVESTIGATIONS Serum Lithium</v>
      </c>
      <c r="B103" s="17" t="n">
        <v>19</v>
      </c>
      <c r="C103" s="16" t="s">
        <v>105</v>
      </c>
      <c r="D103" s="16" t="s">
        <v>120</v>
      </c>
      <c r="E103" s="18" t="n">
        <v>4</v>
      </c>
    </row>
    <row r="104" customFormat="false" ht="24.35" hidden="false" customHeight="false" outlineLevel="0" collapsed="false">
      <c r="A104" s="16" t="str">
        <f aca="false">CONCATENATE("Utilisation ",C104," ",D104)</f>
        <v>Utilisation CHEMISTRY INVESTIGATIONS Serum Chloride</v>
      </c>
      <c r="B104" s="17" t="n">
        <v>19</v>
      </c>
      <c r="C104" s="16" t="s">
        <v>105</v>
      </c>
      <c r="D104" s="16" t="s">
        <v>121</v>
      </c>
      <c r="E104" s="18" t="n">
        <v>6</v>
      </c>
    </row>
    <row r="105" customFormat="false" ht="24.35" hidden="false" customHeight="false" outlineLevel="0" collapsed="false">
      <c r="A105" s="16" t="str">
        <f aca="false">CONCATENATE("Utilisation ",C105," ",D105)</f>
        <v>Utilisation CHEMISTRY INVESTIGATIONS Serum Bicarbonate</v>
      </c>
      <c r="B105" s="17" t="n">
        <v>19</v>
      </c>
      <c r="C105" s="16" t="s">
        <v>105</v>
      </c>
      <c r="D105" s="16" t="s">
        <v>122</v>
      </c>
      <c r="E105" s="18" t="n">
        <v>3</v>
      </c>
    </row>
    <row r="106" customFormat="false" ht="24.35" hidden="false" customHeight="false" outlineLevel="0" collapsed="false">
      <c r="A106" s="16" t="str">
        <f aca="false">CONCATENATE("Utilisation ",C106," ",D106)</f>
        <v>Utilisation CHEMISTRY INVESTIGATIONS Serum Alkaline Phosphate</v>
      </c>
      <c r="B106" s="17" t="n">
        <v>19</v>
      </c>
      <c r="C106" s="16" t="s">
        <v>105</v>
      </c>
      <c r="D106" s="16" t="s">
        <v>123</v>
      </c>
      <c r="E106" s="18" t="n">
        <v>3</v>
      </c>
    </row>
    <row r="107" customFormat="false" ht="24.35" hidden="false" customHeight="false" outlineLevel="0" collapsed="false">
      <c r="A107" s="16" t="str">
        <f aca="false">CONCATENATE("Utilisation ",C107," ",D107)</f>
        <v>Utilisation CHEMISTRY INVESTIGATIONS Serum Acid Phosphate</v>
      </c>
      <c r="B107" s="17" t="n">
        <v>19</v>
      </c>
      <c r="C107" s="16" t="s">
        <v>105</v>
      </c>
      <c r="D107" s="16" t="s">
        <v>124</v>
      </c>
      <c r="E107" s="18" t="n">
        <v>2</v>
      </c>
    </row>
    <row r="108" customFormat="false" ht="24.35" hidden="false" customHeight="false" outlineLevel="0" collapsed="false">
      <c r="A108" s="16" t="str">
        <f aca="false">CONCATENATE("Utilisation ",C108," ",D108)</f>
        <v>Utilisation CHEMISTRY INVESTIGATIONS Serum Inorganic Phosphate</v>
      </c>
      <c r="B108" s="17" t="n">
        <v>19</v>
      </c>
      <c r="C108" s="16" t="s">
        <v>105</v>
      </c>
      <c r="D108" s="16" t="s">
        <v>125</v>
      </c>
      <c r="E108" s="18" t="n">
        <v>2</v>
      </c>
    </row>
    <row r="109" customFormat="false" ht="24.35" hidden="false" customHeight="false" outlineLevel="0" collapsed="false">
      <c r="A109" s="16" t="str">
        <f aca="false">CONCATENATE("Utilisation ",C109," ",D109)</f>
        <v>Utilisation CHEMISTRY INVESTIGATIONS Serum Bilirubin (Total and Direct)</v>
      </c>
      <c r="B109" s="17" t="n">
        <v>19</v>
      </c>
      <c r="C109" s="16" t="s">
        <v>105</v>
      </c>
      <c r="D109" s="16" t="s">
        <v>126</v>
      </c>
      <c r="E109" s="18" t="n">
        <v>3</v>
      </c>
    </row>
    <row r="110" customFormat="false" ht="24.35" hidden="false" customHeight="false" outlineLevel="0" collapsed="false">
      <c r="A110" s="16" t="str">
        <f aca="false">CONCATENATE("Utilisation ",C110," ",D110)</f>
        <v>Utilisation CHEMISTRY INVESTIGATIONS Serum Albumin</v>
      </c>
      <c r="B110" s="17" t="n">
        <v>19</v>
      </c>
      <c r="C110" s="16" t="s">
        <v>105</v>
      </c>
      <c r="D110" s="16" t="s">
        <v>127</v>
      </c>
      <c r="E110" s="18" t="n">
        <v>2</v>
      </c>
    </row>
    <row r="111" customFormat="false" ht="24.35" hidden="false" customHeight="false" outlineLevel="0" collapsed="false">
      <c r="A111" s="16" t="str">
        <f aca="false">CONCATENATE("Utilisation ",C111," ",D111)</f>
        <v>Utilisation CHEMISTRY INVESTIGATIONS Serum Lactate Dehydrogenase</v>
      </c>
      <c r="B111" s="17" t="n">
        <v>19</v>
      </c>
      <c r="C111" s="16" t="s">
        <v>105</v>
      </c>
      <c r="D111" s="16" t="s">
        <v>128</v>
      </c>
      <c r="E111" s="18" t="n">
        <v>1</v>
      </c>
    </row>
    <row r="112" customFormat="false" ht="24.35" hidden="false" customHeight="false" outlineLevel="0" collapsed="false">
      <c r="A112" s="16" t="str">
        <f aca="false">CONCATENATE("Utilisation ",C112," ",D112)</f>
        <v>Utilisation CHEMISTRY INVESTIGATIONS Serum Gamma Glutamyl Transferase</v>
      </c>
      <c r="B112" s="17" t="n">
        <v>19</v>
      </c>
      <c r="C112" s="16" t="s">
        <v>105</v>
      </c>
      <c r="D112" s="16" t="s">
        <v>129</v>
      </c>
      <c r="E112" s="18" t="n">
        <v>2</v>
      </c>
    </row>
    <row r="113" customFormat="false" ht="24.35" hidden="false" customHeight="false" outlineLevel="0" collapsed="false">
      <c r="A113" s="16" t="str">
        <f aca="false">CONCATENATE("Utilisation ",C113," ",D113)</f>
        <v>Utilisation CHEMISTRY INVESTIGATIONS Prothrombin time (PT/INR)</v>
      </c>
      <c r="B113" s="17" t="n">
        <v>19</v>
      </c>
      <c r="C113" s="16" t="s">
        <v>105</v>
      </c>
      <c r="D113" s="16" t="s">
        <v>130</v>
      </c>
      <c r="E113" s="18" t="n">
        <v>1</v>
      </c>
    </row>
    <row r="114" customFormat="false" ht="24.35" hidden="false" customHeight="false" outlineLevel="0" collapsed="false">
      <c r="A114" s="16" t="str">
        <f aca="false">CONCATENATE("Utilisation ",C114," ",D114)</f>
        <v>Utilisation CHEMISTRY INVESTIGATIONS Urine Pregnancy Test</v>
      </c>
      <c r="B114" s="17" t="n">
        <v>19</v>
      </c>
      <c r="C114" s="16" t="s">
        <v>105</v>
      </c>
      <c r="D114" s="16" t="s">
        <v>131</v>
      </c>
      <c r="E114" s="18" t="n">
        <v>1</v>
      </c>
    </row>
    <row r="115" customFormat="false" ht="24.35" hidden="false" customHeight="false" outlineLevel="0" collapsed="false">
      <c r="A115" s="16" t="str">
        <f aca="false">CONCATENATE("Utilisation ",C115," ",D115)</f>
        <v>Utilisation MICROBIOLOGY AND PARASITOLOGY Malaria Parasite (MP)</v>
      </c>
      <c r="B115" s="17" t="n">
        <v>19</v>
      </c>
      <c r="C115" s="16" t="s">
        <v>132</v>
      </c>
      <c r="D115" s="16" t="s">
        <v>133</v>
      </c>
      <c r="E115" s="18" t="n">
        <v>2</v>
      </c>
    </row>
    <row r="116" customFormat="false" ht="24.35" hidden="false" customHeight="false" outlineLevel="0" collapsed="false">
      <c r="A116" s="16" t="str">
        <f aca="false">CONCATENATE("Utilisation ",C116," ",D116)</f>
        <v>Utilisation MICROBIOLOGY AND PARASITOLOGY Widal</v>
      </c>
      <c r="B116" s="17" t="n">
        <v>19</v>
      </c>
      <c r="C116" s="16" t="s">
        <v>132</v>
      </c>
      <c r="D116" s="16" t="s">
        <v>134</v>
      </c>
      <c r="E116" s="18" t="n">
        <v>1</v>
      </c>
    </row>
    <row r="117" customFormat="false" ht="24.35" hidden="false" customHeight="false" outlineLevel="0" collapsed="false">
      <c r="A117" s="16" t="str">
        <f aca="false">CONCATENATE("Utilisation ",C117," ",D117)</f>
        <v>Utilisation MICROBIOLOGY AND PARASITOLOGY Urine M/C/S</v>
      </c>
      <c r="B117" s="17" t="n">
        <v>19</v>
      </c>
      <c r="C117" s="16" t="s">
        <v>132</v>
      </c>
      <c r="D117" s="16" t="s">
        <v>135</v>
      </c>
      <c r="E117" s="18" t="n">
        <v>2</v>
      </c>
    </row>
    <row r="118" customFormat="false" ht="35.6" hidden="false" customHeight="false" outlineLevel="0" collapsed="false">
      <c r="A118" s="16" t="str">
        <f aca="false">CONCATENATE("Utilisation ",C118," ",D118)</f>
        <v>Utilisation MICROBIOLOGY AND PARASITOLOGY Endocervical Swab (ECS) M/C/S</v>
      </c>
      <c r="B118" s="17" t="n">
        <v>19</v>
      </c>
      <c r="C118" s="16" t="s">
        <v>132</v>
      </c>
      <c r="D118" s="16" t="s">
        <v>136</v>
      </c>
      <c r="E118" s="18" t="n">
        <v>3</v>
      </c>
    </row>
    <row r="119" customFormat="false" ht="34.2" hidden="false" customHeight="false" outlineLevel="0" collapsed="false">
      <c r="A119" s="16" t="str">
        <f aca="false">CONCATENATE("Utilisation ",C119," ",D119)</f>
        <v>Utilisation MICROBIOLOGY AND PARASITOLOGY High Vaginal Swab (HVS) M/C/S</v>
      </c>
      <c r="B119" s="17" t="n">
        <v>19</v>
      </c>
      <c r="C119" s="16" t="s">
        <v>132</v>
      </c>
      <c r="D119" s="16" t="s">
        <v>137</v>
      </c>
      <c r="E119" s="18" t="n">
        <v>2</v>
      </c>
    </row>
    <row r="120" customFormat="false" ht="24.35" hidden="false" customHeight="false" outlineLevel="0" collapsed="false">
      <c r="A120" s="16" t="str">
        <f aca="false">CONCATENATE("Utilisation ",C120," ",D120)</f>
        <v>Utilisation MICROBIOLOGY AND PARASITOLOGY Urethral Swab M/C/S</v>
      </c>
      <c r="B120" s="17" t="n">
        <v>19</v>
      </c>
      <c r="C120" s="16" t="s">
        <v>132</v>
      </c>
      <c r="D120" s="16" t="s">
        <v>138</v>
      </c>
      <c r="E120" s="18" t="n">
        <v>3</v>
      </c>
    </row>
    <row r="121" customFormat="false" ht="24.35" hidden="false" customHeight="false" outlineLevel="0" collapsed="false">
      <c r="A121" s="16" t="str">
        <f aca="false">CONCATENATE("Utilisation ",C121," ",D121)</f>
        <v>Utilisation MICROBIOLOGY AND PARASITOLOGY Throat Swab M/C/S</v>
      </c>
      <c r="B121" s="17" t="n">
        <v>19</v>
      </c>
      <c r="C121" s="16" t="s">
        <v>132</v>
      </c>
      <c r="D121" s="16" t="s">
        <v>139</v>
      </c>
      <c r="E121" s="18" t="n">
        <v>3</v>
      </c>
    </row>
    <row r="122" customFormat="false" ht="24.35" hidden="false" customHeight="false" outlineLevel="0" collapsed="false">
      <c r="A122" s="16" t="str">
        <f aca="false">CONCATENATE("Utilisation ",C122," ",D122)</f>
        <v>Utilisation MICROBIOLOGY AND PARASITOLOGY Ear Swab M/C/S</v>
      </c>
      <c r="B122" s="17" t="n">
        <v>19</v>
      </c>
      <c r="C122" s="16" t="s">
        <v>132</v>
      </c>
      <c r="D122" s="16" t="s">
        <v>140</v>
      </c>
      <c r="E122" s="18" t="n">
        <v>4</v>
      </c>
    </row>
    <row r="123" customFormat="false" ht="24.35" hidden="false" customHeight="false" outlineLevel="0" collapsed="false">
      <c r="A123" s="16" t="str">
        <f aca="false">CONCATENATE("Utilisation ",C123," ",D123)</f>
        <v>Utilisation MICROBIOLOGY AND PARASITOLOGY Wound Swab M/C/S</v>
      </c>
      <c r="B123" s="17" t="n">
        <v>19</v>
      </c>
      <c r="C123" s="16" t="s">
        <v>132</v>
      </c>
      <c r="D123" s="16" t="s">
        <v>141</v>
      </c>
      <c r="E123" s="18" t="n">
        <v>3</v>
      </c>
    </row>
    <row r="124" customFormat="false" ht="24.35" hidden="false" customHeight="false" outlineLevel="0" collapsed="false">
      <c r="A124" s="16" t="str">
        <f aca="false">CONCATENATE("Utilisation ",C124," ",D124)</f>
        <v>Utilisation MICROBIOLOGY AND PARASITOLOGY Eye Swab M/C/S</v>
      </c>
      <c r="B124" s="17" t="n">
        <v>19</v>
      </c>
      <c r="C124" s="16" t="s">
        <v>132</v>
      </c>
      <c r="D124" s="16" t="s">
        <v>142</v>
      </c>
      <c r="E124" s="18" t="n">
        <v>4</v>
      </c>
    </row>
    <row r="125" customFormat="false" ht="24.35" hidden="false" customHeight="false" outlineLevel="0" collapsed="false">
      <c r="A125" s="16" t="str">
        <f aca="false">CONCATENATE("Utilisation ",C125," ",D125)</f>
        <v>Utilisation MICROBIOLOGY AND PARASITOLOGY Sputum M/C/S</v>
      </c>
      <c r="B125" s="17" t="n">
        <v>19</v>
      </c>
      <c r="C125" s="16" t="s">
        <v>132</v>
      </c>
      <c r="D125" s="16" t="s">
        <v>143</v>
      </c>
      <c r="E125" s="18" t="n">
        <v>6</v>
      </c>
    </row>
    <row r="126" customFormat="false" ht="24.35" hidden="false" customHeight="false" outlineLevel="0" collapsed="false">
      <c r="A126" s="16" t="str">
        <f aca="false">CONCATENATE("Utilisation ",C126," ",D126)</f>
        <v>Utilisation MICROBIOLOGY AND PARASITOLOGY Aspirates M/C/S</v>
      </c>
      <c r="B126" s="17" t="n">
        <v>19</v>
      </c>
      <c r="C126" s="16" t="s">
        <v>132</v>
      </c>
      <c r="D126" s="16" t="s">
        <v>144</v>
      </c>
      <c r="E126" s="18" t="n">
        <v>5</v>
      </c>
    </row>
    <row r="127" customFormat="false" ht="24.35" hidden="false" customHeight="false" outlineLevel="0" collapsed="false">
      <c r="A127" s="16" t="str">
        <f aca="false">CONCATENATE("Utilisation ",C127," ",D127)</f>
        <v>Utilisation MICROBIOLOGY AND PARASITOLOGY Stool M/C/S</v>
      </c>
      <c r="B127" s="17" t="n">
        <v>19</v>
      </c>
      <c r="C127" s="16" t="s">
        <v>132</v>
      </c>
      <c r="D127" s="16" t="s">
        <v>145</v>
      </c>
      <c r="E127" s="18" t="n">
        <v>3</v>
      </c>
    </row>
    <row r="128" customFormat="false" ht="35.6" hidden="false" customHeight="false" outlineLevel="0" collapsed="false">
      <c r="A128" s="16" t="str">
        <f aca="false">CONCATENATE("Utilisation ",C128," ",D128)</f>
        <v>Utilisation MICROBIOLOGY AND PARASITOLOGY VDRL (Veneral Disease Research Laboratory) Test</v>
      </c>
      <c r="B128" s="17" t="n">
        <v>19</v>
      </c>
      <c r="C128" s="16" t="s">
        <v>132</v>
      </c>
      <c r="D128" s="16" t="s">
        <v>146</v>
      </c>
      <c r="E128" s="18" t="n">
        <v>4</v>
      </c>
    </row>
    <row r="129" customFormat="false" ht="24.35" hidden="false" customHeight="false" outlineLevel="0" collapsed="false">
      <c r="A129" s="16" t="str">
        <f aca="false">CONCATENATE("Utilisation ",C129," ",D129)</f>
        <v>Utilisation MICROBIOLOGY AND PARASITOLOGY H.Pylori</v>
      </c>
      <c r="B129" s="17" t="n">
        <v>19</v>
      </c>
      <c r="C129" s="16" t="s">
        <v>132</v>
      </c>
      <c r="D129" s="16" t="s">
        <v>147</v>
      </c>
      <c r="E129" s="18" t="n">
        <v>4</v>
      </c>
    </row>
    <row r="130" customFormat="false" ht="24.35" hidden="false" customHeight="false" outlineLevel="0" collapsed="false">
      <c r="A130" s="16" t="str">
        <f aca="false">CONCATENATE("Utilisation ",C130," ",D130)</f>
        <v>Utilisation MICROBIOLOGY AND PARASITOLOGY Trypanosomes Screening</v>
      </c>
      <c r="B130" s="17" t="n">
        <v>19</v>
      </c>
      <c r="C130" s="16" t="s">
        <v>132</v>
      </c>
      <c r="D130" s="16" t="s">
        <v>148</v>
      </c>
      <c r="E130" s="18" t="n">
        <v>4</v>
      </c>
    </row>
    <row r="131" customFormat="false" ht="24.35" hidden="false" customHeight="false" outlineLevel="0" collapsed="false">
      <c r="A131" s="16" t="str">
        <f aca="false">CONCATENATE("Utilisation ",C131," ",D131)</f>
        <v>Utilisation MICROBIOLOGY AND PARASITOLOGY Toxoplasma Screening</v>
      </c>
      <c r="B131" s="17" t="n">
        <v>19</v>
      </c>
      <c r="C131" s="16" t="s">
        <v>132</v>
      </c>
      <c r="D131" s="16" t="s">
        <v>149</v>
      </c>
      <c r="E131" s="18" t="n">
        <v>3</v>
      </c>
    </row>
    <row r="132" customFormat="false" ht="24.35" hidden="false" customHeight="false" outlineLevel="0" collapsed="false">
      <c r="A132" s="16" t="str">
        <f aca="false">CONCATENATE("Utilisation ",C132," ",D132)</f>
        <v>Utilisation MICROBIOLOGY AND PARASITOLOGY Skin Snip for Microfilaria</v>
      </c>
      <c r="B132" s="17" t="n">
        <v>19</v>
      </c>
      <c r="C132" s="16" t="s">
        <v>132</v>
      </c>
      <c r="D132" s="16" t="s">
        <v>150</v>
      </c>
      <c r="E132" s="18" t="n">
        <v>4</v>
      </c>
    </row>
    <row r="133" customFormat="false" ht="24.35" hidden="false" customHeight="false" outlineLevel="0" collapsed="false">
      <c r="A133" s="16" t="str">
        <f aca="false">CONCATENATE("Utilisation ",C133," ",D133)</f>
        <v>Utilisation MICROBIOLOGY AND PARASITOLOGY Skin Scraping for Fungi</v>
      </c>
      <c r="B133" s="17" t="n">
        <v>19</v>
      </c>
      <c r="C133" s="16" t="s">
        <v>132</v>
      </c>
      <c r="D133" s="16" t="s">
        <v>151</v>
      </c>
      <c r="E133" s="18" t="n">
        <v>3</v>
      </c>
    </row>
    <row r="134" customFormat="false" ht="24.35" hidden="false" customHeight="false" outlineLevel="0" collapsed="false">
      <c r="A134" s="16" t="str">
        <f aca="false">CONCATENATE("Utilisation ",C134," ",D134)</f>
        <v>Utilisation MICROBIOLOGY AND PARASITOLOGY Leishmania Screening</v>
      </c>
      <c r="B134" s="17" t="n">
        <v>19</v>
      </c>
      <c r="C134" s="16" t="s">
        <v>132</v>
      </c>
      <c r="D134" s="16" t="s">
        <v>152</v>
      </c>
      <c r="E134" s="18" t="n">
        <v>2</v>
      </c>
    </row>
    <row r="135" customFormat="false" ht="24.35" hidden="false" customHeight="false" outlineLevel="0" collapsed="false">
      <c r="A135" s="16" t="str">
        <f aca="false">CONCATENATE("Utilisation ",C135," ",D135)</f>
        <v>Utilisation MICROBIOLOGY AND PARASITOLOGY Mantoux/Heaf's Test</v>
      </c>
      <c r="B135" s="17" t="n">
        <v>19</v>
      </c>
      <c r="C135" s="16" t="s">
        <v>132</v>
      </c>
      <c r="D135" s="16" t="s">
        <v>153</v>
      </c>
      <c r="E135" s="18" t="n">
        <v>3</v>
      </c>
    </row>
    <row r="136" customFormat="false" ht="24.35" hidden="false" customHeight="false" outlineLevel="0" collapsed="false">
      <c r="A136" s="16" t="str">
        <f aca="false">CONCATENATE("Utilisation ",C136," ",D136)</f>
        <v>Utilisation MICROBIOLOGY AND PARASITOLOGY Blood Culture</v>
      </c>
      <c r="B136" s="17" t="n">
        <v>19</v>
      </c>
      <c r="C136" s="16" t="s">
        <v>132</v>
      </c>
      <c r="D136" s="16" t="s">
        <v>154</v>
      </c>
      <c r="E136" s="18" t="n">
        <v>2</v>
      </c>
    </row>
    <row r="137" customFormat="false" ht="24.35" hidden="false" customHeight="false" outlineLevel="0" collapsed="false">
      <c r="A137" s="16" t="str">
        <f aca="false">CONCATENATE("Utilisation ",C137," ",D137)</f>
        <v>Utilisation MICROBIOLOGY AND PARASITOLOGY Stool Occult Blood</v>
      </c>
      <c r="B137" s="17" t="n">
        <v>19</v>
      </c>
      <c r="C137" s="16" t="s">
        <v>132</v>
      </c>
      <c r="D137" s="16" t="s">
        <v>155</v>
      </c>
      <c r="E137" s="18" t="n">
        <v>3</v>
      </c>
    </row>
    <row r="138" customFormat="false" ht="35.6" hidden="false" customHeight="false" outlineLevel="0" collapsed="false">
      <c r="A138" s="16" t="str">
        <f aca="false">CONCATENATE("Utilisation ",C138," ",D138)</f>
        <v>Utilisation ADVANCED LABORATORY INVESTIGATIONS/PATHOLOGY Blood urea Nitrogen</v>
      </c>
      <c r="B138" s="17" t="n">
        <v>19</v>
      </c>
      <c r="C138" s="16" t="s">
        <v>156</v>
      </c>
      <c r="D138" s="16" t="s">
        <v>157</v>
      </c>
      <c r="E138" s="18" t="n">
        <v>2</v>
      </c>
    </row>
    <row r="139" customFormat="false" ht="35.6" hidden="false" customHeight="false" outlineLevel="0" collapsed="false">
      <c r="A139" s="16" t="str">
        <f aca="false">CONCATENATE("Utilisation ",C139," ",D139)</f>
        <v>Utilisation ADVANCED LABORATORY INVESTIGATIONS/PATHOLOGY Hepatitis B Surface Antigen (HBSAg)</v>
      </c>
      <c r="B139" s="17" t="n">
        <v>19</v>
      </c>
      <c r="C139" s="16" t="s">
        <v>156</v>
      </c>
      <c r="D139" s="16" t="s">
        <v>158</v>
      </c>
      <c r="E139" s="18" t="n">
        <v>2</v>
      </c>
    </row>
    <row r="140" customFormat="false" ht="24.35" hidden="false" customHeight="false" outlineLevel="0" collapsed="false">
      <c r="A140" s="16" t="str">
        <f aca="false">CONCATENATE("Utilisation ",C140," ",D140)</f>
        <v>Utilisation ADVANCED LABORATORY INVESTIGATIONS/PATHOLOGY HBA1C</v>
      </c>
      <c r="B140" s="17" t="n">
        <v>19</v>
      </c>
      <c r="C140" s="16" t="s">
        <v>156</v>
      </c>
      <c r="D140" s="16" t="s">
        <v>159</v>
      </c>
      <c r="E140" s="18" t="n">
        <v>3</v>
      </c>
    </row>
    <row r="141" customFormat="false" ht="35.6" hidden="false" customHeight="false" outlineLevel="0" collapsed="false">
      <c r="A141" s="16" t="str">
        <f aca="false">CONCATENATE("Utilisation ",C141," ",D141)</f>
        <v>Utilisation ADVANCED LABORATORY INVESTIGATIONS/PATHOLOGY Hepatitis C Screening</v>
      </c>
      <c r="B141" s="17" t="n">
        <v>19</v>
      </c>
      <c r="C141" s="16" t="s">
        <v>156</v>
      </c>
      <c r="D141" s="16" t="s">
        <v>160</v>
      </c>
      <c r="E141" s="18" t="n">
        <v>32</v>
      </c>
    </row>
    <row r="142" customFormat="false" ht="35.6" hidden="false" customHeight="false" outlineLevel="0" collapsed="false">
      <c r="A142" s="16" t="str">
        <f aca="false">CONCATENATE("Utilisation ",C142," ",D142)</f>
        <v>Utilisation ADVANCED LABORATORY INVESTIGATIONS/PATHOLOGY Hepatitis B Screening</v>
      </c>
      <c r="B142" s="17" t="n">
        <v>19</v>
      </c>
      <c r="C142" s="16" t="s">
        <v>156</v>
      </c>
      <c r="D142" s="16" t="s">
        <v>161</v>
      </c>
      <c r="E142" s="18" t="n">
        <v>4</v>
      </c>
    </row>
    <row r="143" customFormat="false" ht="24.35" hidden="false" customHeight="false" outlineLevel="0" collapsed="false">
      <c r="A143" s="16" t="str">
        <f aca="false">CONCATENATE("Utilisation ",C143," ",D143)</f>
        <v>Utilisation ADVANCED LABORATORY INVESTIGATIONS/PATHOLOGY HIV Screening</v>
      </c>
      <c r="B143" s="17" t="n">
        <v>19</v>
      </c>
      <c r="C143" s="16" t="s">
        <v>156</v>
      </c>
      <c r="D143" s="16" t="s">
        <v>162</v>
      </c>
      <c r="E143" s="18" t="n">
        <v>3</v>
      </c>
    </row>
    <row r="144" customFormat="false" ht="35.6" hidden="false" customHeight="false" outlineLevel="0" collapsed="false">
      <c r="A144" s="16" t="str">
        <f aca="false">CONCATENATE("Utilisation ",C144," ",D144)</f>
        <v>Utilisation ADVANCED LABORATORY INVESTIGATIONS/PATHOLOGY HIV Confirmatory Test</v>
      </c>
      <c r="B144" s="17" t="n">
        <v>19</v>
      </c>
      <c r="C144" s="16" t="s">
        <v>156</v>
      </c>
      <c r="D144" s="16" t="s">
        <v>163</v>
      </c>
      <c r="E144" s="18" t="n">
        <v>3</v>
      </c>
    </row>
    <row r="145" customFormat="false" ht="35.6" hidden="false" customHeight="false" outlineLevel="0" collapsed="false">
      <c r="A145" s="16" t="str">
        <f aca="false">CONCATENATE("Utilisation ",C145," ",D145)</f>
        <v>Utilisation ADVANCED LABORATORY INVESTIGATIONS/PATHOLOGY G-6PD Screening</v>
      </c>
      <c r="B145" s="17" t="n">
        <v>19</v>
      </c>
      <c r="C145" s="16" t="s">
        <v>156</v>
      </c>
      <c r="D145" s="16" t="s">
        <v>164</v>
      </c>
      <c r="E145" s="18" t="n">
        <v>3</v>
      </c>
    </row>
    <row r="146" customFormat="false" ht="35.6" hidden="false" customHeight="false" outlineLevel="0" collapsed="false">
      <c r="A146" s="16" t="str">
        <f aca="false">CONCATENATE("Utilisation ",C146," ",D146)</f>
        <v>Utilisation ADVANCED LABORATORY INVESTIGATIONS/PATHOLOGY Thyroid Function Tests</v>
      </c>
      <c r="B146" s="17" t="n">
        <v>19</v>
      </c>
      <c r="C146" s="16" t="s">
        <v>156</v>
      </c>
      <c r="D146" s="16" t="s">
        <v>165</v>
      </c>
      <c r="E146" s="18" t="n">
        <v>3</v>
      </c>
    </row>
    <row r="147" customFormat="false" ht="24.35" hidden="false" customHeight="false" outlineLevel="0" collapsed="false">
      <c r="A147" s="16" t="str">
        <f aca="false">CONCATENATE("Utilisation ",C147," ",D147)</f>
        <v>Utilisation ADVANCED LABORATORY INVESTIGATIONS/PATHOLOGY Serum Uric Acid</v>
      </c>
      <c r="B147" s="17" t="n">
        <v>19</v>
      </c>
      <c r="C147" s="16" t="s">
        <v>156</v>
      </c>
      <c r="D147" s="16" t="s">
        <v>166</v>
      </c>
      <c r="E147" s="18" t="n">
        <v>2</v>
      </c>
    </row>
    <row r="148" customFormat="false" ht="35.6" hidden="false" customHeight="false" outlineLevel="0" collapsed="false">
      <c r="A148" s="16" t="str">
        <f aca="false">CONCATENATE("Utilisation ",C148," ",D148)</f>
        <v>Utilisation ADVANCED LABORATORY INVESTIGATIONS/PATHOLOGY Creatinine phosphokinase</v>
      </c>
      <c r="B148" s="17" t="n">
        <v>19</v>
      </c>
      <c r="C148" s="16" t="s">
        <v>156</v>
      </c>
      <c r="D148" s="16" t="s">
        <v>167</v>
      </c>
      <c r="E148" s="18" t="n">
        <v>3</v>
      </c>
    </row>
    <row r="149" customFormat="false" ht="35.6" hidden="false" customHeight="false" outlineLevel="0" collapsed="false">
      <c r="A149" s="16" t="str">
        <f aca="false">CONCATENATE("Utilisation ",C149," ",D149)</f>
        <v>Utilisation ADVANCED LABORATORY INVESTIGATIONS/PATHOLOGY Syphilis Screening</v>
      </c>
      <c r="B149" s="17" t="n">
        <v>19</v>
      </c>
      <c r="C149" s="16" t="s">
        <v>156</v>
      </c>
      <c r="D149" s="16" t="s">
        <v>168</v>
      </c>
      <c r="E149" s="18" t="n">
        <v>5</v>
      </c>
    </row>
    <row r="150" customFormat="false" ht="35.6" hidden="false" customHeight="false" outlineLevel="0" collapsed="false">
      <c r="A150" s="16" t="str">
        <f aca="false">CONCATENATE("Utilisation ",C150," ",D150)</f>
        <v>Utilisation ADVANCED LABORATORY INVESTIGATIONS/PATHOLOGY Serum immunoglobulins/Antibodies</v>
      </c>
      <c r="B150" s="17" t="n">
        <v>19</v>
      </c>
      <c r="C150" s="16" t="s">
        <v>156</v>
      </c>
      <c r="D150" s="16" t="s">
        <v>169</v>
      </c>
      <c r="E150" s="18" t="n">
        <v>6</v>
      </c>
    </row>
    <row r="151" customFormat="false" ht="35.6" hidden="false" customHeight="false" outlineLevel="0" collapsed="false">
      <c r="A151" s="16" t="str">
        <f aca="false">CONCATENATE("Utilisation ",C151," ",D151)</f>
        <v>Utilisation ADVANCED LABORATORY INVESTIGATIONS/PATHOLOGY Immunofluorescence assay</v>
      </c>
      <c r="B151" s="17" t="n">
        <v>19</v>
      </c>
      <c r="C151" s="16" t="s">
        <v>156</v>
      </c>
      <c r="D151" s="16" t="s">
        <v>170</v>
      </c>
      <c r="E151" s="18" t="n">
        <v>5</v>
      </c>
    </row>
    <row r="152" customFormat="false" ht="35.6" hidden="false" customHeight="false" outlineLevel="0" collapsed="false">
      <c r="A152" s="16" t="str">
        <f aca="false">CONCATENATE("Utilisation ",C152," ",D152)</f>
        <v>Utilisation ADVANCED LABORATORY INVESTIGATIONS/PATHOLOGY QBC Malaria Concentration And Fluorescent Staining</v>
      </c>
      <c r="B152" s="17" t="n">
        <v>19</v>
      </c>
      <c r="C152" s="16" t="s">
        <v>156</v>
      </c>
      <c r="D152" s="16" t="s">
        <v>171</v>
      </c>
      <c r="E152" s="18" t="n">
        <v>7</v>
      </c>
    </row>
    <row r="153" customFormat="false" ht="35.6" hidden="false" customHeight="false" outlineLevel="0" collapsed="false">
      <c r="A153" s="16" t="str">
        <f aca="false">CONCATENATE("Utilisation ",C153," ",D153)</f>
        <v>Utilisation ADVANCED LABORATORY INVESTIGATIONS/PATHOLOGY Pap Smear and Cytology</v>
      </c>
      <c r="B153" s="17" t="n">
        <v>19</v>
      </c>
      <c r="C153" s="16" t="s">
        <v>156</v>
      </c>
      <c r="D153" s="16" t="s">
        <v>172</v>
      </c>
      <c r="E153" s="18" t="n">
        <v>3</v>
      </c>
    </row>
    <row r="154" customFormat="false" ht="35.6" hidden="false" customHeight="false" outlineLevel="0" collapsed="false">
      <c r="A154" s="16" t="str">
        <f aca="false">CONCATENATE("Utilisation ",C154," ",D154)</f>
        <v>Utilisation ADVANCED LABORATORY INVESTIGATIONS/PATHOLOGY Prostate Specific Antigen</v>
      </c>
      <c r="B154" s="17" t="n">
        <v>19</v>
      </c>
      <c r="C154" s="16" t="s">
        <v>156</v>
      </c>
      <c r="D154" s="16" t="s">
        <v>173</v>
      </c>
      <c r="E154" s="18" t="n">
        <v>4</v>
      </c>
    </row>
    <row r="155" customFormat="false" ht="35.6" hidden="false" customHeight="false" outlineLevel="0" collapsed="false">
      <c r="A155" s="16" t="str">
        <f aca="false">CONCATENATE("Utilisation ",C155," ",D155)</f>
        <v>Utilisation ADVANCED LABORATORY INVESTIGATIONS/PATHOLOGY Protein Electrophoresis</v>
      </c>
      <c r="B155" s="17" t="n">
        <v>19</v>
      </c>
      <c r="C155" s="16" t="s">
        <v>156</v>
      </c>
      <c r="D155" s="16" t="s">
        <v>174</v>
      </c>
      <c r="E155" s="18" t="n">
        <v>3</v>
      </c>
    </row>
    <row r="156" customFormat="false" ht="35.6" hidden="false" customHeight="false" outlineLevel="0" collapsed="false">
      <c r="A156" s="16" t="str">
        <f aca="false">CONCATENATE("Utilisation ",C156," ",D156)</f>
        <v>Utilisation ADVANCED LABORATORY INVESTIGATIONS/PATHOLOGY CSF M/C/S (CSF Analysis)</v>
      </c>
      <c r="B156" s="17" t="n">
        <v>19</v>
      </c>
      <c r="C156" s="16" t="s">
        <v>156</v>
      </c>
      <c r="D156" s="16" t="s">
        <v>175</v>
      </c>
      <c r="E156" s="18" t="n">
        <v>6</v>
      </c>
    </row>
    <row r="157" customFormat="false" ht="24.35" hidden="false" customHeight="false" outlineLevel="0" collapsed="false">
      <c r="A157" s="16" t="str">
        <f aca="false">CONCATENATE("Utilisation ",C157," ",D157)</f>
        <v>Utilisation ADVANCED LABORATORY INVESTIGATIONS/PATHOLOGY Semen M/C/S</v>
      </c>
      <c r="B157" s="17" t="n">
        <v>19</v>
      </c>
      <c r="C157" s="16" t="s">
        <v>156</v>
      </c>
      <c r="D157" s="16" t="s">
        <v>176</v>
      </c>
      <c r="E157" s="18" t="n">
        <v>4</v>
      </c>
    </row>
    <row r="158" customFormat="false" ht="35.6" hidden="false" customHeight="false" outlineLevel="0" collapsed="false">
      <c r="A158" s="16" t="str">
        <f aca="false">CONCATENATE("Utilisation ",C158," ",D158)</f>
        <v>Utilisation ADVANCED LABORATORY INVESTIGATIONS/PATHOLOGY Serum Creatinine Phosphokinase</v>
      </c>
      <c r="B158" s="17" t="n">
        <v>19</v>
      </c>
      <c r="C158" s="16" t="s">
        <v>156</v>
      </c>
      <c r="D158" s="16" t="s">
        <v>177</v>
      </c>
      <c r="E158" s="18" t="n">
        <v>2</v>
      </c>
    </row>
    <row r="159" customFormat="false" ht="24.35" hidden="false" customHeight="false" outlineLevel="0" collapsed="false">
      <c r="A159" s="16" t="str">
        <f aca="false">CONCATENATE("Utilisation ",C159," ",D159)</f>
        <v>Utilisation ADVANCED LABORATORY INVESTIGATIONS/PATHOLOGY Serum Iron</v>
      </c>
      <c r="B159" s="17" t="n">
        <v>19</v>
      </c>
      <c r="C159" s="16" t="s">
        <v>156</v>
      </c>
      <c r="D159" s="16" t="s">
        <v>178</v>
      </c>
      <c r="E159" s="18" t="n">
        <v>2</v>
      </c>
    </row>
    <row r="160" customFormat="false" ht="35.6" hidden="false" customHeight="false" outlineLevel="0" collapsed="false">
      <c r="A160" s="16" t="str">
        <f aca="false">CONCATENATE("Utilisation ",C160," ",D160)</f>
        <v>Utilisation ADVANCED LABORATORY INVESTIGATIONS/PATHOLOGY 24 Hour Creatinine Clearance</v>
      </c>
      <c r="B160" s="17" t="n">
        <v>19</v>
      </c>
      <c r="C160" s="16" t="s">
        <v>156</v>
      </c>
      <c r="D160" s="16" t="s">
        <v>179</v>
      </c>
      <c r="E160" s="18" t="n">
        <v>3</v>
      </c>
    </row>
    <row r="161" customFormat="false" ht="35.6" hidden="false" customHeight="false" outlineLevel="0" collapsed="false">
      <c r="A161" s="16" t="str">
        <f aca="false">CONCATENATE("Utilisation ",C161," ",D161)</f>
        <v>Utilisation ADVANCED LABORATORY INVESTIGATIONS/PATHOLOGY Coomb's Test (Indirect)</v>
      </c>
      <c r="B161" s="17" t="n">
        <v>19</v>
      </c>
      <c r="C161" s="16" t="s">
        <v>156</v>
      </c>
      <c r="D161" s="16" t="s">
        <v>180</v>
      </c>
      <c r="E161" s="18" t="n">
        <v>3</v>
      </c>
    </row>
    <row r="162" customFormat="false" ht="35.6" hidden="false" customHeight="false" outlineLevel="0" collapsed="false">
      <c r="A162" s="16" t="str">
        <f aca="false">CONCATENATE("Utilisation ",C162," ",D162)</f>
        <v>Utilisation ADVANCED LABORATORY INVESTIGATIONS/PATHOLOGY Coomb's Test (Direct)</v>
      </c>
      <c r="B162" s="17" t="n">
        <v>19</v>
      </c>
      <c r="C162" s="16" t="s">
        <v>156</v>
      </c>
      <c r="D162" s="16" t="s">
        <v>181</v>
      </c>
      <c r="E162" s="18" t="n">
        <v>3</v>
      </c>
    </row>
    <row r="163" customFormat="false" ht="35.6" hidden="false" customHeight="false" outlineLevel="0" collapsed="false">
      <c r="A163" s="16" t="str">
        <f aca="false">CONCATENATE("Utilisation ",C163," ",D163)</f>
        <v>Utilisation ADVANCED LABORATORY INVESTIGATIONS/PATHOLOGY Osmotic Fragility Test</v>
      </c>
      <c r="B163" s="17" t="n">
        <v>19</v>
      </c>
      <c r="C163" s="16" t="s">
        <v>156</v>
      </c>
      <c r="D163" s="16" t="s">
        <v>182</v>
      </c>
      <c r="E163" s="18" t="n">
        <v>5</v>
      </c>
    </row>
    <row r="164" customFormat="false" ht="35.6" hidden="false" customHeight="false" outlineLevel="0" collapsed="false">
      <c r="A164" s="16" t="str">
        <f aca="false">CONCATENATE("Utilisation ",C164," ",D164)</f>
        <v>Utilisation ADVANCED LABORATORY INVESTIGATIONS/PATHOLOGY Chlamydia Screening</v>
      </c>
      <c r="B164" s="17" t="n">
        <v>19</v>
      </c>
      <c r="C164" s="16" t="s">
        <v>156</v>
      </c>
      <c r="D164" s="16" t="s">
        <v>183</v>
      </c>
      <c r="E164" s="18" t="n">
        <v>6</v>
      </c>
    </row>
    <row r="165" customFormat="false" ht="35.6" hidden="false" customHeight="false" outlineLevel="0" collapsed="false">
      <c r="A165" s="16" t="str">
        <f aca="false">CONCATENATE("Utilisation ",C165," ",D165)</f>
        <v>Utilisation ADVANCED LABORATORY INVESTIGATIONS/PATHOLOGY Seminal Fluid Analysis (SFA)</v>
      </c>
      <c r="B165" s="17" t="n">
        <v>19</v>
      </c>
      <c r="C165" s="16" t="s">
        <v>156</v>
      </c>
      <c r="D165" s="16" t="s">
        <v>184</v>
      </c>
      <c r="E165" s="18" t="n">
        <v>5</v>
      </c>
    </row>
    <row r="166" customFormat="false" ht="24.35" hidden="false" customHeight="false" outlineLevel="0" collapsed="false">
      <c r="A166" s="16" t="str">
        <f aca="false">CONCATENATE("Utilisation ",C166," ",D166)</f>
        <v>Utilisation ADVANCED LABORATORY INVESTIGATIONS/PATHOLOGY Clotting Time</v>
      </c>
      <c r="B166" s="17" t="n">
        <v>19</v>
      </c>
      <c r="C166" s="16" t="s">
        <v>156</v>
      </c>
      <c r="D166" s="16" t="s">
        <v>185</v>
      </c>
      <c r="E166" s="18" t="n">
        <v>6</v>
      </c>
    </row>
    <row r="167" customFormat="false" ht="24.35" hidden="false" customHeight="false" outlineLevel="0" collapsed="false">
      <c r="A167" s="16" t="str">
        <f aca="false">CONCATENATE("Utilisation ",C167," ",D167)</f>
        <v>Utilisation ADVANCED LABORATORY INVESTIGATIONS/PATHOLOGY Bleeding Time</v>
      </c>
      <c r="B167" s="17" t="n">
        <v>19</v>
      </c>
      <c r="C167" s="16" t="s">
        <v>156</v>
      </c>
      <c r="D167" s="16" t="s">
        <v>186</v>
      </c>
      <c r="E167" s="18" t="n">
        <v>6</v>
      </c>
    </row>
    <row r="168" customFormat="false" ht="24.35" hidden="false" customHeight="false" outlineLevel="0" collapsed="false">
      <c r="A168" s="16" t="str">
        <f aca="false">CONCATENATE("Utilisation ",C168," ",D168)</f>
        <v>Utilisation ADVANCED LABORATORY INVESTIGATIONS/PATHOLOGY D-Dimer</v>
      </c>
      <c r="B168" s="17" t="n">
        <v>19</v>
      </c>
      <c r="C168" s="16" t="s">
        <v>156</v>
      </c>
      <c r="D168" s="16" t="s">
        <v>187</v>
      </c>
      <c r="E168" s="18" t="n">
        <v>5</v>
      </c>
    </row>
    <row r="169" customFormat="false" ht="35.6" hidden="false" customHeight="false" outlineLevel="0" collapsed="false">
      <c r="A169" s="16" t="str">
        <f aca="false">CONCATENATE("Utilisation ",C169," ",D169)</f>
        <v>Utilisation ADVANCED LABORATORY INVESTIGATIONS/PATHOLOGY Sputum Acid Fast Bacilli (AFB) Test</v>
      </c>
      <c r="B169" s="17" t="n">
        <v>19</v>
      </c>
      <c r="C169" s="16" t="s">
        <v>156</v>
      </c>
      <c r="D169" s="16" t="s">
        <v>188</v>
      </c>
      <c r="E169" s="18" t="n">
        <v>6</v>
      </c>
    </row>
    <row r="170" customFormat="false" ht="34.2" hidden="false" customHeight="false" outlineLevel="0" collapsed="false">
      <c r="A170" s="16" t="str">
        <f aca="false">CONCATENATE("Utilisation ",C170," ",D170)</f>
        <v>Utilisation ADMISSIONS AND ACCOMMODATION Feeding for enrollees on admission</v>
      </c>
      <c r="B170" s="17" t="n">
        <v>19</v>
      </c>
      <c r="C170" s="16" t="s">
        <v>189</v>
      </c>
      <c r="D170" s="16" t="s">
        <v>190</v>
      </c>
      <c r="E170" s="18" t="n">
        <v>75</v>
      </c>
    </row>
    <row r="171" customFormat="false" ht="24.35" hidden="false" customHeight="false" outlineLevel="0" collapsed="false">
      <c r="A171" s="16" t="str">
        <f aca="false">CONCATENATE("Utilisation ",C171," ",D171)</f>
        <v>Utilisation ADMISSIONS AND ACCOMMODATION Hospital Ward Care</v>
      </c>
      <c r="B171" s="17" t="n">
        <v>19</v>
      </c>
      <c r="C171" s="16" t="s">
        <v>189</v>
      </c>
      <c r="D171" s="16" t="s">
        <v>191</v>
      </c>
      <c r="E171" s="18" t="n">
        <v>125</v>
      </c>
    </row>
    <row r="172" customFormat="false" ht="34.2" hidden="false" customHeight="false" outlineLevel="0" collapsed="false">
      <c r="A172" s="16" t="str">
        <f aca="false">CONCATENATE("Utilisation ",C172," ",D172)</f>
        <v>Utilisation ADMISSIONS AND ACCOMMODATION Skilled medical and paramedical services</v>
      </c>
      <c r="B172" s="17" t="n">
        <v>19</v>
      </c>
      <c r="C172" s="16" t="s">
        <v>189</v>
      </c>
      <c r="D172" s="16" t="s">
        <v>192</v>
      </c>
      <c r="E172" s="18" t="n">
        <v>13</v>
      </c>
    </row>
    <row r="173" customFormat="false" ht="24.35" hidden="false" customHeight="false" outlineLevel="0" collapsed="false">
      <c r="A173" s="16" t="str">
        <f aca="false">CONCATENATE("Utilisation ",C173," ",D173)</f>
        <v>Utilisation ADMISSIONS AND ACCOMMODATION Supply of prescribed drugs</v>
      </c>
      <c r="B173" s="17" t="n">
        <v>19</v>
      </c>
      <c r="C173" s="16" t="s">
        <v>189</v>
      </c>
      <c r="D173" s="16" t="s">
        <v>193</v>
      </c>
      <c r="E173" s="18" t="n">
        <v>765</v>
      </c>
    </row>
    <row r="174" customFormat="false" ht="34.2" hidden="false" customHeight="false" outlineLevel="0" collapsed="false">
      <c r="A174" s="16" t="str">
        <f aca="false">CONCATENATE("Utilisation ",C174," ",D174)</f>
        <v>Utilisation ADMISSIONS AND ACCOMMODATION Supply of all medical and surgical consumables</v>
      </c>
      <c r="B174" s="17" t="n">
        <v>19</v>
      </c>
      <c r="C174" s="16" t="s">
        <v>189</v>
      </c>
      <c r="D174" s="16" t="s">
        <v>194</v>
      </c>
      <c r="E174" s="18" t="n">
        <v>35</v>
      </c>
    </row>
    <row r="175" customFormat="false" ht="34.2" hidden="false" customHeight="false" outlineLevel="0" collapsed="false">
      <c r="A175" s="16" t="str">
        <f aca="false">CONCATENATE("Utilisation ",C175," ",D175)</f>
        <v>Utilisation ADMISSIONS AND ACCOMMODATION Blood grouping, cross matching, and transfusion</v>
      </c>
      <c r="B175" s="17" t="n">
        <v>19</v>
      </c>
      <c r="C175" s="16" t="s">
        <v>189</v>
      </c>
      <c r="D175" s="16" t="s">
        <v>195</v>
      </c>
      <c r="E175" s="18" t="n">
        <v>4</v>
      </c>
    </row>
    <row r="176" customFormat="false" ht="34.2" hidden="false" customHeight="false" outlineLevel="0" collapsed="false">
      <c r="A176" s="16" t="str">
        <f aca="false">CONCATENATE("Utilisation ",C176," ",D176)</f>
        <v>Utilisation ADMISSIONS AND ACCOMMODATION Accommodation for in-patient care</v>
      </c>
      <c r="B176" s="17" t="n">
        <v>19</v>
      </c>
      <c r="C176" s="16" t="s">
        <v>189</v>
      </c>
      <c r="D176" s="16" t="s">
        <v>196</v>
      </c>
      <c r="E176" s="18" t="n">
        <v>12</v>
      </c>
    </row>
    <row r="177" customFormat="false" ht="35.6" hidden="false" customHeight="false" outlineLevel="0" collapsed="false">
      <c r="A177" s="16" t="str">
        <f aca="false">CONCATENATE("Utilisation ",C177," ",D177)</f>
        <v>Utilisation ADMISSIONS AND ACCOMMODATION Accommodation for parents/relatives (Excludes feeding)</v>
      </c>
      <c r="B177" s="17" t="n">
        <v>19</v>
      </c>
      <c r="C177" s="16" t="s">
        <v>189</v>
      </c>
      <c r="D177" s="16" t="s">
        <v>197</v>
      </c>
      <c r="E177" s="18" t="n">
        <v>5</v>
      </c>
    </row>
    <row r="178" customFormat="false" ht="24.35" hidden="false" customHeight="false" outlineLevel="0" collapsed="false">
      <c r="A178" s="16" t="str">
        <f aca="false">CONCATENATE("Utilisation ",C178," ",D178)</f>
        <v>Utilisation INTENSIVE CARE ICU and ICU-related Care</v>
      </c>
      <c r="B178" s="17" t="n">
        <v>19</v>
      </c>
      <c r="C178" s="16" t="s">
        <v>198</v>
      </c>
      <c r="D178" s="16" t="s">
        <v>199</v>
      </c>
      <c r="E178" s="18" t="s">
        <v>200</v>
      </c>
    </row>
    <row r="179" customFormat="false" ht="24.35" hidden="false" customHeight="false" outlineLevel="0" collapsed="false">
      <c r="A179" s="16" t="str">
        <f aca="false">CONCATENATE("Utilisation ",C179," ",D179)</f>
        <v>Utilisation EYE/OPTICAL CARE Specialist Opthalmologist Consultation</v>
      </c>
      <c r="B179" s="17" t="n">
        <v>19</v>
      </c>
      <c r="C179" s="16" t="s">
        <v>201</v>
      </c>
      <c r="D179" s="16" t="s">
        <v>202</v>
      </c>
      <c r="E179" s="18" t="n">
        <v>65</v>
      </c>
    </row>
    <row r="180" customFormat="false" ht="24.35" hidden="false" customHeight="false" outlineLevel="0" collapsed="false">
      <c r="A180" s="16" t="str">
        <f aca="false">CONCATENATE("Utilisation ",C180," ",D180)</f>
        <v>Utilisation EYE/OPTICAL CARE Treatment of acute and chronic ocular infections</v>
      </c>
      <c r="B180" s="17" t="n">
        <v>19</v>
      </c>
      <c r="C180" s="16" t="s">
        <v>201</v>
      </c>
      <c r="D180" s="16" t="s">
        <v>203</v>
      </c>
      <c r="E180" s="18" t="n">
        <v>43</v>
      </c>
    </row>
    <row r="181" customFormat="false" ht="24.35" hidden="false" customHeight="false" outlineLevel="0" collapsed="false">
      <c r="A181" s="16" t="str">
        <f aca="false">CONCATENATE("Utilisation ",C181," ",D181)</f>
        <v>Utilisation EYE/OPTICAL CARE Basic ocular tests</v>
      </c>
      <c r="B181" s="17" t="n">
        <v>19</v>
      </c>
      <c r="C181" s="16" t="s">
        <v>201</v>
      </c>
      <c r="D181" s="16" t="s">
        <v>204</v>
      </c>
      <c r="E181" s="18" t="n">
        <v>23</v>
      </c>
    </row>
    <row r="182" customFormat="false" ht="24.35" hidden="false" customHeight="false" outlineLevel="0" collapsed="false">
      <c r="A182" s="16" t="str">
        <f aca="false">CONCATENATE("Utilisation ",C182," ",D182)</f>
        <v>Utilisation EYE/OPTICAL CARE Advanced Ocular tests</v>
      </c>
      <c r="B182" s="17" t="n">
        <v>19</v>
      </c>
      <c r="C182" s="16" t="s">
        <v>201</v>
      </c>
      <c r="D182" s="16" t="s">
        <v>205</v>
      </c>
      <c r="E182" s="18" t="n">
        <v>11</v>
      </c>
    </row>
    <row r="183" customFormat="false" ht="24.35" hidden="false" customHeight="false" outlineLevel="0" collapsed="false">
      <c r="A183" s="16" t="str">
        <f aca="false">CONCATENATE("Utilisation ",C183," ",D183)</f>
        <v>Utilisation EYE/OPTICAL CARE Lenses and Frames (Including Contact lenses)</v>
      </c>
      <c r="B183" s="17" t="n">
        <v>19</v>
      </c>
      <c r="C183" s="16" t="s">
        <v>201</v>
      </c>
      <c r="D183" s="16" t="s">
        <v>206</v>
      </c>
      <c r="E183" s="18" t="n">
        <v>85</v>
      </c>
    </row>
    <row r="184" customFormat="false" ht="12.8" hidden="false" customHeight="false" outlineLevel="0" collapsed="false">
      <c r="A184" s="16" t="str">
        <f aca="false">CONCATENATE("Utilisation ",C184," ",D184)</f>
        <v>Utilisation DENTAL CARE Specialist Consultation</v>
      </c>
      <c r="B184" s="17" t="n">
        <v>19</v>
      </c>
      <c r="C184" s="16" t="s">
        <v>207</v>
      </c>
      <c r="D184" s="16" t="s">
        <v>208</v>
      </c>
      <c r="E184" s="18" t="n">
        <v>32</v>
      </c>
    </row>
    <row r="185" customFormat="false" ht="24.35" hidden="false" customHeight="false" outlineLevel="0" collapsed="false">
      <c r="A185" s="16" t="str">
        <f aca="false">CONCATENATE("Utilisation ",C185," ",D185)</f>
        <v>Utilisation DENTAL CARE Routine dental examination</v>
      </c>
      <c r="B185" s="17" t="n">
        <v>19</v>
      </c>
      <c r="C185" s="16" t="s">
        <v>207</v>
      </c>
      <c r="D185" s="16" t="s">
        <v>209</v>
      </c>
      <c r="E185" s="18" t="n">
        <v>22</v>
      </c>
    </row>
    <row r="186" customFormat="false" ht="24.35" hidden="false" customHeight="false" outlineLevel="0" collapsed="false">
      <c r="A186" s="16" t="str">
        <f aca="false">CONCATENATE("Utilisation ",C186," ",D186)</f>
        <v>Utilisation DENTAL CARE Preventive dental care and counselling</v>
      </c>
      <c r="B186" s="17" t="n">
        <v>19</v>
      </c>
      <c r="C186" s="16" t="s">
        <v>207</v>
      </c>
      <c r="D186" s="16" t="s">
        <v>210</v>
      </c>
      <c r="E186" s="18" t="n">
        <v>1</v>
      </c>
    </row>
    <row r="187" customFormat="false" ht="12.8" hidden="false" customHeight="false" outlineLevel="0" collapsed="false">
      <c r="A187" s="16" t="str">
        <f aca="false">CONCATENATE("Utilisation ",C187," ",D187)</f>
        <v>Utilisation DENTAL CARE Dental pain therapy</v>
      </c>
      <c r="B187" s="17" t="n">
        <v>19</v>
      </c>
      <c r="C187" s="16" t="s">
        <v>207</v>
      </c>
      <c r="D187" s="16" t="s">
        <v>211</v>
      </c>
      <c r="E187" s="18" t="n">
        <v>2</v>
      </c>
    </row>
    <row r="188" customFormat="false" ht="24.35" hidden="false" customHeight="false" outlineLevel="0" collapsed="false">
      <c r="A188" s="16" t="str">
        <f aca="false">CONCATENATE("Utilisation ",C188," ",D188)</f>
        <v>Utilisation DENTAL CARE Treatment of acute and chronic dental infections</v>
      </c>
      <c r="B188" s="17" t="n">
        <v>19</v>
      </c>
      <c r="C188" s="16" t="s">
        <v>207</v>
      </c>
      <c r="D188" s="16" t="s">
        <v>212</v>
      </c>
      <c r="E188" s="18" t="n">
        <v>1</v>
      </c>
    </row>
    <row r="189" customFormat="false" ht="24.35" hidden="false" customHeight="false" outlineLevel="0" collapsed="false">
      <c r="A189" s="16" t="str">
        <f aca="false">CONCATENATE("Utilisation ",C189," ",D189)</f>
        <v>Utilisation DENTAL CARE Access to prescribed drugs</v>
      </c>
      <c r="B189" s="17" t="n">
        <v>19</v>
      </c>
      <c r="C189" s="16" t="s">
        <v>207</v>
      </c>
      <c r="D189" s="16" t="s">
        <v>213</v>
      </c>
      <c r="E189" s="18" t="n">
        <v>2</v>
      </c>
    </row>
    <row r="190" customFormat="false" ht="12.8" hidden="false" customHeight="false" outlineLevel="0" collapsed="false">
      <c r="A190" s="16" t="str">
        <f aca="false">CONCATENATE("Utilisation ",C190," ",D190)</f>
        <v>Utilisation DENTAL CARE Surgical extraction</v>
      </c>
      <c r="B190" s="17" t="n">
        <v>19</v>
      </c>
      <c r="C190" s="16" t="s">
        <v>207</v>
      </c>
      <c r="D190" s="16" t="s">
        <v>214</v>
      </c>
      <c r="E190" s="18" t="n">
        <v>3</v>
      </c>
    </row>
    <row r="191" customFormat="false" ht="23.4" hidden="false" customHeight="false" outlineLevel="0" collapsed="false">
      <c r="A191" s="16" t="str">
        <f aca="false">CONCATENATE("Utilisation ",C191," ",D191)</f>
        <v>Utilisation DENTAL CARE Non-surgical extraction</v>
      </c>
      <c r="B191" s="17" t="n">
        <v>19</v>
      </c>
      <c r="C191" s="16" t="s">
        <v>207</v>
      </c>
      <c r="D191" s="16" t="s">
        <v>215</v>
      </c>
      <c r="E191" s="18" t="n">
        <v>4</v>
      </c>
    </row>
    <row r="192" customFormat="false" ht="12.8" hidden="false" customHeight="false" outlineLevel="0" collapsed="false">
      <c r="A192" s="16" t="str">
        <f aca="false">CONCATENATE("Utilisation ",C192," ",D192)</f>
        <v>Utilisation DENTAL CARE Root Canal Therapy</v>
      </c>
      <c r="B192" s="17" t="n">
        <v>19</v>
      </c>
      <c r="C192" s="16" t="s">
        <v>207</v>
      </c>
      <c r="D192" s="16" t="s">
        <v>216</v>
      </c>
      <c r="E192" s="18" t="n">
        <v>5</v>
      </c>
    </row>
    <row r="193" customFormat="false" ht="12.8" hidden="false" customHeight="false" outlineLevel="0" collapsed="false">
      <c r="A193" s="16" t="str">
        <f aca="false">CONCATENATE("Utilisation ",C193," ",D193)</f>
        <v>Utilisation DENTAL CARE Scaling and Polishing</v>
      </c>
      <c r="B193" s="17" t="n">
        <v>19</v>
      </c>
      <c r="C193" s="16" t="s">
        <v>207</v>
      </c>
      <c r="D193" s="16" t="s">
        <v>217</v>
      </c>
      <c r="E193" s="18" t="n">
        <v>6</v>
      </c>
    </row>
    <row r="194" customFormat="false" ht="12.8" hidden="false" customHeight="false" outlineLevel="0" collapsed="false">
      <c r="A194" s="16" t="str">
        <f aca="false">CONCATENATE("Utilisation ",C194," ",D194)</f>
        <v>Utilisation DENTAL CARE Operculectomy</v>
      </c>
      <c r="B194" s="17" t="n">
        <v>19</v>
      </c>
      <c r="C194" s="16" t="s">
        <v>207</v>
      </c>
      <c r="D194" s="16" t="s">
        <v>218</v>
      </c>
      <c r="E194" s="18" t="n">
        <v>6</v>
      </c>
    </row>
    <row r="195" customFormat="false" ht="12.8" hidden="false" customHeight="false" outlineLevel="0" collapsed="false">
      <c r="A195" s="16" t="str">
        <f aca="false">CONCATENATE("Utilisation ",C195," ",D195)</f>
        <v>Utilisation DENTAL CARE Gingival Curettage</v>
      </c>
      <c r="B195" s="17" t="n">
        <v>19</v>
      </c>
      <c r="C195" s="16" t="s">
        <v>207</v>
      </c>
      <c r="D195" s="16" t="s">
        <v>219</v>
      </c>
      <c r="E195" s="18" t="n">
        <v>3</v>
      </c>
    </row>
    <row r="196" customFormat="false" ht="12.8" hidden="false" customHeight="false" outlineLevel="0" collapsed="false">
      <c r="A196" s="16" t="str">
        <f aca="false">CONCATENATE("Utilisation ",C196," ",D196)</f>
        <v>Utilisation DENTAL CARE Composite Filling</v>
      </c>
      <c r="B196" s="17" t="n">
        <v>19</v>
      </c>
      <c r="C196" s="16" t="s">
        <v>207</v>
      </c>
      <c r="D196" s="16" t="s">
        <v>220</v>
      </c>
      <c r="E196" s="18" t="n">
        <v>6</v>
      </c>
    </row>
    <row r="197" customFormat="false" ht="12.8" hidden="false" customHeight="false" outlineLevel="0" collapsed="false">
      <c r="A197" s="16" t="str">
        <f aca="false">CONCATENATE("Utilisation ",C197," ",D197)</f>
        <v>Utilisation DENTAL CARE Amalgam Filling</v>
      </c>
      <c r="B197" s="17" t="n">
        <v>19</v>
      </c>
      <c r="C197" s="16" t="s">
        <v>207</v>
      </c>
      <c r="D197" s="16" t="s">
        <v>221</v>
      </c>
      <c r="E197" s="18" t="n">
        <v>7</v>
      </c>
    </row>
    <row r="198" customFormat="false" ht="12.8" hidden="false" customHeight="false" outlineLevel="0" collapsed="false">
      <c r="A198" s="16" t="str">
        <f aca="false">CONCATENATE("Utilisation ",C198," ",D198)</f>
        <v>Utilisation DENTAL CARE Incision and Drainage</v>
      </c>
      <c r="B198" s="17" t="n">
        <v>19</v>
      </c>
      <c r="C198" s="16" t="s">
        <v>207</v>
      </c>
      <c r="D198" s="16" t="s">
        <v>222</v>
      </c>
      <c r="E198" s="18" t="n">
        <v>3</v>
      </c>
    </row>
    <row r="199" customFormat="false" ht="24.35" hidden="false" customHeight="false" outlineLevel="0" collapsed="false">
      <c r="A199" s="16" t="str">
        <f aca="false">CONCATENATE("Utilisation ",C199," ",D199)</f>
        <v>Utilisation PHYSIOTHERAPY CARE Specialist Consultation</v>
      </c>
      <c r="B199" s="17" t="n">
        <v>19</v>
      </c>
      <c r="C199" s="16" t="s">
        <v>223</v>
      </c>
      <c r="D199" s="16" t="s">
        <v>208</v>
      </c>
      <c r="E199" s="18" t="n">
        <v>50</v>
      </c>
    </row>
    <row r="200" customFormat="false" ht="24.35" hidden="false" customHeight="false" outlineLevel="0" collapsed="false">
      <c r="A200" s="16" t="str">
        <f aca="false">CONCATENATE("Utilisation ",C200," ",D200)</f>
        <v>Utilisation PHYSIOTHERAPY CARE Routine fitness examination</v>
      </c>
      <c r="B200" s="17" t="n">
        <v>19</v>
      </c>
      <c r="C200" s="16" t="s">
        <v>223</v>
      </c>
      <c r="D200" s="16" t="s">
        <v>224</v>
      </c>
      <c r="E200" s="18" t="n">
        <v>32</v>
      </c>
    </row>
    <row r="201" customFormat="false" ht="24.35" hidden="false" customHeight="false" outlineLevel="0" collapsed="false">
      <c r="A201" s="16" t="str">
        <f aca="false">CONCATENATE("Utilisation ",C201," ",D201)</f>
        <v>Utilisation PHYSIOTHERAPY CARE Preventive Counselling on referral</v>
      </c>
      <c r="B201" s="17" t="n">
        <v>19</v>
      </c>
      <c r="C201" s="16" t="s">
        <v>223</v>
      </c>
      <c r="D201" s="16" t="s">
        <v>225</v>
      </c>
      <c r="E201" s="18" t="n">
        <v>15</v>
      </c>
    </row>
    <row r="202" customFormat="false" ht="24.35" hidden="false" customHeight="false" outlineLevel="0" collapsed="false">
      <c r="A202" s="16" t="str">
        <f aca="false">CONCATENATE("Utilisation ",C202," ",D202)</f>
        <v>Utilisation PHYSIOTHERAPY CARE Cervical Collar and Crutches</v>
      </c>
      <c r="B202" s="17" t="n">
        <v>19</v>
      </c>
      <c r="C202" s="16" t="s">
        <v>223</v>
      </c>
      <c r="D202" s="16" t="s">
        <v>226</v>
      </c>
      <c r="E202" s="18" t="n">
        <v>5</v>
      </c>
    </row>
    <row r="203" customFormat="false" ht="12.8" hidden="false" customHeight="false" outlineLevel="0" collapsed="false">
      <c r="A203" s="16" t="str">
        <f aca="false">CONCATENATE("Utilisation ",C203," ",D203)</f>
        <v>Utilisation PHYSIOTHERAPY CARE Walker</v>
      </c>
      <c r="B203" s="17" t="n">
        <v>19</v>
      </c>
      <c r="C203" s="16" t="s">
        <v>223</v>
      </c>
      <c r="D203" s="16" t="s">
        <v>227</v>
      </c>
      <c r="E203" s="18" t="n">
        <v>4</v>
      </c>
    </row>
    <row r="204" customFormat="false" ht="12.8" hidden="false" customHeight="false" outlineLevel="0" collapsed="false">
      <c r="A204" s="16" t="str">
        <f aca="false">CONCATENATE("Utilisation ",C204," ",D204)</f>
        <v>Utilisation PHYSIOTHERAPY CARE Pain therapy</v>
      </c>
      <c r="B204" s="17" t="n">
        <v>19</v>
      </c>
      <c r="C204" s="16" t="s">
        <v>223</v>
      </c>
      <c r="D204" s="16" t="s">
        <v>228</v>
      </c>
      <c r="E204" s="18" t="n">
        <v>44</v>
      </c>
    </row>
    <row r="205" customFormat="false" ht="24.35" hidden="false" customHeight="false" outlineLevel="0" collapsed="false">
      <c r="A205" s="16" t="str">
        <f aca="false">CONCATENATE("Utilisation ",C205," ",D205)</f>
        <v>Utilisation PHYSIOTHERAPY CARE Access to prescribed drugs</v>
      </c>
      <c r="B205" s="17" t="n">
        <v>19</v>
      </c>
      <c r="C205" s="16" t="s">
        <v>223</v>
      </c>
      <c r="D205" s="16" t="s">
        <v>213</v>
      </c>
      <c r="E205" s="18" t="n">
        <v>78</v>
      </c>
    </row>
    <row r="206" customFormat="false" ht="24.35" hidden="false" customHeight="false" outlineLevel="0" collapsed="false">
      <c r="A206" s="16" t="str">
        <f aca="false">CONCATENATE("Utilisation ",C206," ",D206)</f>
        <v>Utilisation PHYSIOTHERAPY CARE Number of Sessions Covered</v>
      </c>
      <c r="B206" s="17" t="n">
        <v>19</v>
      </c>
      <c r="C206" s="16" t="s">
        <v>223</v>
      </c>
      <c r="D206" s="16" t="s">
        <v>229</v>
      </c>
      <c r="E206" s="18" t="n">
        <v>1200</v>
      </c>
    </row>
    <row r="207" customFormat="false" ht="24.35" hidden="false" customHeight="false" outlineLevel="0" collapsed="false">
      <c r="A207" s="16" t="str">
        <f aca="false">CONCATENATE("Utilisation ",C207," ",D207)</f>
        <v>Utilisation OBSTETRICS CARE  Antenatal Care (INCL. SPECIALIST CARE AND ANC DRUGS)</v>
      </c>
      <c r="B207" s="17" t="n">
        <v>19</v>
      </c>
      <c r="C207" s="16" t="s">
        <v>230</v>
      </c>
      <c r="D207" s="16" t="s">
        <v>231</v>
      </c>
      <c r="E207" s="18" t="n">
        <v>32</v>
      </c>
    </row>
    <row r="208" customFormat="false" ht="24.35" hidden="false" customHeight="false" outlineLevel="0" collapsed="false">
      <c r="A208" s="16" t="str">
        <f aca="false">CONCATENATE("Utilisation ",C208," ",D208)</f>
        <v>Utilisation OBSTETRICS CARE  Delivery (SVD/NORMAL and COMPLICATED)</v>
      </c>
      <c r="B208" s="17" t="n">
        <v>19</v>
      </c>
      <c r="C208" s="16" t="s">
        <v>230</v>
      </c>
      <c r="D208" s="16" t="s">
        <v>232</v>
      </c>
      <c r="E208" s="18" t="n">
        <v>3</v>
      </c>
    </row>
    <row r="209" customFormat="false" ht="24.35" hidden="false" customHeight="false" outlineLevel="0" collapsed="false">
      <c r="A209" s="16" t="str">
        <f aca="false">CONCATENATE("Utilisation ",C209," ",D209)</f>
        <v>Utilisation OBSTETRICS CARE  Delivery (MULTIPLE)</v>
      </c>
      <c r="B209" s="17" t="n">
        <v>19</v>
      </c>
      <c r="C209" s="16" t="s">
        <v>230</v>
      </c>
      <c r="D209" s="16" t="s">
        <v>233</v>
      </c>
      <c r="E209" s="18" t="n">
        <v>23</v>
      </c>
    </row>
    <row r="210" customFormat="false" ht="23.4" hidden="false" customHeight="false" outlineLevel="0" collapsed="false">
      <c r="A210" s="16" t="str">
        <f aca="false">CONCATENATE("Utilisation ",C210," ",D210)</f>
        <v>Utilisation OBSTETRICS CARE  Assisted Delivery</v>
      </c>
      <c r="B210" s="17" t="n">
        <v>19</v>
      </c>
      <c r="C210" s="16" t="s">
        <v>230</v>
      </c>
      <c r="D210" s="16" t="s">
        <v>234</v>
      </c>
      <c r="E210" s="18" t="n">
        <v>23</v>
      </c>
    </row>
    <row r="211" customFormat="false" ht="24.35" hidden="false" customHeight="false" outlineLevel="0" collapsed="false">
      <c r="A211" s="16" t="str">
        <f aca="false">CONCATENATE("Utilisation ",C211," ",D211)</f>
        <v>Utilisation OBSTETRICS CARE  Therapeutic Abortion (Manual Vacuum Aspiration)</v>
      </c>
      <c r="B211" s="17" t="n">
        <v>19</v>
      </c>
      <c r="C211" s="16" t="s">
        <v>230</v>
      </c>
      <c r="D211" s="16" t="s">
        <v>235</v>
      </c>
      <c r="E211" s="18" t="n">
        <v>2</v>
      </c>
    </row>
    <row r="212" customFormat="false" ht="24.35" hidden="false" customHeight="false" outlineLevel="0" collapsed="false">
      <c r="A212" s="16" t="str">
        <f aca="false">CONCATENATE("Utilisation ",C212," ",D212)</f>
        <v>Utilisation OBSTETRICS CARE  CAESARIAN SECTION</v>
      </c>
      <c r="B212" s="17" t="n">
        <v>19</v>
      </c>
      <c r="C212" s="16" t="s">
        <v>230</v>
      </c>
      <c r="D212" s="16" t="s">
        <v>236</v>
      </c>
      <c r="E212" s="18" t="n">
        <v>3</v>
      </c>
    </row>
    <row r="213" customFormat="false" ht="24.35" hidden="false" customHeight="false" outlineLevel="0" collapsed="false">
      <c r="A213" s="16" t="str">
        <f aca="false">CONCATENATE("Utilisation ",C213," ",D213)</f>
        <v>Utilisation INFERTILITY CARE  Fertility Specialist Consultation and Counselling</v>
      </c>
      <c r="B213" s="17" t="n">
        <v>19</v>
      </c>
      <c r="C213" s="16" t="s">
        <v>237</v>
      </c>
      <c r="D213" s="16" t="s">
        <v>238</v>
      </c>
      <c r="E213" s="18" t="n">
        <v>23</v>
      </c>
    </row>
    <row r="214" customFormat="false" ht="24.35" hidden="false" customHeight="false" outlineLevel="0" collapsed="false">
      <c r="A214" s="16" t="str">
        <f aca="false">CONCATENATE("Utilisation ",C214," ",D214)</f>
        <v>Utilisation INFERTILITY CARE  Fertility Investigations</v>
      </c>
      <c r="B214" s="17" t="n">
        <v>19</v>
      </c>
      <c r="C214" s="16" t="s">
        <v>237</v>
      </c>
      <c r="D214" s="16" t="s">
        <v>239</v>
      </c>
      <c r="E214" s="18" t="n">
        <v>2</v>
      </c>
    </row>
    <row r="215" customFormat="false" ht="24.35" hidden="false" customHeight="false" outlineLevel="0" collapsed="false">
      <c r="A215" s="16" t="str">
        <f aca="false">CONCATENATE("Utilisation ",C215," ",D215)</f>
        <v>Utilisation INCUBATOR CARE  Neonatal / Special Baby Care Unit</v>
      </c>
      <c r="B215" s="17" t="n">
        <v>19</v>
      </c>
      <c r="C215" s="16" t="s">
        <v>240</v>
      </c>
      <c r="D215" s="16" t="s">
        <v>241</v>
      </c>
      <c r="E215" s="18" t="n">
        <v>13</v>
      </c>
    </row>
    <row r="216" customFormat="false" ht="23.4" hidden="false" customHeight="false" outlineLevel="0" collapsed="false">
      <c r="A216" s="16" t="str">
        <f aca="false">CONCATENATE("Utilisation ",C216," ",D216)</f>
        <v>Utilisation NPI IMMUNIZATION (0-5 YEARS) BCG</v>
      </c>
      <c r="B216" s="17" t="n">
        <v>19</v>
      </c>
      <c r="C216" s="16" t="s">
        <v>242</v>
      </c>
      <c r="D216" s="16" t="s">
        <v>243</v>
      </c>
      <c r="E216" s="18" t="n">
        <v>2</v>
      </c>
    </row>
    <row r="217" customFormat="false" ht="24.35" hidden="false" customHeight="false" outlineLevel="0" collapsed="false">
      <c r="A217" s="16" t="str">
        <f aca="false">CONCATENATE("Utilisation ",C217," ",D217)</f>
        <v>Utilisation NPI IMMUNIZATION (0-5 YEARS) OPV/IPV</v>
      </c>
      <c r="B217" s="17" t="n">
        <v>19</v>
      </c>
      <c r="C217" s="16" t="s">
        <v>242</v>
      </c>
      <c r="D217" s="16" t="s">
        <v>244</v>
      </c>
      <c r="E217" s="18" t="n">
        <v>4</v>
      </c>
    </row>
    <row r="218" customFormat="false" ht="24.35" hidden="false" customHeight="false" outlineLevel="0" collapsed="false">
      <c r="A218" s="16" t="str">
        <f aca="false">CONCATENATE("Utilisation ",C218," ",D218)</f>
        <v>Utilisation NPI IMMUNIZATION (0-5 YEARS) PENTAVALENT</v>
      </c>
      <c r="B218" s="17" t="n">
        <v>19</v>
      </c>
      <c r="C218" s="16" t="s">
        <v>242</v>
      </c>
      <c r="D218" s="16" t="s">
        <v>245</v>
      </c>
      <c r="E218" s="18" t="n">
        <v>3</v>
      </c>
    </row>
    <row r="219" customFormat="false" ht="24.35" hidden="false" customHeight="false" outlineLevel="0" collapsed="false">
      <c r="A219" s="16" t="str">
        <f aca="false">CONCATENATE("Utilisation ",C219," ",D219)</f>
        <v>Utilisation NPI IMMUNIZATION (0-5 YEARS) HEPATITIS B</v>
      </c>
      <c r="B219" s="17" t="n">
        <v>19</v>
      </c>
      <c r="C219" s="16" t="s">
        <v>242</v>
      </c>
      <c r="D219" s="16" t="s">
        <v>246</v>
      </c>
      <c r="E219" s="18" t="n">
        <v>5</v>
      </c>
    </row>
    <row r="220" customFormat="false" ht="12.8" hidden="false" customHeight="false" outlineLevel="0" collapsed="false">
      <c r="A220" s="16" t="str">
        <f aca="false">CONCATENATE("Utilisation ",C220," ",D220)</f>
        <v>Utilisation NPI IMMUNIZATION (0-5 YEARS) DPT</v>
      </c>
      <c r="B220" s="17" t="n">
        <v>19</v>
      </c>
      <c r="C220" s="16" t="s">
        <v>242</v>
      </c>
      <c r="D220" s="16" t="s">
        <v>247</v>
      </c>
      <c r="E220" s="18" t="n">
        <v>4</v>
      </c>
    </row>
    <row r="221" customFormat="false" ht="24.35" hidden="false" customHeight="false" outlineLevel="0" collapsed="false">
      <c r="A221" s="16" t="str">
        <f aca="false">CONCATENATE("Utilisation ",C221," ",D221)</f>
        <v>Utilisation NPI IMMUNIZATION (0-5 YEARS) VITAMIN A</v>
      </c>
      <c r="B221" s="17" t="n">
        <v>19</v>
      </c>
      <c r="C221" s="16" t="s">
        <v>242</v>
      </c>
      <c r="D221" s="16" t="s">
        <v>248</v>
      </c>
      <c r="E221" s="18" t="n">
        <v>56</v>
      </c>
    </row>
    <row r="222" customFormat="false" ht="24.35" hidden="false" customHeight="false" outlineLevel="0" collapsed="false">
      <c r="A222" s="16" t="str">
        <f aca="false">CONCATENATE("Utilisation ",C222," ",D222)</f>
        <v>Utilisation NPI IMMUNIZATION (0-5 YEARS) MEASLES</v>
      </c>
      <c r="B222" s="17" t="n">
        <v>19</v>
      </c>
      <c r="C222" s="16" t="s">
        <v>242</v>
      </c>
      <c r="D222" s="16" t="s">
        <v>249</v>
      </c>
      <c r="E222" s="18" t="n">
        <v>4</v>
      </c>
    </row>
    <row r="223" customFormat="false" ht="24.35" hidden="false" customHeight="false" outlineLevel="0" collapsed="false">
      <c r="A223" s="16" t="str">
        <f aca="false">CONCATENATE("Utilisation ",C223," ",D223)</f>
        <v>Utilisation NPI IMMUNIZATION (0-5 YEARS) YELLOW FEVER</v>
      </c>
      <c r="B223" s="17" t="n">
        <v>19</v>
      </c>
      <c r="C223" s="16" t="s">
        <v>242</v>
      </c>
      <c r="D223" s="16" t="s">
        <v>250</v>
      </c>
      <c r="E223" s="18" t="n">
        <v>6</v>
      </c>
    </row>
    <row r="224" customFormat="false" ht="24.35" hidden="false" customHeight="false" outlineLevel="0" collapsed="false">
      <c r="A224" s="16" t="str">
        <f aca="false">CONCATENATE("Utilisation ",C224," ",D224)</f>
        <v>Utilisation ADDITIONAL IMMUNIZATION (0-5 YEARS) CHICKEN POX</v>
      </c>
      <c r="B224" s="17" t="n">
        <v>19</v>
      </c>
      <c r="C224" s="16" t="s">
        <v>251</v>
      </c>
      <c r="D224" s="16" t="s">
        <v>252</v>
      </c>
      <c r="E224" s="18" t="n">
        <v>54</v>
      </c>
    </row>
    <row r="225" customFormat="false" ht="24.35" hidden="false" customHeight="false" outlineLevel="0" collapsed="false">
      <c r="A225" s="16" t="str">
        <f aca="false">CONCATENATE("Utilisation ",C225," ",D225)</f>
        <v>Utilisation ADDITIONAL IMMUNIZATION (0-5 YEARS) MENINGITIS</v>
      </c>
      <c r="B225" s="17" t="n">
        <v>19</v>
      </c>
      <c r="C225" s="16" t="s">
        <v>251</v>
      </c>
      <c r="D225" s="16" t="s">
        <v>253</v>
      </c>
      <c r="E225" s="18" t="n">
        <v>33</v>
      </c>
    </row>
    <row r="226" customFormat="false" ht="24.35" hidden="false" customHeight="false" outlineLevel="0" collapsed="false">
      <c r="A226" s="16" t="str">
        <f aca="false">CONCATENATE("Utilisation ",C226," ",D226)</f>
        <v>Utilisation ADDITIONAL IMMUNIZATION (0-5 YEARS) MMR</v>
      </c>
      <c r="B226" s="17" t="n">
        <v>19</v>
      </c>
      <c r="C226" s="16" t="s">
        <v>251</v>
      </c>
      <c r="D226" s="16" t="s">
        <v>254</v>
      </c>
      <c r="E226" s="18" t="n">
        <v>2</v>
      </c>
    </row>
    <row r="227" customFormat="false" ht="24.35" hidden="false" customHeight="false" outlineLevel="0" collapsed="false">
      <c r="A227" s="16" t="str">
        <f aca="false">CONCATENATE("Utilisation ",C227," ",D227)</f>
        <v>Utilisation ADDITIONAL IMMUNIZATION (0-5 YEARS) PNEUMOCOCCAL</v>
      </c>
      <c r="B227" s="17" t="n">
        <v>19</v>
      </c>
      <c r="C227" s="16" t="s">
        <v>251</v>
      </c>
      <c r="D227" s="16" t="s">
        <v>255</v>
      </c>
      <c r="E227" s="18" t="n">
        <v>23</v>
      </c>
    </row>
    <row r="228" customFormat="false" ht="24.35" hidden="false" customHeight="false" outlineLevel="0" collapsed="false">
      <c r="A228" s="16" t="str">
        <f aca="false">CONCATENATE("Utilisation ",C228," ",D228)</f>
        <v>Utilisation ADDITIONAL IMMUNIZATION (0-5 YEARS) ROTAVIRUS</v>
      </c>
      <c r="B228" s="17" t="n">
        <v>19</v>
      </c>
      <c r="C228" s="16" t="s">
        <v>251</v>
      </c>
      <c r="D228" s="16" t="s">
        <v>256</v>
      </c>
      <c r="E228" s="18" t="n">
        <v>3</v>
      </c>
    </row>
    <row r="229" customFormat="false" ht="24.35" hidden="false" customHeight="false" outlineLevel="0" collapsed="false">
      <c r="A229" s="16" t="str">
        <f aca="false">CONCATENATE("Utilisation ",C229," ",D229)</f>
        <v>Utilisation ADDITIONAL IMMUNIZATION (0-5 YEARS) TYPHOID VACCINE</v>
      </c>
      <c r="B229" s="17" t="n">
        <v>19</v>
      </c>
      <c r="C229" s="16" t="s">
        <v>251</v>
      </c>
      <c r="D229" s="16" t="s">
        <v>257</v>
      </c>
      <c r="E229" s="18" t="n">
        <v>2</v>
      </c>
    </row>
    <row r="230" customFormat="false" ht="24.35" hidden="false" customHeight="false" outlineLevel="0" collapsed="false">
      <c r="A230" s="16" t="str">
        <f aca="false">CONCATENATE("Utilisation ",C230," ",D230)</f>
        <v>Utilisation ADDITIONAL IMMUNIZATION (6 YEARS AND ABOVE) HEPATITIS B</v>
      </c>
      <c r="B230" s="17" t="n">
        <v>19</v>
      </c>
      <c r="C230" s="16" t="s">
        <v>258</v>
      </c>
      <c r="D230" s="16" t="s">
        <v>246</v>
      </c>
      <c r="E230" s="18" t="n">
        <v>34</v>
      </c>
    </row>
    <row r="231" customFormat="false" ht="24.35" hidden="false" customHeight="false" outlineLevel="0" collapsed="false">
      <c r="A231" s="16" t="str">
        <f aca="false">CONCATENATE("Utilisation ",C231," ",D231)</f>
        <v>Utilisation ADDITIONAL IMMUNIZATION (6 YEARS AND ABOVE) YELLOW FEVER</v>
      </c>
      <c r="B231" s="17" t="n">
        <v>19</v>
      </c>
      <c r="C231" s="16" t="s">
        <v>258</v>
      </c>
      <c r="D231" s="16" t="s">
        <v>259</v>
      </c>
      <c r="E231" s="18" t="n">
        <v>23</v>
      </c>
    </row>
    <row r="232" customFormat="false" ht="24.35" hidden="false" customHeight="false" outlineLevel="0" collapsed="false">
      <c r="A232" s="16" t="str">
        <f aca="false">CONCATENATE("Utilisation ",C232," ",D232)</f>
        <v>Utilisation ADDITIONAL IMMUNIZATION (6 YEARS AND ABOVE) MENINGITIS</v>
      </c>
      <c r="B232" s="17" t="n">
        <v>19</v>
      </c>
      <c r="C232" s="16" t="s">
        <v>258</v>
      </c>
      <c r="D232" s="16" t="s">
        <v>253</v>
      </c>
      <c r="E232" s="18" t="n">
        <v>2</v>
      </c>
    </row>
    <row r="233" customFormat="false" ht="24.35" hidden="false" customHeight="false" outlineLevel="0" collapsed="false">
      <c r="A233" s="16" t="str">
        <f aca="false">CONCATENATE("Utilisation ",C233," ",D233)</f>
        <v>Utilisation CARE FOR THE NEWBORN Care for babies actively on the plan</v>
      </c>
      <c r="B233" s="17" t="n">
        <v>19</v>
      </c>
      <c r="C233" s="16" t="s">
        <v>260</v>
      </c>
      <c r="D233" s="16" t="s">
        <v>261</v>
      </c>
      <c r="E233" s="18" t="n">
        <v>25</v>
      </c>
    </row>
    <row r="234" customFormat="false" ht="24.35" hidden="false" customHeight="false" outlineLevel="0" collapsed="false">
      <c r="A234" s="16" t="str">
        <f aca="false">CONCATENATE("Utilisation ",C234," ",D234)</f>
        <v>Utilisation CARE FOR THE NEWBORN Care for babies NOT actively on the plan (Up to 6 weeks)</v>
      </c>
      <c r="B234" s="17" t="n">
        <v>19</v>
      </c>
      <c r="C234" s="16" t="s">
        <v>260</v>
      </c>
      <c r="D234" s="16" t="s">
        <v>262</v>
      </c>
      <c r="E234" s="18" t="n">
        <v>15</v>
      </c>
    </row>
    <row r="235" customFormat="false" ht="24.35" hidden="false" customHeight="false" outlineLevel="0" collapsed="false">
      <c r="A235" s="16" t="str">
        <f aca="false">CONCATENATE("Utilisation ",C235," ",D235)</f>
        <v>Utilisation FAMILY PLANNING Copper T Intrauterine Device</v>
      </c>
      <c r="B235" s="17" t="n">
        <v>19</v>
      </c>
      <c r="C235" s="16" t="s">
        <v>263</v>
      </c>
      <c r="D235" s="16" t="s">
        <v>264</v>
      </c>
      <c r="E235" s="18" t="n">
        <v>34</v>
      </c>
    </row>
    <row r="236" customFormat="false" ht="24.35" hidden="false" customHeight="false" outlineLevel="0" collapsed="false">
      <c r="A236" s="16" t="str">
        <f aca="false">CONCATENATE("Utilisation ",C236," ",D236)</f>
        <v>Utilisation FAMILY PLANNING Lippes loop Intrauterine Device</v>
      </c>
      <c r="B236" s="17" t="n">
        <v>19</v>
      </c>
      <c r="C236" s="16" t="s">
        <v>263</v>
      </c>
      <c r="D236" s="16" t="s">
        <v>265</v>
      </c>
      <c r="E236" s="18" t="n">
        <v>23</v>
      </c>
    </row>
    <row r="237" customFormat="false" ht="24.35" hidden="false" customHeight="false" outlineLevel="0" collapsed="false">
      <c r="A237" s="16" t="str">
        <f aca="false">CONCATENATE("Utilisation ",C237," ",D237)</f>
        <v>Utilisation FAMILY PLANNING Injectibles (Depo Provera,Noristerat)</v>
      </c>
      <c r="B237" s="17" t="n">
        <v>19</v>
      </c>
      <c r="C237" s="16" t="s">
        <v>263</v>
      </c>
      <c r="D237" s="16" t="s">
        <v>266</v>
      </c>
      <c r="E237" s="18" t="n">
        <v>2</v>
      </c>
    </row>
    <row r="238" customFormat="false" ht="12.8" hidden="false" customHeight="false" outlineLevel="0" collapsed="false">
      <c r="A238" s="16" t="str">
        <f aca="false">CONCATENATE("Utilisation ",C238," ",D238)</f>
        <v>Utilisation FAMILY PLANNING Contraceptive pills</v>
      </c>
      <c r="B238" s="17" t="n">
        <v>19</v>
      </c>
      <c r="C238" s="16" t="s">
        <v>263</v>
      </c>
      <c r="D238" s="16" t="s">
        <v>267</v>
      </c>
      <c r="E238" s="18" t="n">
        <v>2</v>
      </c>
    </row>
    <row r="239" customFormat="false" ht="12.8" hidden="false" customHeight="false" outlineLevel="0" collapsed="false">
      <c r="A239" s="16" t="str">
        <f aca="false">CONCATENATE("Utilisation ",C239," ",D239)</f>
        <v>Utilisation FAMILY PLANNING Jadelle implant</v>
      </c>
      <c r="B239" s="17" t="n">
        <v>19</v>
      </c>
      <c r="C239" s="16" t="s">
        <v>263</v>
      </c>
      <c r="D239" s="16" t="s">
        <v>268</v>
      </c>
      <c r="E239" s="18" t="n">
        <v>3</v>
      </c>
    </row>
    <row r="240" customFormat="false" ht="12.8" hidden="false" customHeight="false" outlineLevel="0" collapsed="false">
      <c r="A240" s="16" t="str">
        <f aca="false">CONCATENATE("Utilisation ",C240," ",D240)</f>
        <v>Utilisation FAMILY PLANNING Implanon</v>
      </c>
      <c r="B240" s="17" t="n">
        <v>19</v>
      </c>
      <c r="C240" s="16" t="s">
        <v>263</v>
      </c>
      <c r="D240" s="16" t="s">
        <v>269</v>
      </c>
      <c r="E240" s="18" t="n">
        <v>2</v>
      </c>
    </row>
    <row r="241" customFormat="false" ht="12.8" hidden="false" customHeight="false" outlineLevel="0" collapsed="false">
      <c r="A241" s="16" t="str">
        <f aca="false">CONCATENATE("Utilisation ",C241," ",D241)</f>
        <v>Utilisation FAMILY PLANNING Norplant</v>
      </c>
      <c r="B241" s="17" t="n">
        <v>19</v>
      </c>
      <c r="C241" s="16" t="s">
        <v>263</v>
      </c>
      <c r="D241" s="16" t="s">
        <v>270</v>
      </c>
      <c r="E241" s="18" t="n">
        <v>7</v>
      </c>
    </row>
    <row r="242" customFormat="false" ht="24.35" hidden="false" customHeight="false" outlineLevel="0" collapsed="false">
      <c r="A242" s="16" t="str">
        <f aca="false">CONCATENATE("Utilisation ",C242," ",D242)</f>
        <v>Utilisation GYM Access to gyms for regular exercise</v>
      </c>
      <c r="B242" s="17" t="n">
        <v>19</v>
      </c>
      <c r="C242" s="16" t="s">
        <v>271</v>
      </c>
      <c r="D242" s="16" t="s">
        <v>272</v>
      </c>
      <c r="E242" s="18" t="n">
        <v>500</v>
      </c>
    </row>
    <row r="243" customFormat="false" ht="12.8" hidden="false" customHeight="false" outlineLevel="0" collapsed="false">
      <c r="A243" s="16" t="str">
        <f aca="false">CONCATENATE("Utilisation ",C243," ",D243)</f>
        <v>Utilisation SPA Facials</v>
      </c>
      <c r="B243" s="17" t="n">
        <v>19</v>
      </c>
      <c r="C243" s="16" t="s">
        <v>273</v>
      </c>
      <c r="D243" s="16" t="s">
        <v>274</v>
      </c>
      <c r="E243" s="18" t="n">
        <v>34</v>
      </c>
    </row>
    <row r="244" customFormat="false" ht="12.8" hidden="false" customHeight="false" outlineLevel="0" collapsed="false">
      <c r="A244" s="16" t="str">
        <f aca="false">CONCATENATE("Utilisation ",C244," ",D244)</f>
        <v>Utilisation SPA Body Massage</v>
      </c>
      <c r="B244" s="17" t="n">
        <v>19</v>
      </c>
      <c r="C244" s="16" t="s">
        <v>273</v>
      </c>
      <c r="D244" s="16" t="s">
        <v>275</v>
      </c>
      <c r="E244" s="18" t="n">
        <v>23</v>
      </c>
    </row>
    <row r="245" customFormat="false" ht="12.8" hidden="false" customHeight="false" outlineLevel="0" collapsed="false">
      <c r="A245" s="16" t="str">
        <f aca="false">CONCATENATE("Utilisation ",C245," ",D245)</f>
        <v>Utilisation MINOR SURGERIES Wound dressing</v>
      </c>
      <c r="B245" s="17" t="n">
        <v>19</v>
      </c>
      <c r="C245" s="16" t="s">
        <v>276</v>
      </c>
      <c r="D245" s="16" t="s">
        <v>277</v>
      </c>
      <c r="E245" s="18" t="n">
        <v>23</v>
      </c>
    </row>
    <row r="246" customFormat="false" ht="24.35" hidden="false" customHeight="false" outlineLevel="0" collapsed="false">
      <c r="A246" s="16" t="str">
        <f aca="false">CONCATENATE("Utilisation ",C246," ",D246)</f>
        <v>Utilisation MINOR SURGERIES Incision &amp; drainage of acute and chronic abscesses</v>
      </c>
      <c r="B246" s="17" t="n">
        <v>19</v>
      </c>
      <c r="C246" s="16" t="s">
        <v>276</v>
      </c>
      <c r="D246" s="16" t="s">
        <v>278</v>
      </c>
      <c r="E246" s="18" t="n">
        <v>2</v>
      </c>
    </row>
    <row r="247" customFormat="false" ht="24.35" hidden="false" customHeight="false" outlineLevel="0" collapsed="false">
      <c r="A247" s="16" t="str">
        <f aca="false">CONCATENATE("Utilisation ",C247," ",D247)</f>
        <v>Utilisation MINOR SURGERIES Suturing of minor wounds</v>
      </c>
      <c r="B247" s="17" t="n">
        <v>19</v>
      </c>
      <c r="C247" s="16" t="s">
        <v>276</v>
      </c>
      <c r="D247" s="16" t="s">
        <v>279</v>
      </c>
      <c r="E247" s="18" t="n">
        <v>33</v>
      </c>
    </row>
    <row r="248" customFormat="false" ht="24.35" hidden="false" customHeight="false" outlineLevel="0" collapsed="false">
      <c r="A248" s="16" t="str">
        <f aca="false">CONCATENATE("Utilisation ",C248," ",D248)</f>
        <v>Utilisation MINOR SURGERIES Suturing of lacerations</v>
      </c>
      <c r="B248" s="17" t="n">
        <v>19</v>
      </c>
      <c r="C248" s="16" t="s">
        <v>276</v>
      </c>
      <c r="D248" s="16" t="s">
        <v>280</v>
      </c>
      <c r="E248" s="18" t="n">
        <v>22</v>
      </c>
    </row>
    <row r="249" customFormat="false" ht="12.8" hidden="false" customHeight="false" outlineLevel="0" collapsed="false">
      <c r="A249" s="16" t="str">
        <f aca="false">CONCATENATE("Utilisation ",C249," ",D249)</f>
        <v>Utilisation MINOR SURGERIES Ear piercing</v>
      </c>
      <c r="B249" s="17" t="n">
        <v>19</v>
      </c>
      <c r="C249" s="16" t="s">
        <v>276</v>
      </c>
      <c r="D249" s="16" t="s">
        <v>281</v>
      </c>
      <c r="E249" s="18" t="n">
        <v>33</v>
      </c>
    </row>
    <row r="250" customFormat="false" ht="23.4" hidden="false" customHeight="false" outlineLevel="0" collapsed="false">
      <c r="A250" s="16" t="str">
        <f aca="false">CONCATENATE("Utilisation ",C250," ",D250)</f>
        <v>Utilisation MINOR SURGERIES Male circumcision</v>
      </c>
      <c r="B250" s="17" t="n">
        <v>19</v>
      </c>
      <c r="C250" s="16" t="s">
        <v>276</v>
      </c>
      <c r="D250" s="16" t="s">
        <v>282</v>
      </c>
      <c r="E250" s="18" t="n">
        <v>44</v>
      </c>
    </row>
    <row r="251" customFormat="false" ht="12.8" hidden="false" customHeight="false" outlineLevel="0" collapsed="false">
      <c r="A251" s="16" t="str">
        <f aca="false">CONCATENATE("Utilisation ",C251," ",D251)</f>
        <v>Utilisation MINOR SURGERIES Lump Biopsy</v>
      </c>
      <c r="B251" s="17" t="n">
        <v>19</v>
      </c>
      <c r="C251" s="16" t="s">
        <v>276</v>
      </c>
      <c r="D251" s="16" t="s">
        <v>283</v>
      </c>
      <c r="E251" s="18" t="n">
        <v>33</v>
      </c>
    </row>
    <row r="252" customFormat="false" ht="24.35" hidden="false" customHeight="false" outlineLevel="0" collapsed="false">
      <c r="A252" s="16" t="str">
        <f aca="false">CONCATENATE("Utilisation ",C252," ",D252)</f>
        <v>Utilisation MINOR SURGERIES Ear Aural irrigation</v>
      </c>
      <c r="B252" s="17" t="n">
        <v>19</v>
      </c>
      <c r="C252" s="16" t="s">
        <v>276</v>
      </c>
      <c r="D252" s="16" t="s">
        <v>284</v>
      </c>
      <c r="E252" s="18" t="n">
        <v>44</v>
      </c>
    </row>
    <row r="253" customFormat="false" ht="24.35" hidden="false" customHeight="false" outlineLevel="0" collapsed="false">
      <c r="A253" s="16" t="str">
        <f aca="false">CONCATENATE("Utilisation ",C253," ",D253)</f>
        <v>Utilisation MINOR SURGERIES Ear Antral washout</v>
      </c>
      <c r="B253" s="17" t="n">
        <v>19</v>
      </c>
      <c r="C253" s="16" t="s">
        <v>276</v>
      </c>
      <c r="D253" s="16" t="s">
        <v>285</v>
      </c>
      <c r="E253" s="18" t="n">
        <v>33</v>
      </c>
    </row>
    <row r="254" customFormat="false" ht="24.35" hidden="false" customHeight="false" outlineLevel="0" collapsed="false">
      <c r="A254" s="16" t="str">
        <f aca="false">CONCATENATE("Utilisation ",C254," ",D254)</f>
        <v>Utilisation MINOR SURGERIES Wound debridement</v>
      </c>
      <c r="B254" s="17" t="n">
        <v>19</v>
      </c>
      <c r="C254" s="16" t="s">
        <v>276</v>
      </c>
      <c r="D254" s="16" t="s">
        <v>286</v>
      </c>
      <c r="E254" s="18" t="n">
        <v>22</v>
      </c>
    </row>
    <row r="255" customFormat="false" ht="24.35" hidden="false" customHeight="false" outlineLevel="0" collapsed="false">
      <c r="A255" s="16" t="str">
        <f aca="false">CONCATENATE("Utilisation ",C255," ",D255)</f>
        <v>Utilisation INTERMEDIATE SURGERIES  INTERMEDIATE SURGERIES</v>
      </c>
      <c r="B255" s="17" t="n">
        <v>19</v>
      </c>
      <c r="C255" s="16" t="s">
        <v>287</v>
      </c>
      <c r="D255" s="16" t="s">
        <v>287</v>
      </c>
      <c r="E255" s="18" t="n">
        <v>23</v>
      </c>
    </row>
    <row r="256" customFormat="false" ht="24.35" hidden="false" customHeight="false" outlineLevel="0" collapsed="false">
      <c r="A256" s="16" t="str">
        <f aca="false">CONCATENATE("Utilisation ",C256," ",D256)</f>
        <v>Utilisation MAJOR SURGERIES  MAJOR SURGERIES</v>
      </c>
      <c r="B256" s="17" t="n">
        <v>19</v>
      </c>
      <c r="C256" s="16" t="s">
        <v>288</v>
      </c>
      <c r="D256" s="16" t="s">
        <v>288</v>
      </c>
      <c r="E256" s="18" t="n">
        <v>6</v>
      </c>
    </row>
    <row r="257" customFormat="false" ht="24.35" hidden="false" customHeight="false" outlineLevel="0" collapsed="false">
      <c r="A257" s="16" t="str">
        <f aca="false">CONCATENATE("Utilisation ",C257," ",D257)</f>
        <v>Utilisation CANCER CARE Oncologist/ Cancer Specialist visits</v>
      </c>
      <c r="B257" s="17" t="n">
        <v>19</v>
      </c>
      <c r="C257" s="16" t="s">
        <v>289</v>
      </c>
      <c r="D257" s="16" t="s">
        <v>290</v>
      </c>
      <c r="E257" s="18" t="n">
        <v>15</v>
      </c>
    </row>
    <row r="258" customFormat="false" ht="24.35" hidden="false" customHeight="false" outlineLevel="0" collapsed="false">
      <c r="A258" s="16" t="str">
        <f aca="false">CONCATENATE("Utilisation ",C258," ",D258)</f>
        <v>Utilisation CANCER CARE Oncological investigations</v>
      </c>
      <c r="B258" s="17" t="n">
        <v>19</v>
      </c>
      <c r="C258" s="16" t="s">
        <v>289</v>
      </c>
      <c r="D258" s="16" t="s">
        <v>291</v>
      </c>
      <c r="E258" s="18" t="n">
        <v>10</v>
      </c>
    </row>
    <row r="259" customFormat="false" ht="24.35" hidden="false" customHeight="false" outlineLevel="0" collapsed="false">
      <c r="A259" s="16" t="str">
        <f aca="false">CONCATENATE("Utilisation ",C259," ",D259)</f>
        <v>Utilisation CANCER CARE Cancer-related Radiological investigations</v>
      </c>
      <c r="B259" s="17" t="n">
        <v>19</v>
      </c>
      <c r="C259" s="16" t="s">
        <v>289</v>
      </c>
      <c r="D259" s="16" t="s">
        <v>292</v>
      </c>
      <c r="E259" s="18" t="n">
        <v>1</v>
      </c>
    </row>
    <row r="260" customFormat="false" ht="12.8" hidden="false" customHeight="false" outlineLevel="0" collapsed="false">
      <c r="A260" s="16" t="str">
        <f aca="false">CONCATENATE("Utilisation ",C260," ",D260)</f>
        <v>Utilisation CANCER CARE Surgical cancer care</v>
      </c>
      <c r="B260" s="17" t="n">
        <v>19</v>
      </c>
      <c r="C260" s="16" t="s">
        <v>289</v>
      </c>
      <c r="D260" s="16" t="s">
        <v>293</v>
      </c>
      <c r="E260" s="18" t="n">
        <v>2</v>
      </c>
    </row>
    <row r="261" customFormat="false" ht="12.8" hidden="false" customHeight="false" outlineLevel="0" collapsed="false">
      <c r="A261" s="16" t="str">
        <f aca="false">CONCATENATE("Utilisation ",C261," ",D261)</f>
        <v>Utilisation CANCER CARE Chemotherapy</v>
      </c>
      <c r="B261" s="17" t="n">
        <v>19</v>
      </c>
      <c r="C261" s="16" t="s">
        <v>289</v>
      </c>
      <c r="D261" s="16" t="s">
        <v>294</v>
      </c>
      <c r="E261" s="18" t="n">
        <v>2</v>
      </c>
    </row>
    <row r="262" customFormat="false" ht="24.35" hidden="false" customHeight="false" outlineLevel="0" collapsed="false">
      <c r="A262" s="16" t="str">
        <f aca="false">CONCATENATE("Utilisation ",C262," ",D262)</f>
        <v>Utilisation RENAL CARE (DIALYSIS) Dialysis and all related care</v>
      </c>
      <c r="B262" s="17" t="n">
        <v>19</v>
      </c>
      <c r="C262" s="16" t="s">
        <v>295</v>
      </c>
      <c r="D262" s="16" t="s">
        <v>296</v>
      </c>
      <c r="E262" s="18" t="s">
        <v>200</v>
      </c>
    </row>
    <row r="263" customFormat="false" ht="12.8" hidden="false" customHeight="false" outlineLevel="0" collapsed="false">
      <c r="A263" s="16" t="str">
        <f aca="false">CONCATENATE("Utilisation ",C263," ",D263)</f>
        <v>Utilisation WELLNESS CHECKS BMI Check</v>
      </c>
      <c r="B263" s="17" t="n">
        <v>19</v>
      </c>
      <c r="C263" s="16" t="s">
        <v>297</v>
      </c>
      <c r="D263" s="16" t="s">
        <v>298</v>
      </c>
      <c r="E263" s="18" t="n">
        <v>90</v>
      </c>
    </row>
    <row r="264" customFormat="false" ht="24.35" hidden="false" customHeight="false" outlineLevel="0" collapsed="false">
      <c r="A264" s="16" t="str">
        <f aca="false">CONCATENATE("Utilisation ",C264," ",D264)</f>
        <v>Utilisation WELLNESS CHECKS General Physical Examination</v>
      </c>
      <c r="B264" s="17" t="n">
        <v>19</v>
      </c>
      <c r="C264" s="16" t="s">
        <v>297</v>
      </c>
      <c r="D264" s="16" t="s">
        <v>299</v>
      </c>
      <c r="E264" s="18" t="n">
        <v>90</v>
      </c>
    </row>
    <row r="265" customFormat="false" ht="24.35" hidden="false" customHeight="false" outlineLevel="0" collapsed="false">
      <c r="A265" s="16" t="str">
        <f aca="false">CONCATENATE("Utilisation ",C265," ",D265)</f>
        <v>Utilisation WELLNESS CHECKS Blood Pressure Check (Hypertension Screening)</v>
      </c>
      <c r="B265" s="17" t="n">
        <v>19</v>
      </c>
      <c r="C265" s="16" t="s">
        <v>297</v>
      </c>
      <c r="D265" s="16" t="s">
        <v>300</v>
      </c>
      <c r="E265" s="18" t="n">
        <v>90</v>
      </c>
    </row>
    <row r="266" customFormat="false" ht="24.35" hidden="false" customHeight="false" outlineLevel="0" collapsed="false">
      <c r="A266" s="16" t="str">
        <f aca="false">CONCATENATE("Utilisation ",C266," ",D266)</f>
        <v>Utilisation WELLNESS CHECKS Blood Sugar Check (Diabetes Screening)</v>
      </c>
      <c r="B266" s="17" t="n">
        <v>19</v>
      </c>
      <c r="C266" s="16" t="s">
        <v>297</v>
      </c>
      <c r="D266" s="16" t="s">
        <v>301</v>
      </c>
      <c r="E266" s="18" t="n">
        <v>90</v>
      </c>
    </row>
    <row r="267" customFormat="false" ht="24.35" hidden="false" customHeight="false" outlineLevel="0" collapsed="false">
      <c r="A267" s="16" t="str">
        <f aca="false">CONCATENATE("Utilisation ",C267," ",D267)</f>
        <v>Utilisation WELLNESS CHECKS Blood Cholesterol Check</v>
      </c>
      <c r="B267" s="17" t="n">
        <v>19</v>
      </c>
      <c r="C267" s="16" t="s">
        <v>297</v>
      </c>
      <c r="D267" s="16" t="s">
        <v>302</v>
      </c>
      <c r="E267" s="18" t="n">
        <v>90</v>
      </c>
    </row>
    <row r="268" customFormat="false" ht="24.35" hidden="false" customHeight="false" outlineLevel="0" collapsed="false">
      <c r="A268" s="16" t="str">
        <f aca="false">CONCATENATE("Utilisation ",C268," ",D268)</f>
        <v>Utilisation WELLNESS CHECKS Annual Visual Acuity Check (Using Snellen Chart)</v>
      </c>
      <c r="B268" s="17" t="n">
        <v>19</v>
      </c>
      <c r="C268" s="16" t="s">
        <v>297</v>
      </c>
      <c r="D268" s="16" t="s">
        <v>303</v>
      </c>
      <c r="E268" s="18" t="n">
        <v>90</v>
      </c>
    </row>
    <row r="269" customFormat="false" ht="24.35" hidden="false" customHeight="false" outlineLevel="0" collapsed="false">
      <c r="A269" s="16" t="str">
        <f aca="false">CONCATENATE("Utilisation ",C269," ",D269)</f>
        <v>Utilisation WELLNESS CHECKS Mammography (For Women ≥ 40 years of age)</v>
      </c>
      <c r="B269" s="17" t="n">
        <v>19</v>
      </c>
      <c r="C269" s="16" t="s">
        <v>297</v>
      </c>
      <c r="D269" s="16" t="s">
        <v>304</v>
      </c>
      <c r="E269" s="18" t="n">
        <v>90</v>
      </c>
    </row>
    <row r="270" customFormat="false" ht="12.8" hidden="false" customHeight="false" outlineLevel="0" collapsed="false">
      <c r="A270" s="16" t="str">
        <f aca="false">CONCATENATE("Utilisation ",C270," ",D270)</f>
        <v>Utilisation WELLNESS CHECKS Pap Smear</v>
      </c>
      <c r="B270" s="17" t="n">
        <v>19</v>
      </c>
      <c r="C270" s="16" t="s">
        <v>297</v>
      </c>
      <c r="D270" s="16" t="s">
        <v>305</v>
      </c>
      <c r="E270" s="18" t="n">
        <v>90</v>
      </c>
    </row>
    <row r="271" customFormat="false" ht="24.35" hidden="false" customHeight="false" outlineLevel="0" collapsed="false">
      <c r="A271" s="16" t="str">
        <f aca="false">CONCATENATE("Utilisation ",C271," ",D271)</f>
        <v>Utilisation WELLNESS CHECKS PSA Check (For Men ≥ 40 years of age)</v>
      </c>
      <c r="B271" s="17" t="n">
        <v>19</v>
      </c>
      <c r="C271" s="16" t="s">
        <v>297</v>
      </c>
      <c r="D271" s="16" t="s">
        <v>306</v>
      </c>
      <c r="E271" s="18" t="n">
        <v>90</v>
      </c>
    </row>
    <row r="272" customFormat="false" ht="24.35" hidden="false" customHeight="false" outlineLevel="0" collapsed="false">
      <c r="A272" s="16" t="str">
        <f aca="false">CONCATENATE("Utilisation ",C272," ",D272)</f>
        <v>Utilisation WELLNESS CHECKS Liver Function Test</v>
      </c>
      <c r="B272" s="17" t="n">
        <v>19</v>
      </c>
      <c r="C272" s="16" t="s">
        <v>297</v>
      </c>
      <c r="D272" s="16" t="s">
        <v>307</v>
      </c>
      <c r="E272" s="18" t="n">
        <v>90</v>
      </c>
    </row>
    <row r="273" customFormat="false" ht="24.35" hidden="false" customHeight="false" outlineLevel="0" collapsed="false">
      <c r="A273" s="16" t="str">
        <f aca="false">CONCATENATE("Utilisation ",C273," ",D273)</f>
        <v>Utilisation WELLNESS CHECKS Kidney Function Tests (E, U, and Cr)</v>
      </c>
      <c r="B273" s="17" t="n">
        <v>19</v>
      </c>
      <c r="C273" s="16" t="s">
        <v>297</v>
      </c>
      <c r="D273" s="16" t="s">
        <v>308</v>
      </c>
      <c r="E273" s="18" t="n">
        <v>90</v>
      </c>
    </row>
    <row r="274" customFormat="false" ht="12.8" hidden="false" customHeight="false" outlineLevel="0" collapsed="false">
      <c r="A274" s="16" t="str">
        <f aca="false">CONCATENATE("Utilisation ",C274," ",D274)</f>
        <v>Utilisation WELLNESS CHECKS Urinalysis</v>
      </c>
      <c r="B274" s="17" t="n">
        <v>19</v>
      </c>
      <c r="C274" s="16" t="s">
        <v>297</v>
      </c>
      <c r="D274" s="16" t="s">
        <v>309</v>
      </c>
      <c r="E274" s="18" t="n">
        <v>90</v>
      </c>
    </row>
    <row r="275" customFormat="false" ht="12.8" hidden="false" customHeight="false" outlineLevel="0" collapsed="false">
      <c r="A275" s="16" t="str">
        <f aca="false">CONCATENATE("Utilisation ",C275," ",D275)</f>
        <v>Utilisation WELLNESS CHECKS Chest X-ray</v>
      </c>
      <c r="B275" s="17" t="n">
        <v>19</v>
      </c>
      <c r="C275" s="16" t="s">
        <v>297</v>
      </c>
      <c r="D275" s="16" t="s">
        <v>310</v>
      </c>
      <c r="E275" s="18" t="n">
        <v>90</v>
      </c>
    </row>
    <row r="276" customFormat="false" ht="24.35" hidden="false" customHeight="false" outlineLevel="0" collapsed="false">
      <c r="A276" s="16" t="str">
        <f aca="false">CONCATENATE("Utilisation ",C276," ",D276)</f>
        <v>Utilisation AMBULANCE SERVICES Movement of patients to and fro Hospital</v>
      </c>
      <c r="B276" s="17" t="n">
        <v>19</v>
      </c>
      <c r="C276" s="16" t="s">
        <v>311</v>
      </c>
      <c r="D276" s="16" t="s">
        <v>312</v>
      </c>
      <c r="E276" s="18" t="n">
        <v>45</v>
      </c>
    </row>
    <row r="277" customFormat="false" ht="24.35" hidden="false" customHeight="false" outlineLevel="0" collapsed="false">
      <c r="A277" s="16" t="str">
        <f aca="false">CONCATENATE("Utilisation ",C277," ",D277)</f>
        <v>Utilisation PSYCHIATRY CARE Mental illness care with certified psychiatrists</v>
      </c>
      <c r="B277" s="17" t="n">
        <v>19</v>
      </c>
      <c r="C277" s="16" t="s">
        <v>313</v>
      </c>
      <c r="D277" s="16" t="s">
        <v>314</v>
      </c>
      <c r="E277" s="18" t="n">
        <v>35</v>
      </c>
    </row>
    <row r="278" customFormat="false" ht="24.35" hidden="false" customHeight="false" outlineLevel="0" collapsed="false">
      <c r="A278" s="16" t="str">
        <f aca="false">CONCATENATE("Utilisation ",C278," ",D278)</f>
        <v>Utilisation HIV CARE AND TREATMENT Specialist Consulltation</v>
      </c>
      <c r="B278" s="17" t="n">
        <v>19</v>
      </c>
      <c r="C278" s="16" t="s">
        <v>315</v>
      </c>
      <c r="D278" s="16" t="s">
        <v>316</v>
      </c>
      <c r="E278" s="18" t="n">
        <v>50</v>
      </c>
    </row>
    <row r="279" customFormat="false" ht="24.35" hidden="false" customHeight="false" outlineLevel="0" collapsed="false">
      <c r="A279" s="16" t="str">
        <f aca="false">CONCATENATE("Utilisation ",C279," ",D279)</f>
        <v>Utilisation HIV CARE AND TREATMENT Specialist Drug therapy</v>
      </c>
      <c r="B279" s="17" t="n">
        <v>19</v>
      </c>
      <c r="C279" s="16" t="s">
        <v>315</v>
      </c>
      <c r="D279" s="16" t="s">
        <v>317</v>
      </c>
      <c r="E279" s="18" t="n">
        <v>45</v>
      </c>
    </row>
    <row r="280" customFormat="false" ht="24.35" hidden="false" customHeight="false" outlineLevel="0" collapsed="false">
      <c r="A280" s="16" t="str">
        <f aca="false">CONCATENATE("Utilisation ",C280," ",D280)</f>
        <v>Utilisation HIV CARE AND TREATMENT Counselling Sessions</v>
      </c>
      <c r="B280" s="17" t="n">
        <v>19</v>
      </c>
      <c r="C280" s="16" t="s">
        <v>315</v>
      </c>
      <c r="D280" s="16" t="s">
        <v>318</v>
      </c>
      <c r="E280" s="18" t="n">
        <v>30</v>
      </c>
    </row>
    <row r="281" customFormat="false" ht="35.6" hidden="false" customHeight="false" outlineLevel="0" collapsed="false">
      <c r="A281" s="16" t="str">
        <f aca="false">CONCATENATE("Utilisation ",C281," ",D281)</f>
        <v>Utilisation SEEKING SECOND OPINION Diagnosis confirmation (secondary-tertiary care centres)</v>
      </c>
      <c r="B281" s="17" t="n">
        <v>19</v>
      </c>
      <c r="C281" s="16" t="s">
        <v>319</v>
      </c>
      <c r="D281" s="16" t="s">
        <v>320</v>
      </c>
      <c r="E281" s="18" t="n">
        <v>1000</v>
      </c>
    </row>
    <row r="282" customFormat="false" ht="35.6" hidden="false" customHeight="false" outlineLevel="0" collapsed="false">
      <c r="A282" s="16" t="str">
        <f aca="false">CONCATENATE("Utilisation ",C282," ",D282)</f>
        <v>Utilisation SEEKING SECOND OPINION Treatment confirmation (secondary-tertiary care centres)</v>
      </c>
      <c r="B282" s="17" t="n">
        <v>19</v>
      </c>
      <c r="C282" s="16" t="s">
        <v>319</v>
      </c>
      <c r="D282" s="16" t="s">
        <v>321</v>
      </c>
      <c r="E282" s="18" t="n">
        <v>1000</v>
      </c>
    </row>
    <row r="283" customFormat="false" ht="35.6" hidden="false" customHeight="false" outlineLevel="0" collapsed="false">
      <c r="A283" s="16" t="str">
        <f aca="false">CONCATENATE("Utilisation ",C283," ",D283)</f>
        <v>Utilisation SEEKING SECOND OPINION International Confirmation from Specialists Outside Africa</v>
      </c>
      <c r="B283" s="17" t="n">
        <v>19</v>
      </c>
      <c r="C283" s="16" t="s">
        <v>319</v>
      </c>
      <c r="D283" s="16" t="s">
        <v>322</v>
      </c>
      <c r="E283" s="18" t="n">
        <v>1000</v>
      </c>
    </row>
    <row r="284" customFormat="false" ht="24.35" hidden="false" customHeight="false" outlineLevel="0" collapsed="false">
      <c r="A284" s="16" t="str">
        <f aca="false">CONCATENATE("Utilisation ",C284," ",D284)</f>
        <v>Utilisation MORTUARY SERVICES After-demise compensation</v>
      </c>
      <c r="B284" s="17" t="n">
        <v>19</v>
      </c>
      <c r="C284" s="16" t="s">
        <v>323</v>
      </c>
      <c r="D284" s="16" t="s">
        <v>324</v>
      </c>
      <c r="E284" s="18" t="n">
        <v>85</v>
      </c>
    </row>
  </sheetData>
  <mergeCells count="3">
    <mergeCell ref="B1:E1"/>
    <mergeCell ref="A2:E2"/>
    <mergeCell ref="C4:D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dcterms:modified xsi:type="dcterms:W3CDTF">2021-05-01T12:01:06Z</dcterms:modified>
  <cp:revision>92</cp:revision>
</cp:coreProperties>
</file>