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excel project\"/>
    </mc:Choice>
  </mc:AlternateContent>
  <xr:revisionPtr revIDLastSave="0" documentId="13_ncr:1_{E1B797EB-556F-4948-84F0-399DF47307FC}" xr6:coauthVersionLast="47" xr6:coauthVersionMax="47" xr10:uidLastSave="{00000000-0000-0000-0000-000000000000}"/>
  <bookViews>
    <workbookView xWindow="-120" yWindow="-120" windowWidth="20730" windowHeight="11160" firstSheet="1" activeTab="1" xr2:uid="{00000000-000D-0000-FFFF-FFFF00000000}"/>
  </bookViews>
  <sheets>
    <sheet name="Pivot Report" sheetId="1" r:id="rId1"/>
    <sheet name="Dashboard" sheetId="2" r:id="rId2"/>
    <sheet name="Patients Statistical Score" sheetId="5" r:id="rId3"/>
    <sheet name=" Daily waiting of patients" sheetId="4" r:id="rId4"/>
    <sheet name="Daily No.Of Patients" sheetId="3" r:id="rId5"/>
  </sheets>
  <definedNames>
    <definedName name="Slicer_Date__Month">#N/A</definedName>
    <definedName name="Slicer_Date__Year">#N/A</definedName>
  </definedNames>
  <calcPr calcId="191029"/>
  <pivotCaches>
    <pivotCache cacheId="4547" r:id="rId6"/>
    <pivotCache cacheId="4550" r:id="rId7"/>
    <pivotCache cacheId="4553" r:id="rId8"/>
    <pivotCache cacheId="4556" r:id="rId9"/>
    <pivotCache cacheId="4559" r:id="rId10"/>
    <pivotCache cacheId="4562" r:id="rId11"/>
    <pivotCache cacheId="4565" r:id="rId12"/>
    <pivotCache cacheId="4568" r:id="rId13"/>
    <pivotCache cacheId="4571" r:id="rId14"/>
    <pivotCache cacheId="4574" r:id="rId15"/>
    <pivotCache cacheId="4577" r:id="rId16"/>
    <pivotCache cacheId="4580" r:id="rId17"/>
  </pivotCaches>
  <extLst>
    <ext xmlns:x14="http://schemas.microsoft.com/office/spreadsheetml/2009/9/main" uri="{876F7934-8845-4945-9796-88D515C7AA90}">
      <x14:pivotCaches>
        <pivotCache cacheId="1609" r:id="rId18"/>
        <pivotCache cacheId="161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6b3e35e4-e59d-486a-9db3-5c7025c675f3" name="Hospital Emergency Room Data  1" connection="Query - Hospital Emergency Room Data (1)"/>
          <x15:modelTable id="Query1_d94691bd-b891-4483-8522-f59141670ba4" name="Query1" connection="Query - Query1"/>
          <x15:modelTable id="Hospital Emergency Room Data  2_3b4e78c2-5252-487c-ab33-36a37e6b0eca" name="Hospital Emergency Room Data  2" connection="Query - Hospital Emergency Room Data (2)"/>
        </x15:modelTables>
        <x15:modelRelationships>
          <x15:modelRelationship fromTable="Hospital Emergency Room Data  1" fromColumn="Patient Admission Date" toTable="Query1" toColumn="Date"/>
        </x15:modelRelationships>
        <x15:extLst>
          <ext xmlns:x16="http://schemas.microsoft.com/office/spreadsheetml/2014/11/main" uri="{9835A34E-60A6-4A7C-AAB8-D5F71C897F49}">
            <x16:modelTimeGroupings>
              <x16:modelTimeGrouping tableName="Query1"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 tableName="Hospital Emergency Room Data  1" columnName="Patient Admission Time" columnId="Patient Admission Time">
                <x16:calculatedTimeColumn columnName="Patient Admission Time (Hour)" columnId="Patient Admission Time (Hour)" contentType="hours" isSelected="1"/>
                <x16:calculatedTimeColumn columnName="Patient Admission Time (Minute)" columnId="Patient Admission Time (Minute)" contentType="minutes" isSelected="1"/>
              </x16:modelTimeGrouping>
            </x16:modelTimeGroupings>
          </ext>
        </x15:extLst>
      </x15:dataModel>
    </ext>
  </extLst>
</workbook>
</file>

<file path=xl/calcChain.xml><?xml version="1.0" encoding="utf-8"?>
<calcChain xmlns="http://schemas.openxmlformats.org/spreadsheetml/2006/main">
  <c r="C53" i="1" l="1"/>
  <c r="C52" i="1"/>
  <c r="B53" i="1"/>
  <c r="B52" i="1"/>
  <c r="A53" i="1"/>
  <c r="A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B23A31-AD2D-4FBA-B4FA-FF75F7D3D45E}"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773512eb-ebc9-45c1-8e4f-742f04c8ebd8"/>
      </ext>
    </extLst>
  </connection>
  <connection id="2" xr16:uid="{B0FA635B-FDB3-4B0C-A536-F669D5051A65}"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d3d603cc-7757-4440-8aa6-0891cdc39f99"/>
      </ext>
    </extLst>
  </connection>
  <connection id="3" xr16:uid="{5C4C41C8-9307-4B02-916B-6442E406B142}" name="Query - Query1" description="Connection to the 'Query1' query in the workbook." type="100" refreshedVersion="8" minRefreshableVersion="5">
    <extLst>
      <ext xmlns:x15="http://schemas.microsoft.com/office/spreadsheetml/2010/11/main" uri="{DE250136-89BD-433C-8126-D09CA5730AF9}">
        <x15:connection id="c5932a09-23ab-4e71-ad40-45cdf8f9d93d"/>
      </ext>
    </extLst>
  </connection>
  <connection id="4" xr16:uid="{D49AF351-0C0B-421D-BB30-6A8A895518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<sst xmlns="http://schemas.openxmlformats.org/spreadsheetml/2006/main" count="153" uniqueCount="76">
  <si>
    <t>Distinct Count of Patient Id</t>
  </si>
  <si>
    <t>No.Of Patients</t>
  </si>
  <si>
    <t>Average of Patient Waittime</t>
  </si>
  <si>
    <t>Average of Patient Satisfaction Score</t>
  </si>
  <si>
    <t>Row Labels</t>
  </si>
  <si>
    <t>Grand Total</t>
  </si>
  <si>
    <t>2024</t>
  </si>
  <si>
    <t>daily trends of No.Of Patiants</t>
  </si>
  <si>
    <t>Average  wait time</t>
  </si>
  <si>
    <t>Average of Satisfaction Score</t>
  </si>
  <si>
    <t>Delay</t>
  </si>
  <si>
    <t>Ontime</t>
  </si>
  <si>
    <t>Cardiology</t>
  </si>
  <si>
    <t>Gastroenterology</t>
  </si>
  <si>
    <t>General Practice</t>
  </si>
  <si>
    <t>Neurology</t>
  </si>
  <si>
    <t>None</t>
  </si>
  <si>
    <t>Orthopedics</t>
  </si>
  <si>
    <t>Physiotherapy</t>
  </si>
  <si>
    <t>Renal</t>
  </si>
  <si>
    <t>Female</t>
  </si>
  <si>
    <t>Male</t>
  </si>
  <si>
    <t>Admitted</t>
  </si>
  <si>
    <t>Not Admitted</t>
  </si>
  <si>
    <t>Count of Patient Admission Flag</t>
  </si>
  <si>
    <t>Count of Patient Admission Flag2</t>
  </si>
  <si>
    <t>Admission Status</t>
  </si>
  <si>
    <t>%Status</t>
  </si>
  <si>
    <t>30-39</t>
  </si>
  <si>
    <t>50-59</t>
  </si>
  <si>
    <t>0-9</t>
  </si>
  <si>
    <t>10-19</t>
  </si>
  <si>
    <t>60-69</t>
  </si>
  <si>
    <t>20-29</t>
  </si>
  <si>
    <t>40-49</t>
  </si>
  <si>
    <t>70-79</t>
  </si>
  <si>
    <t>Count of Age group</t>
  </si>
  <si>
    <t>Count of Department Referral</t>
  </si>
  <si>
    <t>Count of Patient attended status</t>
  </si>
  <si>
    <t>Status</t>
  </si>
  <si>
    <t>Count of Patient Gender</t>
  </si>
  <si>
    <t>Gender</t>
  </si>
  <si>
    <t>Age group</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</si>
  <si>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</si>
  <si>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</si>
  <si>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</si>
  <si>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</si>
  <si>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</si>
  <si>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</si>
  <si>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</si>
  <si>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</si>
  <si>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</si>
  <si>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</si>
  <si>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</si>
  <si>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</si>
  <si>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</si>
  <si>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</si>
  <si>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</si>
  <si>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</si>
  <si>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</si>
  <si>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</si>
  <si>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</si>
  <si>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</si>
  <si>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</si>
  <si>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</si>
  <si>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</si>
  <si>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</si>
  <si>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</si>
  <si>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</si>
  <si>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</si>
  <si>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</si>
  <si>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</si>
  <si>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</si>
  <si>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 Daily Waiting's of Patients</t>
  </si>
  <si>
    <t xml:space="preserve">* Patient Statistical Score </t>
  </si>
  <si>
    <t xml:space="preserve">*   No.Of Daily Patients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</si>
</sst>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0" tint="-0.249977111117893"/>
      <name val="Calibri"/>
      <family val="2"/>
      <scheme val="minor"/>
    </font>
  </fonts>
  <fills count="7">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pivotButton="1"/>
    <xf numFmtId="2" fontId="0" fillId="0" borderId="0" xfId="0" applyNumberFormat="1"/>
    <xf numFmtId="0" fontId="0" fillId="2" borderId="0" xfId="0" applyFill="1"/>
    <xf numFmtId="0" fontId="0" fillId="3" borderId="0" xfId="0" applyFill="1"/>
    <xf numFmtId="0" fontId="0" fillId="0" borderId="0" xfId="0" applyAlignment="1">
      <alignment horizontal="left"/>
    </xf>
    <xf numFmtId="0" fontId="0" fillId="4" borderId="0" xfId="0" applyFill="1"/>
    <xf numFmtId="0" fontId="1" fillId="4" borderId="0" xfId="0" applyFont="1" applyFill="1"/>
    <xf numFmtId="1" fontId="0" fillId="0" borderId="0" xfId="0" applyNumberFormat="1"/>
    <xf numFmtId="10" fontId="0" fillId="0" borderId="0" xfId="0" applyNumberFormat="1"/>
    <xf numFmtId="0" fontId="0" fillId="5" borderId="0" xfId="0" applyFill="1" applyAlignment="1">
      <alignment horizontal="left"/>
    </xf>
    <xf numFmtId="0" fontId="0" fillId="5" borderId="0" xfId="0" applyFill="1"/>
    <xf numFmtId="10" fontId="0" fillId="0" borderId="0" xfId="0" applyNumberFormat="1" applyAlignment="1">
      <alignment horizontal="left"/>
    </xf>
    <xf numFmtId="1" fontId="0" fillId="0" borderId="0" xfId="0" applyNumberFormat="1" applyAlignment="1">
      <alignment horizontal="center"/>
    </xf>
    <xf numFmtId="0" fontId="0" fillId="6" borderId="0" xfId="0" applyFill="1"/>
    <xf numFmtId="1" fontId="0" fillId="6" borderId="0" xfId="0" applyNumberFormat="1" applyFill="1" applyAlignment="1">
      <alignment horizontal="center"/>
    </xf>
    <xf numFmtId="10" fontId="0" fillId="6" borderId="0" xfId="0" applyNumberFormat="1" applyFill="1" applyAlignment="1">
      <alignment horizontal="left"/>
    </xf>
    <xf numFmtId="0" fontId="0" fillId="0" borderId="0" xfId="0" applyAlignment="1">
      <alignment horizontal="center"/>
    </xf>
    <xf numFmtId="0" fontId="0" fillId="5" borderId="0" xfId="0" applyFill="1" applyAlignment="1">
      <alignment horizontal="center"/>
    </xf>
    <xf numFmtId="0" fontId="0" fillId="6" borderId="0" xfId="0" applyFill="1" applyAlignment="1">
      <alignment horizontal="left"/>
    </xf>
    <xf numFmtId="0" fontId="0" fillId="0" borderId="0" xfId="0" applyNumberFormat="1"/>
  </cellXfs>
  <cellStyles count="1">
    <cellStyle name="Normal" xfId="0" builtinId="0"/>
  </cellStyles>
  <dxfs count="642">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64" formatCode="0.00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64" formatCode="0.00000"/>
    </dxf>
    <dxf>
      <numFmt numFmtId="1" formatCode="0"/>
    </dxf>
    <dxf>
      <numFmt numFmtId="1" formatCode="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
      <font>
        <sz val="8"/>
        <color theme="0" tint="-0.24994659260841701"/>
      </font>
      <border>
        <bottom style="thin">
          <color theme="7"/>
        </bottom>
        <vertical/>
        <horizontal/>
      </border>
    </dxf>
    <dxf>
      <font>
        <color theme="1"/>
      </font>
      <fill>
        <patternFill>
          <bgColor theme="0" tint="-0.24994659260841701"/>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My style" pivot="0" table="0" count="10" xr9:uid="{0F326A16-B668-412C-8916-5735965B951E}">
      <tableStyleElement type="wholeTable" dxfId="641"/>
      <tableStyleElement type="headerRow" dxfId="640"/>
    </tableStyle>
    <tableStyle name="My Style 1" pivot="0" table="0" count="10" xr9:uid="{C3BE33C4-637E-4538-9849-E77B636891C5}">
      <tableStyleElement type="wholeTable" dxfId="639"/>
      <tableStyleElement type="headerRow" dxfId="63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_db (Recovered).xlsx]Pivot Report!PivotTable10</c:name>
    <c:fmtId val="9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6A3682-B671-464F-BF58-69DFE48E23F4}"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0"/>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5C5667-A014-4930-AAC0-B88B81DADFB0}"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barChart>
        <c:barDir val="bar"/>
        <c:grouping val="clustered"/>
        <c:varyColors val="0"/>
        <c:ser>
          <c:idx val="0"/>
          <c:order val="0"/>
          <c:tx>
            <c:strRef>
              <c:f>('Pivot Report'!$C$42,'Pivot Report'!$C$43)</c:f>
              <c:strCache>
                <c:ptCount val="1"/>
                <c:pt idx="0">
                  <c:v>Count of Patient Admission Flag</c:v>
                </c:pt>
              </c:strCache>
            </c:strRef>
          </c:tx>
          <c:spPr>
            <a:solidFill>
              <a:schemeClr val="accent1"/>
            </a:solidFill>
            <a:ln>
              <a:noFill/>
            </a:ln>
            <a:effectLst/>
          </c:spPr>
          <c:invertIfNegative val="0"/>
          <c:dLbls>
            <c:dLbl>
              <c:idx val="0"/>
              <c:tx>
                <c:rich>
                  <a:bodyPr/>
                  <a:lstStyle/>
                  <a:p>
                    <a:fld id="{876A3682-B671-464F-BF58-69DFE48E23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0"/>
                </c:ext>
              </c:extLst>
            </c:dLbl>
            <c:dLbl>
              <c:idx val="1"/>
              <c:tx>
                <c:rich>
                  <a:bodyPr/>
                  <a:lstStyle/>
                  <a:p>
                    <a:fld id="{1B5C5667-A014-4930-AAC0-B88B81DADFB0}" type="CELLRANGE">
                      <a:rPr lang="en-US"/>
                      <a:pPr/>
                      <a:t>[CELLRANGE]</a:t>
                    </a:fld>
                    <a:endParaRPr lang="en-US"/>
                  </a:p>
                </c:rich>
              </c:tx>
              <c:showLegendKey val="0"/>
              <c:showVal val="1"/>
              <c:showCatName val="0"/>
              <c:showSerName val="1"/>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DEF-47EF-8761-81149B7933AF}"/>
                </c:ext>
              </c:extLst>
            </c:dLbl>
            <c:delete val="1"/>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Report'!$C$42,'Pivot Report'!$C$43)</c:f>
              <c:strCache>
                <c:ptCount val="2"/>
                <c:pt idx="0">
                  <c:v>Admitted</c:v>
                </c:pt>
                <c:pt idx="1">
                  <c:v>Not Admitted</c:v>
                </c:pt>
              </c:strCache>
            </c:strRef>
          </c:cat>
          <c:val>
            <c:numRef>
              <c:f>('Pivot Report'!$C$42,'Pivot Report'!$C$43)</c:f>
              <c:numCache>
                <c:formatCode>0</c:formatCode>
                <c:ptCount val="2"/>
                <c:pt idx="0">
                  <c:v>217</c:v>
                </c:pt>
                <c:pt idx="1">
                  <c:v>252</c:v>
                </c:pt>
              </c:numCache>
            </c:numRef>
          </c:val>
          <c:extLst>
            <c:ext xmlns:c16="http://schemas.microsoft.com/office/drawing/2014/chart" uri="{C3380CC4-5D6E-409C-BE32-E72D297353CC}">
              <c16:uniqueId val="{00000009-6DEF-47EF-8761-81149B7933AF}"/>
            </c:ext>
          </c:extLst>
        </c:ser>
        <c:ser>
          <c:idx val="1"/>
          <c:order val="1"/>
          <c:tx>
            <c:strRef>
              <c:f>('Pivot Report'!$C$42,'Pivot Report'!$C$43)</c:f>
              <c:strCache>
                <c:ptCount val="1"/>
                <c:pt idx="0">
                  <c:v>Count of Patient Admission Flag2</c:v>
                </c:pt>
              </c:strCache>
            </c:strRef>
          </c:tx>
          <c:spPr>
            <a:solidFill>
              <a:schemeClr val="accent2"/>
            </a:solidFill>
            <a:ln>
              <a:noFill/>
            </a:ln>
            <a:effectLst/>
          </c:spPr>
          <c:invertIfNegative val="0"/>
          <c:cat>
            <c:strRef>
              <c:f>('Pivot Report'!$C$42,'Pivot Report'!$C$43)</c:f>
              <c:strCache>
                <c:ptCount val="2"/>
                <c:pt idx="0">
                  <c:v>Admitted</c:v>
                </c:pt>
                <c:pt idx="1">
                  <c:v>Not Admitted</c:v>
                </c:pt>
              </c:strCache>
            </c:strRef>
          </c:cat>
          <c:val>
            <c:numRef>
              <c:f>('Pivot Report'!$C$42,'Pivot Report'!$C$43)</c:f>
              <c:numCache>
                <c:formatCode>0.00%</c:formatCode>
                <c:ptCount val="2"/>
                <c:pt idx="0">
                  <c:v>0.46268656716417911</c:v>
                </c:pt>
                <c:pt idx="1">
                  <c:v>0.53731343283582089</c:v>
                </c:pt>
              </c:numCache>
            </c:numRef>
          </c:val>
          <c:extLst>
            <c:ext xmlns:c16="http://schemas.microsoft.com/office/drawing/2014/chart" uri="{C3380CC4-5D6E-409C-BE32-E72D297353CC}">
              <c16:uniqueId val="{0000000A-6DEF-47EF-8761-81149B7933AF}"/>
            </c:ext>
          </c:extLst>
        </c:ser>
        <c:dLbls>
          <c:showLegendKey val="0"/>
          <c:showVal val="0"/>
          <c:showCatName val="0"/>
          <c:showSerName val="0"/>
          <c:showPercent val="0"/>
          <c:showBubbleSize val="0"/>
        </c:dLbls>
        <c:gapWidth val="82"/>
        <c:axId val="206438624"/>
        <c:axId val="206429024"/>
      </c:barChart>
      <c:catAx>
        <c:axId val="206438624"/>
        <c:scaling>
          <c:orientation val="minMax"/>
        </c:scaling>
        <c:delete val="1"/>
        <c:axPos val="l"/>
        <c:numFmt formatCode="General" sourceLinked="1"/>
        <c:majorTickMark val="none"/>
        <c:minorTickMark val="none"/>
        <c:tickLblPos val="nextTo"/>
        <c:crossAx val="206429024"/>
        <c:crosses val="autoZero"/>
        <c:auto val="1"/>
        <c:lblAlgn val="ctr"/>
        <c:lblOffset val="100"/>
        <c:noMultiLvlLbl val="0"/>
      </c:catAx>
      <c:valAx>
        <c:axId val="206429024"/>
        <c:scaling>
          <c:orientation val="minMax"/>
        </c:scaling>
        <c:delete val="1"/>
        <c:axPos val="b"/>
        <c:numFmt formatCode="0" sourceLinked="1"/>
        <c:majorTickMark val="none"/>
        <c:minorTickMark val="none"/>
        <c:tickLblPos val="nextTo"/>
        <c:crossAx val="20643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_db (Recovered).xlsx]Pivot Report!PivotTable7</c:name>
    <c:fmtId val="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66632151177839E-2"/>
          <c:y val="0.22795577273826334"/>
          <c:w val="0.88282826729609309"/>
          <c:h val="0.53043310835619428"/>
        </c:manualLayout>
      </c:layout>
      <c:areaChart>
        <c:grouping val="standard"/>
        <c:varyColors val="0"/>
        <c:ser>
          <c:idx val="0"/>
          <c:order val="0"/>
          <c:tx>
            <c:strRef>
              <c:f>'Pivot Report'!$D$7</c:f>
              <c:strCache>
                <c:ptCount val="1"/>
                <c:pt idx="0">
                  <c:v>Total</c:v>
                </c:pt>
              </c:strCache>
            </c:strRef>
          </c:tx>
          <c:spPr>
            <a:solidFill>
              <a:schemeClr val="accent5"/>
            </a:solidFill>
            <a:ln w="25400">
              <a:noFill/>
            </a:ln>
            <a:effectLst/>
          </c:spPr>
          <c:cat>
            <c:strRef>
              <c:f>'Pivot Report'!$C$8:$C$38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Report'!$D$8:$D$38</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3-B729-4288-BEC8-129642328466}"/>
            </c:ext>
          </c:extLst>
        </c:ser>
        <c:dLbls>
          <c:showLegendKey val="0"/>
          <c:showVal val="0"/>
          <c:showCatName val="0"/>
          <c:showSerName val="0"/>
          <c:showPercent val="0"/>
          <c:showBubbleSize val="0"/>
        </c:dLbls>
        <c:axId val="1132761632"/>
        <c:axId val="1132775072"/>
      </c:areaChart>
      <c:catAx>
        <c:axId val="1132761632"/>
        <c:scaling>
          <c:orientation val="minMax"/>
        </c:scaling>
        <c:delete val="1"/>
        <c:axPos val="b"/>
        <c:numFmt formatCode="General" sourceLinked="1"/>
        <c:majorTickMark val="out"/>
        <c:minorTickMark val="none"/>
        <c:tickLblPos val="nextTo"/>
        <c:crossAx val="1132775072"/>
        <c:crosses val="autoZero"/>
        <c:auto val="1"/>
        <c:lblAlgn val="ctr"/>
        <c:lblOffset val="100"/>
        <c:noMultiLvlLbl val="0"/>
      </c:catAx>
      <c:valAx>
        <c:axId val="1132775072"/>
        <c:scaling>
          <c:orientation val="minMax"/>
        </c:scaling>
        <c:delete val="1"/>
        <c:axPos val="l"/>
        <c:numFmt formatCode="General" sourceLinked="1"/>
        <c:majorTickMark val="none"/>
        <c:minorTickMark val="none"/>
        <c:tickLblPos val="nextTo"/>
        <c:crossAx val="113276163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_db (Recovered).xlsx]Pivot Report!PivotTable8</c:name>
    <c:fmtId val="3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08696227716362"/>
          <c:y val="0.51224838513417303"/>
          <c:w val="0.81507245532682671"/>
          <c:h val="0.47958711179042524"/>
        </c:manualLayout>
      </c:layout>
      <c:areaChart>
        <c:grouping val="standard"/>
        <c:varyColors val="0"/>
        <c:ser>
          <c:idx val="0"/>
          <c:order val="0"/>
          <c:tx>
            <c:strRef>
              <c:f>'Pivot Report'!$G$7</c:f>
              <c:strCache>
                <c:ptCount val="1"/>
                <c:pt idx="0">
                  <c:v>Total</c:v>
                </c:pt>
              </c:strCache>
            </c:strRef>
          </c:tx>
          <c:spPr>
            <a:solidFill>
              <a:schemeClr val="accent2"/>
            </a:solidFill>
            <a:ln w="25400">
              <a:noFill/>
            </a:ln>
            <a:effectLst/>
          </c:spPr>
          <c:cat>
            <c:strRef>
              <c:f>'Pivot Report'!$F$8:$F$38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Report'!$G$8:$G$38</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3-3729-4E0B-B918-BD2BE832AF3D}"/>
            </c:ext>
          </c:extLst>
        </c:ser>
        <c:dLbls>
          <c:showLegendKey val="0"/>
          <c:showVal val="0"/>
          <c:showCatName val="0"/>
          <c:showSerName val="0"/>
          <c:showPercent val="0"/>
          <c:showBubbleSize val="0"/>
        </c:dLbls>
        <c:axId val="1132778912"/>
        <c:axId val="1132762112"/>
      </c:areaChart>
      <c:catAx>
        <c:axId val="1132778912"/>
        <c:scaling>
          <c:orientation val="minMax"/>
        </c:scaling>
        <c:delete val="1"/>
        <c:axPos val="b"/>
        <c:numFmt formatCode="General" sourceLinked="1"/>
        <c:majorTickMark val="out"/>
        <c:minorTickMark val="none"/>
        <c:tickLblPos val="nextTo"/>
        <c:crossAx val="1132762112"/>
        <c:crosses val="autoZero"/>
        <c:auto val="1"/>
        <c:lblAlgn val="ctr"/>
        <c:lblOffset val="100"/>
        <c:noMultiLvlLbl val="0"/>
      </c:catAx>
      <c:valAx>
        <c:axId val="1132762112"/>
        <c:scaling>
          <c:orientation val="minMax"/>
        </c:scaling>
        <c:delete val="1"/>
        <c:axPos val="l"/>
        <c:numFmt formatCode="0.00" sourceLinked="1"/>
        <c:majorTickMark val="none"/>
        <c:minorTickMark val="none"/>
        <c:tickLblPos val="nextTo"/>
        <c:crossAx val="1132778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_db (Recovered).xlsx]Pivot Report!PivotTable12</c:name>
    <c:fmtId val="6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40993164673732E-3"/>
          <c:y val="5.4567232518483114E-3"/>
          <c:w val="0.93888888888888888"/>
          <c:h val="0.74273674583467597"/>
        </c:manualLayout>
      </c:layout>
      <c:barChart>
        <c:barDir val="col"/>
        <c:grouping val="clustered"/>
        <c:varyColors val="0"/>
        <c:ser>
          <c:idx val="0"/>
          <c:order val="0"/>
          <c:tx>
            <c:strRef>
              <c:f>'Pivot Report'!$B$58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0-9</c:v>
                </c:pt>
                <c:pt idx="1">
                  <c:v>10-19</c:v>
                </c:pt>
                <c:pt idx="2">
                  <c:v>20-29</c:v>
                </c:pt>
                <c:pt idx="3">
                  <c:v>30-39</c:v>
                </c:pt>
                <c:pt idx="4">
                  <c:v>40-49</c:v>
                </c:pt>
                <c:pt idx="5">
                  <c:v>50-59</c:v>
                </c:pt>
                <c:pt idx="6">
                  <c:v>60-69</c:v>
                </c:pt>
                <c:pt idx="7">
                  <c:v>70-79</c:v>
                </c:pt>
              </c:strCache>
            </c:strRef>
          </c:cat>
          <c:val>
            <c:numRef>
              <c:f>'Pivot Report'!$B$59:$B$67</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3-2E79-43A4-A6AD-26170286DB27}"/>
            </c:ext>
          </c:extLst>
        </c:ser>
        <c:dLbls>
          <c:showLegendKey val="0"/>
          <c:showVal val="0"/>
          <c:showCatName val="0"/>
          <c:showSerName val="0"/>
          <c:showPercent val="0"/>
          <c:showBubbleSize val="0"/>
        </c:dLbls>
        <c:gapWidth val="219"/>
        <c:overlap val="-27"/>
        <c:axId val="728792592"/>
        <c:axId val="728802192"/>
      </c:barChart>
      <c:catAx>
        <c:axId val="72879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28802192"/>
        <c:crosses val="autoZero"/>
        <c:auto val="1"/>
        <c:lblAlgn val="ctr"/>
        <c:lblOffset val="100"/>
        <c:noMultiLvlLbl val="0"/>
      </c:catAx>
      <c:valAx>
        <c:axId val="728802192"/>
        <c:scaling>
          <c:orientation val="minMax"/>
        </c:scaling>
        <c:delete val="1"/>
        <c:axPos val="l"/>
        <c:numFmt formatCode="0" sourceLinked="1"/>
        <c:majorTickMark val="none"/>
        <c:minorTickMark val="none"/>
        <c:tickLblPos val="nextTo"/>
        <c:crossAx val="72879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_db (Recovered).xlsx]Pivot Report!PivotTable15</c:name>
    <c:fmtId val="9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73940245804696"/>
          <c:y val="0"/>
          <c:w val="0.73108486439195097"/>
          <c:h val="0.8416746864975212"/>
        </c:manualLayout>
      </c:layout>
      <c:barChart>
        <c:barDir val="bar"/>
        <c:grouping val="clustered"/>
        <c:varyColors val="0"/>
        <c:ser>
          <c:idx val="0"/>
          <c:order val="0"/>
          <c:tx>
            <c:strRef>
              <c:f>'Pivot Report'!$B$85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Report'!$A$86:$A$94</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Report'!$B$86:$B$94</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3-5C9A-4181-BF0B-B2D93BE22151}"/>
            </c:ext>
          </c:extLst>
        </c:ser>
        <c:dLbls>
          <c:showLegendKey val="0"/>
          <c:showVal val="0"/>
          <c:showCatName val="0"/>
          <c:showSerName val="0"/>
          <c:showPercent val="0"/>
          <c:showBubbleSize val="0"/>
        </c:dLbls>
        <c:gapWidth val="70"/>
        <c:axId val="511818272"/>
        <c:axId val="511821632"/>
      </c:barChart>
      <c:catAx>
        <c:axId val="51181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11821632"/>
        <c:crosses val="autoZero"/>
        <c:auto val="1"/>
        <c:lblAlgn val="ctr"/>
        <c:lblOffset val="100"/>
        <c:noMultiLvlLbl val="0"/>
      </c:catAx>
      <c:valAx>
        <c:axId val="5118216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1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_db (Recovered).xlsx]Pivot Report!PivotTable13</c:name>
    <c:fmtId val="8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8762297180961743"/>
          <c:y val="0.14569498411557574"/>
          <c:w val="0.6000317308198756"/>
          <c:h val="0.58281799419525993"/>
        </c:manualLayout>
      </c:layout>
      <c:pieChart>
        <c:varyColors val="1"/>
        <c:ser>
          <c:idx val="0"/>
          <c:order val="0"/>
          <c:tx>
            <c:strRef>
              <c:f>'Pivot Report'!$B$71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0</c:formatCode>
                <c:ptCount val="2"/>
                <c:pt idx="0">
                  <c:v>268</c:v>
                </c:pt>
                <c:pt idx="1">
                  <c:v>201</c:v>
                </c:pt>
              </c:numCache>
            </c:numRef>
          </c:val>
          <c:extLst>
            <c:ext xmlns:c16="http://schemas.microsoft.com/office/drawing/2014/chart" uri="{C3380CC4-5D6E-409C-BE32-E72D297353CC}">
              <c16:uniqueId val="{00000007-BD88-4310-9BC8-FFCF0245EC9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891651454286427"/>
          <c:y val="5.727376861397479E-2"/>
          <c:w val="0.28524724283033304"/>
          <c:h val="0.22773270565825274"/>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_db (Recovered).xlsx]Pivot Report!PivotTable14</c:name>
    <c:fmtId val="96"/>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569661092285697"/>
          <c:y val="0.21878438171536649"/>
          <c:w val="0.58428028875049265"/>
          <c:h val="0.74172141361528576"/>
        </c:manualLayout>
      </c:layout>
      <c:doughnutChart>
        <c:varyColors val="1"/>
        <c:ser>
          <c:idx val="0"/>
          <c:order val="0"/>
          <c:tx>
            <c:strRef>
              <c:f>'Pivot Report'!$B$78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c:formatCode>
                <c:ptCount val="2"/>
                <c:pt idx="0">
                  <c:v>241</c:v>
                </c:pt>
                <c:pt idx="1">
                  <c:v>228</c:v>
                </c:pt>
              </c:numCache>
            </c:numRef>
          </c:val>
          <c:extLst>
            <c:ext xmlns:c16="http://schemas.microsoft.com/office/drawing/2014/chart" uri="{C3380CC4-5D6E-409C-BE32-E72D297353CC}">
              <c16:uniqueId val="{00000007-200E-42B2-94BE-FACBEDFE95D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5784821949963199"/>
          <c:y val="7.8272101364312591E-2"/>
          <c:w val="0.7079323698252572"/>
          <c:h val="0.2237872456569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_db (Recovered).xlsx]Pivot Report!PivotTable9</c:name>
    <c:fmtId val="9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Report'!$J$7</c:f>
              <c:strCache>
                <c:ptCount val="1"/>
                <c:pt idx="0">
                  <c:v>Total</c:v>
                </c:pt>
              </c:strCache>
            </c:strRef>
          </c:tx>
          <c:spPr>
            <a:solidFill>
              <a:schemeClr val="accent6"/>
            </a:solidFill>
            <a:ln w="25400">
              <a:noFill/>
            </a:ln>
            <a:effectLst/>
          </c:spPr>
          <c:cat>
            <c:strRef>
              <c:f>'Pivot Report'!$I$8:$I$35</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Report'!$J$8:$J$35</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4-2756-419C-93F6-07404FF00438}"/>
            </c:ext>
          </c:extLst>
        </c:ser>
        <c:dLbls>
          <c:showLegendKey val="0"/>
          <c:showVal val="0"/>
          <c:showCatName val="0"/>
          <c:showSerName val="0"/>
          <c:showPercent val="0"/>
          <c:showBubbleSize val="0"/>
        </c:dLbls>
        <c:axId val="1620961983"/>
        <c:axId val="1620970143"/>
      </c:areaChart>
      <c:catAx>
        <c:axId val="1620961983"/>
        <c:scaling>
          <c:orientation val="minMax"/>
        </c:scaling>
        <c:delete val="1"/>
        <c:axPos val="b"/>
        <c:numFmt formatCode="General" sourceLinked="1"/>
        <c:majorTickMark val="out"/>
        <c:minorTickMark val="none"/>
        <c:tickLblPos val="nextTo"/>
        <c:crossAx val="1620970143"/>
        <c:crosses val="autoZero"/>
        <c:auto val="1"/>
        <c:lblAlgn val="ctr"/>
        <c:lblOffset val="100"/>
        <c:noMultiLvlLbl val="0"/>
      </c:catAx>
      <c:valAx>
        <c:axId val="1620970143"/>
        <c:scaling>
          <c:orientation val="minMax"/>
        </c:scaling>
        <c:delete val="1"/>
        <c:axPos val="l"/>
        <c:numFmt formatCode="0.00" sourceLinked="1"/>
        <c:majorTickMark val="none"/>
        <c:minorTickMark val="none"/>
        <c:tickLblPos val="nextTo"/>
        <c:crossAx val="1620961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_db (Recovered).xlsx]Pivot Report!PivotTable9</c:name>
    <c:fmtId val="6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Report'!$I$8:$I$35</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Report'!$J$8:$J$35</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2-D972-496F-A797-6D5E237E93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28782512"/>
        <c:axId val="728761392"/>
      </c:areaChart>
      <c:catAx>
        <c:axId val="728782512"/>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8761392"/>
        <c:crosses val="autoZero"/>
        <c:auto val="1"/>
        <c:lblAlgn val="ctr"/>
        <c:lblOffset val="100"/>
        <c:noMultiLvlLbl val="0"/>
      </c:catAx>
      <c:valAx>
        <c:axId val="728761392"/>
        <c:scaling>
          <c:orientation val="minMax"/>
        </c:scaling>
        <c:delete val="1"/>
        <c:axPos val="l"/>
        <c:numFmt formatCode="0.00" sourceLinked="1"/>
        <c:majorTickMark val="out"/>
        <c:minorTickMark val="none"/>
        <c:tickLblPos val="nextTo"/>
        <c:crossAx val="728782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_db (Recovered).xlsx]Pivot Report!PivotTable8</c:name>
    <c:fmtId val="5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86029155994057E-2"/>
          <c:y val="6.9481107314415896E-2"/>
          <c:w val="0.96341397084400593"/>
          <c:h val="0.92235447927499625"/>
        </c:manualLayout>
      </c:layout>
      <c:areaChart>
        <c:grouping val="standard"/>
        <c:varyColors val="0"/>
        <c:ser>
          <c:idx val="0"/>
          <c:order val="0"/>
          <c:tx>
            <c:strRef>
              <c:f>'Pivot Report'!$G$7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Report'!$F$8:$F$38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Report'!$G$8:$G$38</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2-FCC5-4407-9F68-BDBAA5860BC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32778912"/>
        <c:axId val="1132762112"/>
      </c:areaChart>
      <c:catAx>
        <c:axId val="1132778912"/>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2762112"/>
        <c:crosses val="autoZero"/>
        <c:auto val="1"/>
        <c:lblAlgn val="ctr"/>
        <c:lblOffset val="100"/>
        <c:noMultiLvlLbl val="0"/>
      </c:catAx>
      <c:valAx>
        <c:axId val="1132762112"/>
        <c:scaling>
          <c:orientation val="minMax"/>
        </c:scaling>
        <c:delete val="1"/>
        <c:axPos val="l"/>
        <c:numFmt formatCode="0.00" sourceLinked="1"/>
        <c:majorTickMark val="out"/>
        <c:minorTickMark val="none"/>
        <c:tickLblPos val="nextTo"/>
        <c:crossAx val="1132778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_db (Recovered).xlsx]Pivot Report!PivotTable7</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95616943796191E-2"/>
          <c:y val="0.14111424241995099"/>
          <c:w val="0.94037722907577448"/>
          <c:h val="0.49252181315173443"/>
        </c:manualLayout>
      </c:layout>
      <c:areaChart>
        <c:grouping val="standard"/>
        <c:varyColors val="0"/>
        <c:ser>
          <c:idx val="0"/>
          <c:order val="0"/>
          <c:tx>
            <c:strRef>
              <c:f>'Pivot Report'!$D$7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Report'!$C$8:$C$38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Report'!$D$8:$D$38</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2-A267-48BA-9AA6-75B9F2FE1DA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32761632"/>
        <c:axId val="1132775072"/>
      </c:areaChart>
      <c:catAx>
        <c:axId val="11327616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2775072"/>
        <c:crosses val="autoZero"/>
        <c:auto val="1"/>
        <c:lblAlgn val="ctr"/>
        <c:lblOffset val="100"/>
        <c:noMultiLvlLbl val="0"/>
      </c:catAx>
      <c:valAx>
        <c:axId val="1132775072"/>
        <c:scaling>
          <c:orientation val="minMax"/>
        </c:scaling>
        <c:delete val="1"/>
        <c:axPos val="l"/>
        <c:numFmt formatCode="General" sourceLinked="1"/>
        <c:majorTickMark val="out"/>
        <c:minorTickMark val="none"/>
        <c:tickLblPos val="nextTo"/>
        <c:crossAx val="11327616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3.xml"/><Relationship Id="rId18" Type="http://schemas.openxmlformats.org/officeDocument/2006/relationships/image" Target="../media/image9.emf"/><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 Daily waiting of patients'!A1"/><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Daily No.Of Patients'!A1"/><Relationship Id="rId6" Type="http://schemas.openxmlformats.org/officeDocument/2006/relationships/image" Target="../media/image5.svg"/><Relationship Id="rId11" Type="http://schemas.openxmlformats.org/officeDocument/2006/relationships/chart" Target="../charts/chart2.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Patients Statistical Score'!A1"/><Relationship Id="rId19" Type="http://schemas.openxmlformats.org/officeDocument/2006/relationships/chart" Target="../charts/chart8.xml"/><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333375</xdr:colOff>
      <xdr:row>50</xdr:row>
      <xdr:rowOff>47624</xdr:rowOff>
    </xdr:from>
    <xdr:to>
      <xdr:col>2</xdr:col>
      <xdr:colOff>1790700</xdr:colOff>
      <xdr:row>53</xdr:row>
      <xdr:rowOff>161925</xdr:rowOff>
    </xdr:to>
    <xdr:graphicFrame macro="">
      <xdr:nvGraphicFramePr>
        <xdr:cNvPr id="3" name="Chart 2">
          <a:extLst>
            <a:ext uri="{FF2B5EF4-FFF2-40B4-BE49-F238E27FC236}">
              <a16:creationId xmlns:a16="http://schemas.microsoft.com/office/drawing/2014/main" id="{CFC9C5F6-1806-E830-6C15-C0258738C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132785</xdr:colOff>
      <xdr:row>0</xdr:row>
      <xdr:rowOff>51848</xdr:rowOff>
    </xdr:from>
    <xdr:to>
      <xdr:col>5</xdr:col>
      <xdr:colOff>466270</xdr:colOff>
      <xdr:row>3</xdr:row>
      <xdr:rowOff>38710</xdr:rowOff>
    </xdr:to>
    <xdr:sp macro="" textlink="">
      <xdr:nvSpPr>
        <xdr:cNvPr id="2" name="Rectangle: Rounded Corners 1">
          <a:extLst>
            <a:ext uri="{FF2B5EF4-FFF2-40B4-BE49-F238E27FC236}">
              <a16:creationId xmlns:a16="http://schemas.microsoft.com/office/drawing/2014/main" id="{E1D2C1B4-54A7-4880-A426-ADF468E98F44}"/>
            </a:ext>
          </a:extLst>
        </xdr:cNvPr>
        <xdr:cNvSpPr/>
      </xdr:nvSpPr>
      <xdr:spPr>
        <a:xfrm>
          <a:off x="132785" y="51848"/>
          <a:ext cx="3381485" cy="558362"/>
        </a:xfrm>
        <a:prstGeom prst="roundRect">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557268</xdr:colOff>
      <xdr:row>0</xdr:row>
      <xdr:rowOff>47625</xdr:rowOff>
    </xdr:from>
    <xdr:to>
      <xdr:col>8</xdr:col>
      <xdr:colOff>51456</xdr:colOff>
      <xdr:row>3</xdr:row>
      <xdr:rowOff>46231</xdr:rowOff>
    </xdr:to>
    <xdr:sp macro="" textlink="">
      <xdr:nvSpPr>
        <xdr:cNvPr id="3" name="Rectangle: Rounded Corners 2">
          <a:extLst>
            <a:ext uri="{FF2B5EF4-FFF2-40B4-BE49-F238E27FC236}">
              <a16:creationId xmlns:a16="http://schemas.microsoft.com/office/drawing/2014/main" id="{71A0AF62-51C9-4CFD-81C0-867D878A3741}"/>
            </a:ext>
          </a:extLst>
        </xdr:cNvPr>
        <xdr:cNvSpPr/>
      </xdr:nvSpPr>
      <xdr:spPr>
        <a:xfrm>
          <a:off x="3605268" y="47625"/>
          <a:ext cx="1322988" cy="570106"/>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421588</xdr:colOff>
      <xdr:row>8</xdr:row>
      <xdr:rowOff>45108</xdr:rowOff>
    </xdr:from>
    <xdr:to>
      <xdr:col>8</xdr:col>
      <xdr:colOff>54196</xdr:colOff>
      <xdr:row>10</xdr:row>
      <xdr:rowOff>178301</xdr:rowOff>
    </xdr:to>
    <xdr:sp macro="" textlink="">
      <xdr:nvSpPr>
        <xdr:cNvPr id="4" name="Rectangle: Rounded Corners 3">
          <a:extLst>
            <a:ext uri="{FF2B5EF4-FFF2-40B4-BE49-F238E27FC236}">
              <a16:creationId xmlns:a16="http://schemas.microsoft.com/office/drawing/2014/main" id="{83496762-C153-4F27-8144-035361B06C6C}"/>
            </a:ext>
          </a:extLst>
        </xdr:cNvPr>
        <xdr:cNvSpPr/>
      </xdr:nvSpPr>
      <xdr:spPr>
        <a:xfrm>
          <a:off x="1032502" y="1569108"/>
          <a:ext cx="3909004" cy="514193"/>
        </a:xfrm>
        <a:prstGeom prst="roundRect">
          <a:avLst>
            <a:gd name="adj" fmla="val 12698"/>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130472</xdr:colOff>
      <xdr:row>3</xdr:row>
      <xdr:rowOff>98575</xdr:rowOff>
    </xdr:from>
    <xdr:to>
      <xdr:col>1</xdr:col>
      <xdr:colOff>366955</xdr:colOff>
      <xdr:row>15</xdr:row>
      <xdr:rowOff>65691</xdr:rowOff>
    </xdr:to>
    <xdr:sp macro="" textlink="">
      <xdr:nvSpPr>
        <xdr:cNvPr id="5" name="Rectangle: Rounded Corners 4">
          <a:extLst>
            <a:ext uri="{FF2B5EF4-FFF2-40B4-BE49-F238E27FC236}">
              <a16:creationId xmlns:a16="http://schemas.microsoft.com/office/drawing/2014/main" id="{08B23777-CDBD-400C-9D8D-3FCCAE2C01C5}"/>
            </a:ext>
          </a:extLst>
        </xdr:cNvPr>
        <xdr:cNvSpPr/>
      </xdr:nvSpPr>
      <xdr:spPr>
        <a:xfrm>
          <a:off x="130472" y="670075"/>
          <a:ext cx="847397" cy="2253116"/>
        </a:xfrm>
        <a:prstGeom prst="roundRect">
          <a:avLst>
            <a:gd name="adj" fmla="val 6927"/>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160315</xdr:colOff>
      <xdr:row>8</xdr:row>
      <xdr:rowOff>84161</xdr:rowOff>
    </xdr:from>
    <xdr:to>
      <xdr:col>10</xdr:col>
      <xdr:colOff>387804</xdr:colOff>
      <xdr:row>15</xdr:row>
      <xdr:rowOff>62593</xdr:rowOff>
    </xdr:to>
    <xdr:sp macro="" textlink="">
      <xdr:nvSpPr>
        <xdr:cNvPr id="6" name="Rectangle: Rounded Corners 5">
          <a:extLst>
            <a:ext uri="{FF2B5EF4-FFF2-40B4-BE49-F238E27FC236}">
              <a16:creationId xmlns:a16="http://schemas.microsoft.com/office/drawing/2014/main" id="{A37ABE01-79D5-4EBD-BA29-BED56EAD7449}"/>
            </a:ext>
          </a:extLst>
        </xdr:cNvPr>
        <xdr:cNvSpPr/>
      </xdr:nvSpPr>
      <xdr:spPr>
        <a:xfrm>
          <a:off x="5037115" y="1608161"/>
          <a:ext cx="1446689" cy="1311932"/>
        </a:xfrm>
        <a:prstGeom prst="roundRect">
          <a:avLst>
            <a:gd name="adj" fmla="val 6927"/>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608228</xdr:colOff>
      <xdr:row>3</xdr:row>
      <xdr:rowOff>77843</xdr:rowOff>
    </xdr:from>
    <xdr:to>
      <xdr:col>8</xdr:col>
      <xdr:colOff>28152</xdr:colOff>
      <xdr:row>8</xdr:row>
      <xdr:rowOff>939</xdr:rowOff>
    </xdr:to>
    <xdr:sp macro="" textlink="">
      <xdr:nvSpPr>
        <xdr:cNvPr id="7" name="Rectangle: Rounded Corners 6">
          <a:extLst>
            <a:ext uri="{FF2B5EF4-FFF2-40B4-BE49-F238E27FC236}">
              <a16:creationId xmlns:a16="http://schemas.microsoft.com/office/drawing/2014/main" id="{AEF9D1DF-E3B3-40B5-AD36-F75805B62C21}"/>
            </a:ext>
          </a:extLst>
        </xdr:cNvPr>
        <xdr:cNvSpPr/>
      </xdr:nvSpPr>
      <xdr:spPr>
        <a:xfrm>
          <a:off x="3662797" y="649343"/>
          <a:ext cx="1252665" cy="875596"/>
        </a:xfrm>
        <a:prstGeom prst="roundRect">
          <a:avLst>
            <a:gd name="adj" fmla="val 6927"/>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1</xdr:col>
      <xdr:colOff>434066</xdr:colOff>
      <xdr:row>11</xdr:row>
      <xdr:rowOff>13138</xdr:rowOff>
    </xdr:from>
    <xdr:to>
      <xdr:col>8</xdr:col>
      <xdr:colOff>65690</xdr:colOff>
      <xdr:row>15</xdr:row>
      <xdr:rowOff>52552</xdr:rowOff>
    </xdr:to>
    <xdr:sp macro="" textlink="">
      <xdr:nvSpPr>
        <xdr:cNvPr id="8" name="Rectangle: Rounded Corners 7">
          <a:extLst>
            <a:ext uri="{FF2B5EF4-FFF2-40B4-BE49-F238E27FC236}">
              <a16:creationId xmlns:a16="http://schemas.microsoft.com/office/drawing/2014/main" id="{BACD23F6-C96F-47FB-8AD7-1A18025AE7D5}"/>
            </a:ext>
          </a:extLst>
        </xdr:cNvPr>
        <xdr:cNvSpPr/>
      </xdr:nvSpPr>
      <xdr:spPr>
        <a:xfrm>
          <a:off x="1044980" y="2108638"/>
          <a:ext cx="3908020" cy="801414"/>
        </a:xfrm>
        <a:prstGeom prst="roundRect">
          <a:avLst>
            <a:gd name="adj" fmla="val 8586"/>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493976</xdr:colOff>
      <xdr:row>3</xdr:row>
      <xdr:rowOff>84882</xdr:rowOff>
    </xdr:from>
    <xdr:to>
      <xdr:col>5</xdr:col>
      <xdr:colOff>477949</xdr:colOff>
      <xdr:row>8</xdr:row>
      <xdr:rowOff>7978</xdr:rowOff>
    </xdr:to>
    <xdr:sp macro="" textlink="">
      <xdr:nvSpPr>
        <xdr:cNvPr id="9" name="Rectangle: Rounded Corners 8">
          <a:extLst>
            <a:ext uri="{FF2B5EF4-FFF2-40B4-BE49-F238E27FC236}">
              <a16:creationId xmlns:a16="http://schemas.microsoft.com/office/drawing/2014/main" id="{16D67907-A869-4503-A08E-8E7F57B9F4D8}"/>
            </a:ext>
          </a:extLst>
        </xdr:cNvPr>
        <xdr:cNvSpPr/>
      </xdr:nvSpPr>
      <xdr:spPr>
        <a:xfrm>
          <a:off x="2326717" y="656382"/>
          <a:ext cx="1205801" cy="875596"/>
        </a:xfrm>
        <a:prstGeom prst="roundRect">
          <a:avLst>
            <a:gd name="adj" fmla="val 6927"/>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418199</xdr:colOff>
      <xdr:row>3</xdr:row>
      <xdr:rowOff>97785</xdr:rowOff>
    </xdr:from>
    <xdr:to>
      <xdr:col>3</xdr:col>
      <xdr:colOff>402172</xdr:colOff>
      <xdr:row>8</xdr:row>
      <xdr:rowOff>20881</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CDCD7458-E113-4106-BCEA-FABB86592D19}"/>
            </a:ext>
          </a:extLst>
        </xdr:cNvPr>
        <xdr:cNvSpPr/>
      </xdr:nvSpPr>
      <xdr:spPr>
        <a:xfrm>
          <a:off x="1029113" y="669285"/>
          <a:ext cx="1205800" cy="875596"/>
        </a:xfrm>
        <a:prstGeom prst="roundRect">
          <a:avLst>
            <a:gd name="adj" fmla="val 6927"/>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170700</xdr:colOff>
      <xdr:row>0</xdr:row>
      <xdr:rowOff>71022</xdr:rowOff>
    </xdr:from>
    <xdr:to>
      <xdr:col>13</xdr:col>
      <xdr:colOff>95859</xdr:colOff>
      <xdr:row>8</xdr:row>
      <xdr:rowOff>53209</xdr:rowOff>
    </xdr:to>
    <xdr:sp macro="" textlink="">
      <xdr:nvSpPr>
        <xdr:cNvPr id="12" name="Rectangle: Rounded Corners 11">
          <a:extLst>
            <a:ext uri="{FF2B5EF4-FFF2-40B4-BE49-F238E27FC236}">
              <a16:creationId xmlns:a16="http://schemas.microsoft.com/office/drawing/2014/main" id="{51C500E3-AABD-4058-8380-EE5EF719425B}"/>
            </a:ext>
          </a:extLst>
        </xdr:cNvPr>
        <xdr:cNvSpPr/>
      </xdr:nvSpPr>
      <xdr:spPr>
        <a:xfrm>
          <a:off x="5047500" y="71022"/>
          <a:ext cx="2973159" cy="1506187"/>
        </a:xfrm>
        <a:prstGeom prst="roundRect">
          <a:avLst>
            <a:gd name="adj" fmla="val 6927"/>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1</xdr:col>
      <xdr:colOff>462643</xdr:colOff>
      <xdr:row>3</xdr:row>
      <xdr:rowOff>130517</xdr:rowOff>
    </xdr:to>
    <xdr:pic>
      <xdr:nvPicPr>
        <xdr:cNvPr id="13" name="Picture 12">
          <a:extLst>
            <a:ext uri="{FF2B5EF4-FFF2-40B4-BE49-F238E27FC236}">
              <a16:creationId xmlns:a16="http://schemas.microsoft.com/office/drawing/2014/main" id="{C87FEBFC-7DB3-4690-BBDC-F77E692637A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72243" cy="702017"/>
        </a:xfrm>
        <a:prstGeom prst="rect">
          <a:avLst/>
        </a:prstGeom>
      </xdr:spPr>
    </xdr:pic>
    <xdr:clientData/>
  </xdr:twoCellAnchor>
  <xdr:twoCellAnchor editAs="oneCell">
    <xdr:from>
      <xdr:col>2</xdr:col>
      <xdr:colOff>552025</xdr:colOff>
      <xdr:row>3</xdr:row>
      <xdr:rowOff>95249</xdr:rowOff>
    </xdr:from>
    <xdr:to>
      <xdr:col>3</xdr:col>
      <xdr:colOff>445747</xdr:colOff>
      <xdr:row>6</xdr:row>
      <xdr:rowOff>28574</xdr:rowOff>
    </xdr:to>
    <xdr:pic>
      <xdr:nvPicPr>
        <xdr:cNvPr id="14" name="Graphic 13" descr="School boy">
          <a:extLst>
            <a:ext uri="{FF2B5EF4-FFF2-40B4-BE49-F238E27FC236}">
              <a16:creationId xmlns:a16="http://schemas.microsoft.com/office/drawing/2014/main" id="{383D8557-6DBB-40FC-84EA-7A5828BE35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71225" y="666749"/>
          <a:ext cx="503322" cy="504825"/>
        </a:xfrm>
        <a:prstGeom prst="rect">
          <a:avLst/>
        </a:prstGeom>
      </xdr:spPr>
    </xdr:pic>
    <xdr:clientData/>
  </xdr:twoCellAnchor>
  <xdr:twoCellAnchor editAs="oneCell">
    <xdr:from>
      <xdr:col>5</xdr:col>
      <xdr:colOff>123824</xdr:colOff>
      <xdr:row>3</xdr:row>
      <xdr:rowOff>190499</xdr:rowOff>
    </xdr:from>
    <xdr:to>
      <xdr:col>5</xdr:col>
      <xdr:colOff>438149</xdr:colOff>
      <xdr:row>5</xdr:row>
      <xdr:rowOff>123824</xdr:rowOff>
    </xdr:to>
    <xdr:pic>
      <xdr:nvPicPr>
        <xdr:cNvPr id="15" name="Graphic 14" descr="Hourglass">
          <a:extLst>
            <a:ext uri="{FF2B5EF4-FFF2-40B4-BE49-F238E27FC236}">
              <a16:creationId xmlns:a16="http://schemas.microsoft.com/office/drawing/2014/main" id="{00E00714-CB61-4C68-8A68-55136D25C8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71824" y="761999"/>
          <a:ext cx="314325" cy="314325"/>
        </a:xfrm>
        <a:prstGeom prst="rect">
          <a:avLst/>
        </a:prstGeom>
      </xdr:spPr>
    </xdr:pic>
    <xdr:clientData/>
  </xdr:twoCellAnchor>
  <xdr:twoCellAnchor editAs="oneCell">
    <xdr:from>
      <xdr:col>7</xdr:col>
      <xdr:colOff>152030</xdr:colOff>
      <xdr:row>3</xdr:row>
      <xdr:rowOff>137948</xdr:rowOff>
    </xdr:from>
    <xdr:to>
      <xdr:col>7</xdr:col>
      <xdr:colOff>586732</xdr:colOff>
      <xdr:row>6</xdr:row>
      <xdr:rowOff>0</xdr:rowOff>
    </xdr:to>
    <xdr:pic>
      <xdr:nvPicPr>
        <xdr:cNvPr id="16" name="Graphic 15" descr="Customer review RTL">
          <a:extLst>
            <a:ext uri="{FF2B5EF4-FFF2-40B4-BE49-F238E27FC236}">
              <a16:creationId xmlns:a16="http://schemas.microsoft.com/office/drawing/2014/main" id="{2BC5AABA-0BC6-4457-8DDE-D030A6202AB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28427" y="709448"/>
          <a:ext cx="434702" cy="433552"/>
        </a:xfrm>
        <a:prstGeom prst="rect">
          <a:avLst/>
        </a:prstGeom>
      </xdr:spPr>
    </xdr:pic>
    <xdr:clientData/>
  </xdr:twoCellAnchor>
  <xdr:twoCellAnchor editAs="oneCell">
    <xdr:from>
      <xdr:col>1</xdr:col>
      <xdr:colOff>316716</xdr:colOff>
      <xdr:row>0</xdr:row>
      <xdr:rowOff>117537</xdr:rowOff>
    </xdr:from>
    <xdr:to>
      <xdr:col>5</xdr:col>
      <xdr:colOff>293383</xdr:colOff>
      <xdr:row>2</xdr:row>
      <xdr:rowOff>35267</xdr:rowOff>
    </xdr:to>
    <xdr:pic>
      <xdr:nvPicPr>
        <xdr:cNvPr id="17" name="Picture 16">
          <a:extLst>
            <a:ext uri="{FF2B5EF4-FFF2-40B4-BE49-F238E27FC236}">
              <a16:creationId xmlns:a16="http://schemas.microsoft.com/office/drawing/2014/main" id="{67D36D8C-8C57-33CD-0E00-2F5A52A4546C}"/>
            </a:ext>
          </a:extLst>
        </xdr:cNvPr>
        <xdr:cNvPicPr>
          <a:picLocks noChangeAspect="1"/>
        </xdr:cNvPicPr>
      </xdr:nvPicPr>
      <xdr:blipFill>
        <a:blip xmlns:r="http://schemas.openxmlformats.org/officeDocument/2006/relationships" r:embed="rId9"/>
        <a:stretch>
          <a:fillRect/>
        </a:stretch>
      </xdr:blipFill>
      <xdr:spPr>
        <a:xfrm>
          <a:off x="927630" y="117537"/>
          <a:ext cx="2420322" cy="298730"/>
        </a:xfrm>
        <a:prstGeom prst="rect">
          <a:avLst/>
        </a:prstGeom>
      </xdr:spPr>
    </xdr:pic>
    <xdr:clientData/>
  </xdr:twoCellAnchor>
  <xdr:twoCellAnchor editAs="absolute">
    <xdr:from>
      <xdr:col>1</xdr:col>
      <xdr:colOff>364333</xdr:colOff>
      <xdr:row>4</xdr:row>
      <xdr:rowOff>165117</xdr:rowOff>
    </xdr:from>
    <xdr:to>
      <xdr:col>3</xdr:col>
      <xdr:colOff>262278</xdr:colOff>
      <xdr:row>5</xdr:row>
      <xdr:rowOff>151509</xdr:rowOff>
    </xdr:to>
    <xdr:sp macro="" textlink="">
      <xdr:nvSpPr>
        <xdr:cNvPr id="18" name="TextBox 17">
          <a:extLst>
            <a:ext uri="{FF2B5EF4-FFF2-40B4-BE49-F238E27FC236}">
              <a16:creationId xmlns:a16="http://schemas.microsoft.com/office/drawing/2014/main" id="{FD12D7A0-23D8-48F2-9C5C-889CB7A7297C}"/>
            </a:ext>
          </a:extLst>
        </xdr:cNvPr>
        <xdr:cNvSpPr txBox="1"/>
      </xdr:nvSpPr>
      <xdr:spPr>
        <a:xfrm>
          <a:off x="975247" y="927117"/>
          <a:ext cx="1119772"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dk1"/>
              </a:solidFill>
            </a:rPr>
            <a:t>No.of</a:t>
          </a:r>
          <a:r>
            <a:rPr lang="en-US" sz="900" b="0" baseline="0">
              <a:solidFill>
                <a:schemeClr val="dk1"/>
              </a:solidFill>
            </a:rPr>
            <a:t> Patient</a:t>
          </a:r>
          <a:endParaRPr lang="en-US" sz="900" b="0">
            <a:solidFill>
              <a:schemeClr val="dk1"/>
            </a:solidFill>
          </a:endParaRPr>
        </a:p>
      </xdr:txBody>
    </xdr:sp>
    <xdr:clientData/>
  </xdr:twoCellAnchor>
  <xdr:twoCellAnchor editAs="absolute">
    <xdr:from>
      <xdr:col>1</xdr:col>
      <xdr:colOff>430023</xdr:colOff>
      <xdr:row>3</xdr:row>
      <xdr:rowOff>176613</xdr:rowOff>
    </xdr:from>
    <xdr:to>
      <xdr:col>3</xdr:col>
      <xdr:colOff>327968</xdr:colOff>
      <xdr:row>4</xdr:row>
      <xdr:rowOff>163005</xdr:rowOff>
    </xdr:to>
    <xdr:sp macro="" textlink="'Pivot Report'!A4">
      <xdr:nvSpPr>
        <xdr:cNvPr id="19" name="TextBox 18">
          <a:extLst>
            <a:ext uri="{FF2B5EF4-FFF2-40B4-BE49-F238E27FC236}">
              <a16:creationId xmlns:a16="http://schemas.microsoft.com/office/drawing/2014/main" id="{1D963643-3B43-4B29-B305-BF877C48FF30}"/>
            </a:ext>
          </a:extLst>
        </xdr:cNvPr>
        <xdr:cNvSpPr txBox="1"/>
      </xdr:nvSpPr>
      <xdr:spPr>
        <a:xfrm>
          <a:off x="1040937" y="748113"/>
          <a:ext cx="1119772"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33C405-8E16-4442-AC9C-33429563DE78}" type="TxLink">
            <a:rPr lang="en-US" sz="1100" b="0" i="0" u="none" strike="noStrike">
              <a:solidFill>
                <a:srgbClr val="000000"/>
              </a:solidFill>
              <a:latin typeface="Calibri"/>
              <a:cs typeface="Calibri"/>
            </a:rPr>
            <a:pPr algn="ctr"/>
            <a:t>469</a:t>
          </a:fld>
          <a:endParaRPr lang="en-US" sz="1100" b="0" i="0" u="none" strike="noStrike">
            <a:solidFill>
              <a:srgbClr val="000000"/>
            </a:solidFill>
            <a:latin typeface="Calibri"/>
            <a:cs typeface="Calibri"/>
          </a:endParaRPr>
        </a:p>
      </xdr:txBody>
    </xdr:sp>
    <xdr:clientData/>
  </xdr:twoCellAnchor>
  <xdr:twoCellAnchor editAs="absolute">
    <xdr:from>
      <xdr:col>3</xdr:col>
      <xdr:colOff>506974</xdr:colOff>
      <xdr:row>5</xdr:row>
      <xdr:rowOff>61372</xdr:rowOff>
    </xdr:from>
    <xdr:to>
      <xdr:col>5</xdr:col>
      <xdr:colOff>404919</xdr:colOff>
      <xdr:row>6</xdr:row>
      <xdr:rowOff>112801</xdr:rowOff>
    </xdr:to>
    <xdr:sp macro="" textlink="">
      <xdr:nvSpPr>
        <xdr:cNvPr id="20" name="TextBox 19">
          <a:extLst>
            <a:ext uri="{FF2B5EF4-FFF2-40B4-BE49-F238E27FC236}">
              <a16:creationId xmlns:a16="http://schemas.microsoft.com/office/drawing/2014/main" id="{B105A12E-DD47-46D5-9B54-DD720D773260}"/>
            </a:ext>
          </a:extLst>
        </xdr:cNvPr>
        <xdr:cNvSpPr txBox="1"/>
      </xdr:nvSpPr>
      <xdr:spPr>
        <a:xfrm>
          <a:off x="2339715" y="1013872"/>
          <a:ext cx="1119773" cy="24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a:solidFill>
                <a:schemeClr val="dk1"/>
              </a:solidFill>
            </a:rPr>
            <a:t>Average</a:t>
          </a:r>
          <a:r>
            <a:rPr lang="en-US" sz="900" b="0" baseline="0">
              <a:solidFill>
                <a:schemeClr val="dk1"/>
              </a:solidFill>
            </a:rPr>
            <a:t> Wait Time</a:t>
          </a:r>
          <a:endParaRPr lang="en-US" sz="900" b="0">
            <a:solidFill>
              <a:schemeClr val="dk1"/>
            </a:solidFill>
          </a:endParaRPr>
        </a:p>
      </xdr:txBody>
    </xdr:sp>
    <xdr:clientData/>
  </xdr:twoCellAnchor>
  <xdr:twoCellAnchor editAs="absolute">
    <xdr:from>
      <xdr:col>3</xdr:col>
      <xdr:colOff>526680</xdr:colOff>
      <xdr:row>4</xdr:row>
      <xdr:rowOff>64940</xdr:rowOff>
    </xdr:from>
    <xdr:to>
      <xdr:col>5</xdr:col>
      <xdr:colOff>424625</xdr:colOff>
      <xdr:row>5</xdr:row>
      <xdr:rowOff>51332</xdr:rowOff>
    </xdr:to>
    <xdr:sp macro="" textlink="'Pivot Report'!A9">
      <xdr:nvSpPr>
        <xdr:cNvPr id="21" name="TextBox 20">
          <a:extLst>
            <a:ext uri="{FF2B5EF4-FFF2-40B4-BE49-F238E27FC236}">
              <a16:creationId xmlns:a16="http://schemas.microsoft.com/office/drawing/2014/main" id="{4350F05A-D763-49E6-9AEF-93AE2AAF7A58}"/>
            </a:ext>
          </a:extLst>
        </xdr:cNvPr>
        <xdr:cNvSpPr txBox="1"/>
      </xdr:nvSpPr>
      <xdr:spPr>
        <a:xfrm>
          <a:off x="2359421" y="826940"/>
          <a:ext cx="1119773"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47B0AE-F79B-46D3-9018-5C6A67980318}" type="TxLink">
            <a:rPr lang="en-US" sz="1100" b="0" i="0" u="none" strike="noStrike">
              <a:solidFill>
                <a:srgbClr val="000000"/>
              </a:solidFill>
              <a:latin typeface="Calibri"/>
              <a:cs typeface="Calibri"/>
            </a:rPr>
            <a:pPr algn="ctr"/>
            <a:t>35.04</a:t>
          </a:fld>
          <a:endParaRPr lang="en-US" sz="1050" b="0">
            <a:solidFill>
              <a:schemeClr val="dk1"/>
            </a:solidFill>
          </a:endParaRPr>
        </a:p>
      </xdr:txBody>
    </xdr:sp>
    <xdr:clientData/>
  </xdr:twoCellAnchor>
  <xdr:twoCellAnchor editAs="absolute">
    <xdr:from>
      <xdr:col>5</xdr:col>
      <xdr:colOff>584640</xdr:colOff>
      <xdr:row>4</xdr:row>
      <xdr:rowOff>46594</xdr:rowOff>
    </xdr:from>
    <xdr:to>
      <xdr:col>7</xdr:col>
      <xdr:colOff>552299</xdr:colOff>
      <xdr:row>6</xdr:row>
      <xdr:rowOff>170418</xdr:rowOff>
    </xdr:to>
    <xdr:sp macro="" textlink="">
      <xdr:nvSpPr>
        <xdr:cNvPr id="22" name="TextBox 21">
          <a:hlinkClick xmlns:r="http://schemas.openxmlformats.org/officeDocument/2006/relationships" r:id="rId10"/>
          <a:extLst>
            <a:ext uri="{FF2B5EF4-FFF2-40B4-BE49-F238E27FC236}">
              <a16:creationId xmlns:a16="http://schemas.microsoft.com/office/drawing/2014/main" id="{C4E2A048-B005-40EC-AB98-5E0335BD5738}"/>
            </a:ext>
          </a:extLst>
        </xdr:cNvPr>
        <xdr:cNvSpPr txBox="1"/>
      </xdr:nvSpPr>
      <xdr:spPr>
        <a:xfrm>
          <a:off x="3639209" y="808594"/>
          <a:ext cx="1189487"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dk1"/>
              </a:solidFill>
            </a:rPr>
            <a:t>Patient</a:t>
          </a:r>
          <a:r>
            <a:rPr lang="en-US" sz="900" b="0" baseline="0">
              <a:solidFill>
                <a:schemeClr val="dk1"/>
              </a:solidFill>
            </a:rPr>
            <a:t> </a:t>
          </a:r>
        </a:p>
        <a:p>
          <a:pPr algn="ctr"/>
          <a:r>
            <a:rPr lang="en-US" sz="900" b="0" baseline="0">
              <a:solidFill>
                <a:schemeClr val="dk1"/>
              </a:solidFill>
            </a:rPr>
            <a:t>Satisfaction score</a:t>
          </a:r>
          <a:endParaRPr lang="en-US" sz="900" b="0">
            <a:solidFill>
              <a:schemeClr val="dk1"/>
            </a:solidFill>
          </a:endParaRPr>
        </a:p>
      </xdr:txBody>
    </xdr:sp>
    <xdr:clientData/>
  </xdr:twoCellAnchor>
  <xdr:twoCellAnchor editAs="absolute">
    <xdr:from>
      <xdr:col>5</xdr:col>
      <xdr:colOff>556710</xdr:colOff>
      <xdr:row>3</xdr:row>
      <xdr:rowOff>157608</xdr:rowOff>
    </xdr:from>
    <xdr:to>
      <xdr:col>7</xdr:col>
      <xdr:colOff>456063</xdr:colOff>
      <xdr:row>4</xdr:row>
      <xdr:rowOff>144000</xdr:rowOff>
    </xdr:to>
    <xdr:sp macro="" textlink="'Pivot Report'!A13">
      <xdr:nvSpPr>
        <xdr:cNvPr id="23" name="TextBox 22">
          <a:extLst>
            <a:ext uri="{FF2B5EF4-FFF2-40B4-BE49-F238E27FC236}">
              <a16:creationId xmlns:a16="http://schemas.microsoft.com/office/drawing/2014/main" id="{4755E926-7B60-4C68-9315-57641CE6B79F}"/>
            </a:ext>
          </a:extLst>
        </xdr:cNvPr>
        <xdr:cNvSpPr txBox="1"/>
      </xdr:nvSpPr>
      <xdr:spPr>
        <a:xfrm>
          <a:off x="3611279" y="729108"/>
          <a:ext cx="1121181"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510144-F1ED-4050-A0DB-6DEA55026456}" type="TxLink">
            <a:rPr lang="en-US" sz="1100" b="0" i="0" u="none" strike="noStrike">
              <a:solidFill>
                <a:srgbClr val="000000"/>
              </a:solidFill>
              <a:latin typeface="Calibri"/>
              <a:cs typeface="Calibri"/>
            </a:rPr>
            <a:pPr algn="ctr"/>
            <a:t>4.63</a:t>
          </a:fld>
          <a:endParaRPr lang="en-US" sz="1100" b="0">
            <a:solidFill>
              <a:schemeClr val="dk1"/>
            </a:solidFill>
          </a:endParaRPr>
        </a:p>
      </xdr:txBody>
    </xdr:sp>
    <xdr:clientData/>
  </xdr:twoCellAnchor>
  <xdr:twoCellAnchor editAs="oneCell">
    <xdr:from>
      <xdr:col>0</xdr:col>
      <xdr:colOff>129395</xdr:colOff>
      <xdr:row>3</xdr:row>
      <xdr:rowOff>118625</xdr:rowOff>
    </xdr:from>
    <xdr:to>
      <xdr:col>1</xdr:col>
      <xdr:colOff>371105</xdr:colOff>
      <xdr:row>15</xdr:row>
      <xdr:rowOff>154627</xdr:rowOff>
    </xdr:to>
    <mc:AlternateContent xmlns:mc="http://schemas.openxmlformats.org/markup-compatibility/2006">
      <mc:Choice xmlns:a14="http://schemas.microsoft.com/office/drawing/2010/main" Requires="a14">
        <xdr:graphicFrame macro="">
          <xdr:nvGraphicFramePr>
            <xdr:cNvPr id="24" name="Date (Month)">
              <a:extLst>
                <a:ext uri="{FF2B5EF4-FFF2-40B4-BE49-F238E27FC236}">
                  <a16:creationId xmlns:a16="http://schemas.microsoft.com/office/drawing/2014/main" id="{2562CA4C-CD74-4FFB-AFE6-D30694A1CC4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29395" y="693836"/>
              <a:ext cx="854031" cy="2336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335017</xdr:colOff>
      <xdr:row>5</xdr:row>
      <xdr:rowOff>124809</xdr:rowOff>
    </xdr:from>
    <xdr:to>
      <xdr:col>3</xdr:col>
      <xdr:colOff>472966</xdr:colOff>
      <xdr:row>8</xdr:row>
      <xdr:rowOff>164222</xdr:rowOff>
    </xdr:to>
    <xdr:graphicFrame macro="">
      <xdr:nvGraphicFramePr>
        <xdr:cNvPr id="25" name="Chart 24">
          <a:hlinkClick xmlns:r="http://schemas.openxmlformats.org/officeDocument/2006/relationships" r:id="rId1"/>
          <a:extLst>
            <a:ext uri="{FF2B5EF4-FFF2-40B4-BE49-F238E27FC236}">
              <a16:creationId xmlns:a16="http://schemas.microsoft.com/office/drawing/2014/main" id="{CF805F7F-BAD4-47FC-B9FC-B40CDEA1A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302172</xdr:colOff>
      <xdr:row>5</xdr:row>
      <xdr:rowOff>91965</xdr:rowOff>
    </xdr:from>
    <xdr:to>
      <xdr:col>5</xdr:col>
      <xdr:colOff>591205</xdr:colOff>
      <xdr:row>8</xdr:row>
      <xdr:rowOff>30215</xdr:rowOff>
    </xdr:to>
    <xdr:graphicFrame macro="">
      <xdr:nvGraphicFramePr>
        <xdr:cNvPr id="27" name="Chart 26">
          <a:hlinkClick xmlns:r="http://schemas.openxmlformats.org/officeDocument/2006/relationships" r:id="rId12"/>
          <a:extLst>
            <a:ext uri="{FF2B5EF4-FFF2-40B4-BE49-F238E27FC236}">
              <a16:creationId xmlns:a16="http://schemas.microsoft.com/office/drawing/2014/main" id="{8EEC2943-5E79-46AA-AD6E-E4F673A84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72258</xdr:colOff>
      <xdr:row>11</xdr:row>
      <xdr:rowOff>13141</xdr:rowOff>
    </xdr:from>
    <xdr:to>
      <xdr:col>7</xdr:col>
      <xdr:colOff>578069</xdr:colOff>
      <xdr:row>14</xdr:row>
      <xdr:rowOff>98535</xdr:rowOff>
    </xdr:to>
    <xdr:graphicFrame macro="">
      <xdr:nvGraphicFramePr>
        <xdr:cNvPr id="41" name="Chart 40">
          <a:extLst>
            <a:ext uri="{FF2B5EF4-FFF2-40B4-BE49-F238E27FC236}">
              <a16:creationId xmlns:a16="http://schemas.microsoft.com/office/drawing/2014/main" id="{E9C254E7-56DE-49A2-AB24-D0CC1551F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3</xdr:col>
      <xdr:colOff>367863</xdr:colOff>
      <xdr:row>14</xdr:row>
      <xdr:rowOff>91216</xdr:rowOff>
    </xdr:from>
    <xdr:to>
      <xdr:col>5</xdr:col>
      <xdr:colOff>404919</xdr:colOff>
      <xdr:row>15</xdr:row>
      <xdr:rowOff>77608</xdr:rowOff>
    </xdr:to>
    <xdr:sp macro="" textlink="'Pivot Report'!N25">
      <xdr:nvSpPr>
        <xdr:cNvPr id="45" name="TextBox 44">
          <a:extLst>
            <a:ext uri="{FF2B5EF4-FFF2-40B4-BE49-F238E27FC236}">
              <a16:creationId xmlns:a16="http://schemas.microsoft.com/office/drawing/2014/main" id="{8D4BDED1-55E3-A7B1-30E7-F8045FC8D1D7}"/>
            </a:ext>
          </a:extLst>
        </xdr:cNvPr>
        <xdr:cNvSpPr txBox="1"/>
      </xdr:nvSpPr>
      <xdr:spPr>
        <a:xfrm>
          <a:off x="2200604" y="2758216"/>
          <a:ext cx="1258884"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0">
              <a:solidFill>
                <a:schemeClr val="dk1"/>
              </a:solidFill>
            </a:rPr>
            <a:t>No.Of Patient Age Groups</a:t>
          </a:r>
        </a:p>
      </xdr:txBody>
    </xdr:sp>
    <xdr:clientData/>
  </xdr:twoCellAnchor>
  <xdr:twoCellAnchor>
    <xdr:from>
      <xdr:col>8</xdr:col>
      <xdr:colOff>200024</xdr:colOff>
      <xdr:row>0</xdr:row>
      <xdr:rowOff>142875</xdr:rowOff>
    </xdr:from>
    <xdr:to>
      <xdr:col>13</xdr:col>
      <xdr:colOff>47625</xdr:colOff>
      <xdr:row>7</xdr:row>
      <xdr:rowOff>38100</xdr:rowOff>
    </xdr:to>
    <xdr:graphicFrame macro="">
      <xdr:nvGraphicFramePr>
        <xdr:cNvPr id="52" name="Chart 51">
          <a:extLst>
            <a:ext uri="{FF2B5EF4-FFF2-40B4-BE49-F238E27FC236}">
              <a16:creationId xmlns:a16="http://schemas.microsoft.com/office/drawing/2014/main" id="{B5D1F132-0CBC-45B8-A945-ABCD57C5D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472418</xdr:colOff>
      <xdr:row>8</xdr:row>
      <xdr:rowOff>77201</xdr:rowOff>
    </xdr:from>
    <xdr:to>
      <xdr:col>13</xdr:col>
      <xdr:colOff>87585</xdr:colOff>
      <xdr:row>15</xdr:row>
      <xdr:rowOff>55633</xdr:rowOff>
    </xdr:to>
    <xdr:sp macro="" textlink="">
      <xdr:nvSpPr>
        <xdr:cNvPr id="53" name="Rectangle: Rounded Corners 52">
          <a:extLst>
            <a:ext uri="{FF2B5EF4-FFF2-40B4-BE49-F238E27FC236}">
              <a16:creationId xmlns:a16="http://schemas.microsoft.com/office/drawing/2014/main" id="{5A856969-635C-41C0-8FCF-8B31EB7DFC42}"/>
            </a:ext>
          </a:extLst>
        </xdr:cNvPr>
        <xdr:cNvSpPr/>
      </xdr:nvSpPr>
      <xdr:spPr>
        <a:xfrm>
          <a:off x="6581556" y="1601201"/>
          <a:ext cx="1447908" cy="1311932"/>
        </a:xfrm>
        <a:prstGeom prst="roundRect">
          <a:avLst>
            <a:gd name="adj" fmla="val 6927"/>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38459</xdr:colOff>
      <xdr:row>8</xdr:row>
      <xdr:rowOff>27011</xdr:rowOff>
    </xdr:from>
    <xdr:to>
      <xdr:col>10</xdr:col>
      <xdr:colOff>373477</xdr:colOff>
      <xdr:row>16</xdr:row>
      <xdr:rowOff>105839</xdr:rowOff>
    </xdr:to>
    <xdr:graphicFrame macro="">
      <xdr:nvGraphicFramePr>
        <xdr:cNvPr id="54" name="Chart 53">
          <a:extLst>
            <a:ext uri="{FF2B5EF4-FFF2-40B4-BE49-F238E27FC236}">
              <a16:creationId xmlns:a16="http://schemas.microsoft.com/office/drawing/2014/main" id="{8B6A61EB-F334-4B0E-9CA5-0CB027F62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26965</xdr:colOff>
      <xdr:row>14</xdr:row>
      <xdr:rowOff>62062</xdr:rowOff>
    </xdr:from>
    <xdr:to>
      <xdr:col>10</xdr:col>
      <xdr:colOff>591895</xdr:colOff>
      <xdr:row>15</xdr:row>
      <xdr:rowOff>49674</xdr:rowOff>
    </xdr:to>
    <xdr:sp macro="" textlink="'Pivot Report'!N14">
      <xdr:nvSpPr>
        <xdr:cNvPr id="55" name="TextBox 54">
          <a:extLst>
            <a:ext uri="{FF2B5EF4-FFF2-40B4-BE49-F238E27FC236}">
              <a16:creationId xmlns:a16="http://schemas.microsoft.com/office/drawing/2014/main" id="{8B83C715-2721-4C13-AC73-F8BCF4B6D525}"/>
            </a:ext>
          </a:extLst>
        </xdr:cNvPr>
        <xdr:cNvSpPr txBox="1"/>
      </xdr:nvSpPr>
      <xdr:spPr>
        <a:xfrm>
          <a:off x="4903765" y="2729062"/>
          <a:ext cx="1784130" cy="17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0">
              <a:solidFill>
                <a:schemeClr val="dk1"/>
              </a:solidFill>
            </a:rPr>
            <a:t>Patient</a:t>
          </a:r>
          <a:r>
            <a:rPr lang="en-US" sz="800" b="0" baseline="0">
              <a:solidFill>
                <a:schemeClr val="dk1"/>
              </a:solidFill>
            </a:rPr>
            <a:t> attended within Time</a:t>
          </a:r>
          <a:endParaRPr lang="en-US" sz="800" b="0">
            <a:solidFill>
              <a:schemeClr val="dk1"/>
            </a:solidFill>
          </a:endParaRPr>
        </a:p>
      </xdr:txBody>
    </xdr:sp>
    <xdr:clientData/>
  </xdr:twoCellAnchor>
  <xdr:twoCellAnchor>
    <xdr:from>
      <xdr:col>10</xdr:col>
      <xdr:colOff>495331</xdr:colOff>
      <xdr:row>7</xdr:row>
      <xdr:rowOff>182697</xdr:rowOff>
    </xdr:from>
    <xdr:to>
      <xdr:col>13</xdr:col>
      <xdr:colOff>56524</xdr:colOff>
      <xdr:row>14</xdr:row>
      <xdr:rowOff>149852</xdr:rowOff>
    </xdr:to>
    <xdr:graphicFrame macro="">
      <xdr:nvGraphicFramePr>
        <xdr:cNvPr id="56" name="Chart 55">
          <a:extLst>
            <a:ext uri="{FF2B5EF4-FFF2-40B4-BE49-F238E27FC236}">
              <a16:creationId xmlns:a16="http://schemas.microsoft.com/office/drawing/2014/main" id="{76AADA83-C915-4513-BF61-3CF502978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337677</xdr:colOff>
      <xdr:row>14</xdr:row>
      <xdr:rowOff>43998</xdr:rowOff>
    </xdr:from>
    <xdr:to>
      <xdr:col>13</xdr:col>
      <xdr:colOff>291694</xdr:colOff>
      <xdr:row>15</xdr:row>
      <xdr:rowOff>31610</xdr:rowOff>
    </xdr:to>
    <xdr:sp macro="" textlink="'Pivot Report'!N14">
      <xdr:nvSpPr>
        <xdr:cNvPr id="57" name="TextBox 56">
          <a:extLst>
            <a:ext uri="{FF2B5EF4-FFF2-40B4-BE49-F238E27FC236}">
              <a16:creationId xmlns:a16="http://schemas.microsoft.com/office/drawing/2014/main" id="{75A2E2A1-A4F9-4C4B-B805-4BBC1E83C1B8}"/>
            </a:ext>
          </a:extLst>
        </xdr:cNvPr>
        <xdr:cNvSpPr txBox="1"/>
      </xdr:nvSpPr>
      <xdr:spPr>
        <a:xfrm>
          <a:off x="6446815" y="2710998"/>
          <a:ext cx="1786758" cy="17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0">
              <a:solidFill>
                <a:schemeClr val="dk1"/>
              </a:solidFill>
            </a:rPr>
            <a:t>Gender</a:t>
          </a:r>
          <a:r>
            <a:rPr lang="en-US" sz="800" b="0" baseline="0">
              <a:solidFill>
                <a:schemeClr val="dk1"/>
              </a:solidFill>
            </a:rPr>
            <a:t> wise Analysis</a:t>
          </a:r>
          <a:endParaRPr lang="en-US" sz="800" b="0">
            <a:solidFill>
              <a:schemeClr val="dk1"/>
            </a:solidFill>
          </a:endParaRPr>
        </a:p>
      </xdr:txBody>
    </xdr:sp>
    <xdr:clientData/>
  </xdr:twoCellAnchor>
  <xdr:twoCellAnchor editAs="absolute">
    <xdr:from>
      <xdr:col>9</xdr:col>
      <xdr:colOff>7915</xdr:colOff>
      <xdr:row>7</xdr:row>
      <xdr:rowOff>52537</xdr:rowOff>
    </xdr:from>
    <xdr:to>
      <xdr:col>11</xdr:col>
      <xdr:colOff>572845</xdr:colOff>
      <xdr:row>8</xdr:row>
      <xdr:rowOff>40149</xdr:rowOff>
    </xdr:to>
    <xdr:sp macro="" textlink="'Pivot Report'!N14">
      <xdr:nvSpPr>
        <xdr:cNvPr id="58" name="TextBox 57">
          <a:extLst>
            <a:ext uri="{FF2B5EF4-FFF2-40B4-BE49-F238E27FC236}">
              <a16:creationId xmlns:a16="http://schemas.microsoft.com/office/drawing/2014/main" id="{32590D0D-FA24-FA12-1213-BD4809BDB0AD}"/>
            </a:ext>
          </a:extLst>
        </xdr:cNvPr>
        <xdr:cNvSpPr txBox="1"/>
      </xdr:nvSpPr>
      <xdr:spPr>
        <a:xfrm>
          <a:off x="5494315" y="1386037"/>
          <a:ext cx="1784130" cy="17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0">
              <a:solidFill>
                <a:schemeClr val="dk1"/>
              </a:solidFill>
            </a:rPr>
            <a:t>NO.Of</a:t>
          </a:r>
          <a:r>
            <a:rPr lang="en-US" sz="800" b="0" baseline="0">
              <a:solidFill>
                <a:schemeClr val="dk1"/>
              </a:solidFill>
            </a:rPr>
            <a:t> Patient by Department Referal</a:t>
          </a:r>
          <a:endParaRPr lang="en-US" sz="800" b="0">
            <a:solidFill>
              <a:schemeClr val="dk1"/>
            </a:solidFill>
          </a:endParaRPr>
        </a:p>
      </xdr:txBody>
    </xdr:sp>
    <xdr:clientData/>
  </xdr:twoCellAnchor>
  <xdr:twoCellAnchor editAs="absolute">
    <xdr:from>
      <xdr:col>2</xdr:col>
      <xdr:colOff>68073</xdr:colOff>
      <xdr:row>1</xdr:row>
      <xdr:rowOff>157563</xdr:rowOff>
    </xdr:from>
    <xdr:to>
      <xdr:col>3</xdr:col>
      <xdr:colOff>575618</xdr:colOff>
      <xdr:row>2</xdr:row>
      <xdr:rowOff>143955</xdr:rowOff>
    </xdr:to>
    <xdr:sp macro="" textlink="'Pivot Report'!A4">
      <xdr:nvSpPr>
        <xdr:cNvPr id="59" name="TextBox 58">
          <a:extLst>
            <a:ext uri="{FF2B5EF4-FFF2-40B4-BE49-F238E27FC236}">
              <a16:creationId xmlns:a16="http://schemas.microsoft.com/office/drawing/2014/main" id="{13B55764-3DB6-57BF-356F-5BE111877A08}"/>
            </a:ext>
          </a:extLst>
        </xdr:cNvPr>
        <xdr:cNvSpPr txBox="1"/>
      </xdr:nvSpPr>
      <xdr:spPr>
        <a:xfrm>
          <a:off x="1287273" y="348063"/>
          <a:ext cx="1117145"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cs typeface="Calibri"/>
            </a:rPr>
            <a:t>Monthly</a:t>
          </a:r>
          <a:r>
            <a:rPr lang="en-US" sz="1100" b="0" i="0" u="none" strike="noStrike" baseline="0">
              <a:solidFill>
                <a:srgbClr val="000000"/>
              </a:solidFill>
              <a:latin typeface="Calibri"/>
              <a:cs typeface="Calibri"/>
            </a:rPr>
            <a:t> Report</a:t>
          </a:r>
          <a:endParaRPr lang="en-US" sz="1100" b="0" i="0" u="none" strike="noStrike">
            <a:solidFill>
              <a:srgbClr val="000000"/>
            </a:solidFill>
            <a:latin typeface="Calibri"/>
            <a:cs typeface="Calibri"/>
          </a:endParaRPr>
        </a:p>
      </xdr:txBody>
    </xdr:sp>
    <xdr:clientData/>
  </xdr:twoCellAnchor>
  <xdr:twoCellAnchor editAs="oneCell">
    <xdr:from>
      <xdr:col>5</xdr:col>
      <xdr:colOff>571501</xdr:colOff>
      <xdr:row>0</xdr:row>
      <xdr:rowOff>161926</xdr:rowOff>
    </xdr:from>
    <xdr:to>
      <xdr:col>8</xdr:col>
      <xdr:colOff>38101</xdr:colOff>
      <xdr:row>3</xdr:row>
      <xdr:rowOff>0</xdr:rowOff>
    </xdr:to>
    <mc:AlternateContent xmlns:mc="http://schemas.openxmlformats.org/markup-compatibility/2006" xmlns:a14="http://schemas.microsoft.com/office/drawing/2010/main">
      <mc:Choice Requires="a14">
        <xdr:graphicFrame macro="">
          <xdr:nvGraphicFramePr>
            <xdr:cNvPr id="60" name="Date (Year)">
              <a:extLst>
                <a:ext uri="{FF2B5EF4-FFF2-40B4-BE49-F238E27FC236}">
                  <a16:creationId xmlns:a16="http://schemas.microsoft.com/office/drawing/2014/main" id="{3892AB21-0958-4757-9DB1-924E6194630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626070" y="161926"/>
              <a:ext cx="1299341" cy="409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426982</xdr:colOff>
          <xdr:row>8</xdr:row>
          <xdr:rowOff>45983</xdr:rowOff>
        </xdr:from>
        <xdr:to>
          <xdr:col>8</xdr:col>
          <xdr:colOff>74020</xdr:colOff>
          <xdr:row>10</xdr:row>
          <xdr:rowOff>183931</xdr:rowOff>
        </xdr:to>
        <xdr:pic>
          <xdr:nvPicPr>
            <xdr:cNvPr id="65" name="Picture 64">
              <a:extLst>
                <a:ext uri="{FF2B5EF4-FFF2-40B4-BE49-F238E27FC236}">
                  <a16:creationId xmlns:a16="http://schemas.microsoft.com/office/drawing/2014/main" id="{F782920E-ECA9-F9A3-9DAB-364153936373}"/>
                </a:ext>
              </a:extLst>
            </xdr:cNvPr>
            <xdr:cNvPicPr>
              <a:picLocks noChangeAspect="1" noChangeArrowheads="1"/>
              <a:extLst>
                <a:ext uri="{84589F7E-364E-4C9E-8A38-B11213B215E9}">
                  <a14:cameraTool cellRange="'Pivot Report'!$A$51:$C$53" spid="_x0000_s2094"/>
                </a:ext>
              </a:extLst>
            </xdr:cNvPicPr>
          </xdr:nvPicPr>
          <xdr:blipFill>
            <a:blip xmlns:r="http://schemas.openxmlformats.org/officeDocument/2006/relationships" r:embed="rId18"/>
            <a:srcRect/>
            <a:stretch>
              <a:fillRect/>
            </a:stretch>
          </xdr:blipFill>
          <xdr:spPr bwMode="auto">
            <a:xfrm>
              <a:off x="1037896" y="1569983"/>
              <a:ext cx="3923434" cy="51894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5</xdr:col>
      <xdr:colOff>486105</xdr:colOff>
      <xdr:row>6</xdr:row>
      <xdr:rowOff>6571</xdr:rowOff>
    </xdr:from>
    <xdr:to>
      <xdr:col>8</xdr:col>
      <xdr:colOff>157656</xdr:colOff>
      <xdr:row>8</xdr:row>
      <xdr:rowOff>144519</xdr:rowOff>
    </xdr:to>
    <xdr:graphicFrame macro="">
      <xdr:nvGraphicFramePr>
        <xdr:cNvPr id="26" name="Chart 25">
          <a:hlinkClick xmlns:r="http://schemas.openxmlformats.org/officeDocument/2006/relationships" r:id="rId10"/>
          <a:extLst>
            <a:ext uri="{FF2B5EF4-FFF2-40B4-BE49-F238E27FC236}">
              <a16:creationId xmlns:a16="http://schemas.microsoft.com/office/drawing/2014/main" id="{6042C6C9-2FC9-422E-80AE-2B931558B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612912</xdr:colOff>
      <xdr:row>1</xdr:row>
      <xdr:rowOff>190499</xdr:rowOff>
    </xdr:from>
    <xdr:to>
      <xdr:col>10</xdr:col>
      <xdr:colOff>538369</xdr:colOff>
      <xdr:row>17</xdr:row>
      <xdr:rowOff>74543</xdr:rowOff>
    </xdr:to>
    <xdr:graphicFrame macro="">
      <xdr:nvGraphicFramePr>
        <xdr:cNvPr id="2" name="Chart 1">
          <a:extLst>
            <a:ext uri="{FF2B5EF4-FFF2-40B4-BE49-F238E27FC236}">
              <a16:creationId xmlns:a16="http://schemas.microsoft.com/office/drawing/2014/main" id="{32A189BD-9E28-43E6-9FA4-5AA10FF56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173935</xdr:colOff>
      <xdr:row>2</xdr:row>
      <xdr:rowOff>91109</xdr:rowOff>
    </xdr:from>
    <xdr:to>
      <xdr:col>2</xdr:col>
      <xdr:colOff>49696</xdr:colOff>
      <xdr:row>5</xdr:row>
      <xdr:rowOff>8283</xdr:rowOff>
    </xdr:to>
    <xdr:pic>
      <xdr:nvPicPr>
        <xdr:cNvPr id="4" name="Graphic 3" descr="House">
          <a:hlinkClick xmlns:r="http://schemas.openxmlformats.org/officeDocument/2006/relationships" r:id="rId2"/>
          <a:extLst>
            <a:ext uri="{FF2B5EF4-FFF2-40B4-BE49-F238E27FC236}">
              <a16:creationId xmlns:a16="http://schemas.microsoft.com/office/drawing/2014/main" id="{7A0B165A-89BE-3624-1328-7D82FF141E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6848" y="472109"/>
          <a:ext cx="488674" cy="4886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47624</xdr:rowOff>
    </xdr:from>
    <xdr:to>
      <xdr:col>17</xdr:col>
      <xdr:colOff>457200</xdr:colOff>
      <xdr:row>16</xdr:row>
      <xdr:rowOff>95249</xdr:rowOff>
    </xdr:to>
    <xdr:graphicFrame macro="">
      <xdr:nvGraphicFramePr>
        <xdr:cNvPr id="2" name="Chart 1">
          <a:extLst>
            <a:ext uri="{FF2B5EF4-FFF2-40B4-BE49-F238E27FC236}">
              <a16:creationId xmlns:a16="http://schemas.microsoft.com/office/drawing/2014/main" id="{33486035-177F-4883-B250-80C4C4C5A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104775</xdr:colOff>
      <xdr:row>3</xdr:row>
      <xdr:rowOff>76200</xdr:rowOff>
    </xdr:from>
    <xdr:to>
      <xdr:col>0</xdr:col>
      <xdr:colOff>590549</xdr:colOff>
      <xdr:row>5</xdr:row>
      <xdr:rowOff>180974</xdr:rowOff>
    </xdr:to>
    <xdr:pic>
      <xdr:nvPicPr>
        <xdr:cNvPr id="6" name="Graphic 5" descr="House">
          <a:hlinkClick xmlns:r="http://schemas.openxmlformats.org/officeDocument/2006/relationships" r:id="rId2"/>
          <a:extLst>
            <a:ext uri="{FF2B5EF4-FFF2-40B4-BE49-F238E27FC236}">
              <a16:creationId xmlns:a16="http://schemas.microsoft.com/office/drawing/2014/main" id="{E80195B3-E5DB-1DF9-C1F9-B31AFD1F07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4775" y="647700"/>
          <a:ext cx="485774" cy="4857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29307</xdr:colOff>
      <xdr:row>0</xdr:row>
      <xdr:rowOff>169892</xdr:rowOff>
    </xdr:from>
    <xdr:to>
      <xdr:col>8</xdr:col>
      <xdr:colOff>444575</xdr:colOff>
      <xdr:row>14</xdr:row>
      <xdr:rowOff>150844</xdr:rowOff>
    </xdr:to>
    <xdr:graphicFrame macro="">
      <xdr:nvGraphicFramePr>
        <xdr:cNvPr id="2" name="Chart 1">
          <a:extLst>
            <a:ext uri="{FF2B5EF4-FFF2-40B4-BE49-F238E27FC236}">
              <a16:creationId xmlns:a16="http://schemas.microsoft.com/office/drawing/2014/main" id="{4F106298-64EF-4A9A-8917-FF660038C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227135</xdr:colOff>
      <xdr:row>1</xdr:row>
      <xdr:rowOff>29310</xdr:rowOff>
    </xdr:from>
    <xdr:to>
      <xdr:col>1</xdr:col>
      <xdr:colOff>14654</xdr:colOff>
      <xdr:row>3</xdr:row>
      <xdr:rowOff>43964</xdr:rowOff>
    </xdr:to>
    <xdr:pic>
      <xdr:nvPicPr>
        <xdr:cNvPr id="4" name="Graphic 3" descr="House">
          <a:hlinkClick xmlns:r="http://schemas.openxmlformats.org/officeDocument/2006/relationships" r:id="rId2"/>
          <a:extLst>
            <a:ext uri="{FF2B5EF4-FFF2-40B4-BE49-F238E27FC236}">
              <a16:creationId xmlns:a16="http://schemas.microsoft.com/office/drawing/2014/main" id="{96CBD42C-1D9F-F93A-71E4-F7AA669DB03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7135" y="219810"/>
          <a:ext cx="395654" cy="39565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00115741" backgroundQuery="1" createdVersion="8" refreshedVersion="8" minRefreshableVersion="3" recordCount="0" supportSubquery="1" supportAdvancedDrill="1" xr:uid="{D1168BE6-6E85-4773-9F35-D364FA6C30A8}">
  <cacheSource type="external" connectionId="4"/>
  <cacheFields count="4">
    <cacheField name="[Measures].[Distinct Count of Patient Id]" caption="Distinct Count of Patient Id" numFmtId="0" hierarchy="38" level="32767"/>
    <cacheField name="[Query1].[Date (Day)].[Date (Day)]" caption="Date (Day)" numFmtId="0" hierarchy="30"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Query1].[Date (Month)].[Date (Month)]" caption="Date (Month)" numFmtId="0" hierarchy="29" level="1">
      <sharedItems containsSemiMixedTypes="0" containsNonDate="0" containsString="0"/>
    </cacheField>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2"/>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1"/>
      </fieldsUsage>
    </cacheHierarchy>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01736111" backgroundQuery="1" createdVersion="8" refreshedVersion="8" minRefreshableVersion="3" recordCount="0" supportSubquery="1" supportAdvancedDrill="1" xr:uid="{E6ABD731-E660-4FFE-8739-2AD57C7F0135}">
  <cacheSource type="external" connectionId="4"/>
  <cacheFields count="3">
    <cacheField name="[Measures].[Distinct Count of Patient Id]" caption="Distinct Count of Patient Id" numFmtId="0" hierarchy="38" level="32767"/>
    <cacheField name="[Query1].[Date (Month)].[Date (Month)]" caption="Date (Month)" numFmtId="0" hierarchy="29" level="1">
      <sharedItems containsSemiMixedTypes="0" containsNonDate="0" containsString="0"/>
    </cacheField>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03356482" backgroundQuery="1" createdVersion="8" refreshedVersion="8" minRefreshableVersion="3" recordCount="0" supportSubquery="1" supportAdvancedDrill="1" xr:uid="{A2996467-A460-41EB-B452-B28BB57A16D8}">
  <cacheSource type="external" connectionId="4"/>
  <cacheFields count="3">
    <cacheField name="[Measures].[Average of Patient Waittime]" caption="Average of Patient Waittime" numFmtId="0" hierarchy="40" level="32767"/>
    <cacheField name="[Query1].[Date (Month)].[Date (Month)]" caption="Date (Month)" numFmtId="0" hierarchy="29" level="1">
      <sharedItems containsSemiMixedTypes="0" containsNonDate="0" containsString="0"/>
    </cacheField>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05092591" backgroundQuery="1" createdVersion="8" refreshedVersion="8" minRefreshableVersion="3" recordCount="0" supportSubquery="1" supportAdvancedDrill="1" xr:uid="{51439CDE-ED5B-470A-B966-C7F84797789B}">
  <cacheSource type="external" connectionId="4"/>
  <cacheFields count="3">
    <cacheField name="[Measures].[Average of Patient Satisfaction Score]" caption="Average of Patient Satisfaction Score" numFmtId="0" hierarchy="42" level="32767"/>
    <cacheField name="[Query1].[Date (Month)].[Date (Month)]" caption="Date (Month)" numFmtId="0" hierarchy="29" level="1">
      <sharedItems containsSemiMixedTypes="0" containsNonDate="0" containsString="0"/>
    </cacheField>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07407407" backgroundQuery="1" createdVersion="8" refreshedVersion="8" minRefreshableVersion="3" recordCount="0" supportSubquery="1" supportAdvancedDrill="1" xr:uid="{F3A1128A-3B0F-4DB5-A01E-14C7B58762C8}">
  <cacheSource type="external" connectionId="4"/>
  <cacheFields count="4">
    <cacheField name="[Query1].[Date (Day)].[Date (Day)]" caption="Date (Day)" numFmtId="0" hierarchy="30" level="1">
      <sharedItems count="31">
        <s v="1-Apr"/>
        <s v="2-Apr"/>
        <s v="3-Apr"/>
        <s v="4-Apr"/>
        <s v="5-Apr"/>
        <s v="6-Apr"/>
        <s v="7-Apr"/>
        <s v="8-Apr"/>
        <s v="9-Apr"/>
        <s v="10-Apr"/>
        <s v="11-Apr"/>
        <s v="12-Apr"/>
        <s v="13-Apr"/>
        <s v="14-Apr"/>
        <s v="15-Apr"/>
        <s v="16-Apr"/>
        <s v="17-Apr"/>
        <s v="18-Apr"/>
        <s v="19-Apr"/>
        <s v="20-Apr"/>
        <s v="21-Apr"/>
        <s v="22-Apr"/>
        <s v="23-Apr"/>
        <s v="24-Apr"/>
        <s v="25-Apr"/>
        <s v="26-Apr"/>
        <s v="27-Apr"/>
        <s v="28-Apr"/>
        <s v="29-Apr"/>
        <s v="30-Apr"/>
        <s v="1-Jan" u="1"/>
      </sharedItems>
    </cacheField>
    <cacheField name="[Query1].[Date (Month)].[Date (Month)]" caption="Date (Month)" numFmtId="0" hierarchy="29" level="1">
      <sharedItems containsSemiMixedTypes="0" containsNonDate="0" containsString="0"/>
    </cacheField>
    <cacheField name="[Measures].[Average of Patient Waittime]" caption="Average of Patient Waittime" numFmtId="0" hierarchy="40" level="32767"/>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0"/>
      </fieldsUsage>
    </cacheHierarchy>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09953702" backgroundQuery="1" createdVersion="8" refreshedVersion="8" minRefreshableVersion="3" recordCount="0" supportSubquery="1" supportAdvancedDrill="1" xr:uid="{9462D2E2-F900-4E8B-B244-114490EE0354}">
  <cacheSource type="external" connectionId="4"/>
  <cacheFields count="4">
    <cacheField name="[Query1].[Date (Day)].[Date (Day)]" caption="Date (Day)" numFmtId="0" hierarchy="30"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Query1].[Date (Month)].[Date (Month)]" caption="Date (Month)" numFmtId="0" hierarchy="29" level="1">
      <sharedItems containsSemiMixedTypes="0" containsNonDate="0" containsString="0"/>
    </cacheField>
    <cacheField name="[Measures].[Average of Patient Satisfaction Score]" caption="Average of Patient Satisfaction Score" numFmtId="0" hierarchy="42" level="32767"/>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0"/>
      </fieldsUsage>
    </cacheHierarchy>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12384257" backgroundQuery="1" createdVersion="8" refreshedVersion="8" minRefreshableVersion="3" recordCount="0" supportSubquery="1" supportAdvancedDrill="1" xr:uid="{77DCB072-E1B1-4342-81BB-0FBBAA219FEB}">
  <cacheSource type="external" connectionId="4"/>
  <cacheFields count="5">
    <cacheField name="[Query1].[Date (Month)].[Date (Month)]" caption="Date (Month)" numFmtId="0" hierarchy="29" level="1">
      <sharedItems containsSemiMixedTypes="0" containsNonDate="0" containsString="0"/>
    </cacheField>
    <cacheField name="[Hospital Emergency Room Data  1].[Patient Admission Flag].[Patient Admission Flag]" caption="Patient Admission Flag" numFmtId="0" hierarchy="8" level="1">
      <sharedItems count="2">
        <s v="Admitted"/>
        <s v="Not Admitted"/>
      </sharedItems>
    </cacheField>
    <cacheField name="[Measures].[Count of Patient Admission Flag]" caption="Count of Patient Admission Flag" numFmtId="0" hierarchy="43" level="32767"/>
    <cacheField name="[Query1].[Date (Year)].[Date (Year)]" caption="Date (Year)" numFmtId="0" hierarchy="27" level="1">
      <sharedItems containsSemiMixedTypes="0" containsNonDate="0" containsString="0"/>
    </cacheField>
    <cacheField name="Unsupported0" numFmtId="0" hierarchy="49" level="32767">
      <extLst>
        <ext xmlns:x14="http://schemas.microsoft.com/office/spreadsheetml/2009/9/main" uri="{63CAB8AC-B538-458d-9737-405883B0398D}">
          <x14:cacheField ignore="1"/>
        </ext>
      </extLst>
    </cacheField>
  </cacheFields>
  <cacheHierarchies count="5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y uniqueName="Unsupported0" caption="Patient Id" measure="1" count="0">
      <extLst>
        <ext xmlns:x14="http://schemas.microsoft.com/office/spreadsheetml/2009/9/main" uri="{8CF416AD-EC4C-4aba-99F5-12A058AE0983}">
          <x14:cacheHierarchy ignore="1"/>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14583335" backgroundQuery="1" createdVersion="8" refreshedVersion="8" minRefreshableVersion="3" recordCount="0" supportSubquery="1" supportAdvancedDrill="1" xr:uid="{A596985D-A186-44B6-B9C3-530477B02F55}">
  <cacheSource type="external" connectionId="4"/>
  <cacheFields count="4">
    <cacheField name="[Query1].[Date (Month)].[Date (Month)]" caption="Date (Month)" numFmtId="0" hierarchy="29" level="1">
      <sharedItems containsSemiMixedTypes="0" containsNonDate="0" containsString="0"/>
    </cacheField>
    <cacheField name="[Hospital Emergency Room Data  1].[Age group].[Age group]" caption="Age group" numFmtId="0" hierarchy="11" level="1">
      <sharedItems count="8">
        <s v="0-9"/>
        <s v="10-19"/>
        <s v="20-29"/>
        <s v="30-39"/>
        <s v="40-49"/>
        <s v="50-59"/>
        <s v="60-69"/>
        <s v="70-79"/>
      </sharedItems>
    </cacheField>
    <cacheField name="[Measures].[Count of Age group]" caption="Count of Age group" numFmtId="0" hierarchy="44" level="32767"/>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1"/>
      </fieldsUsage>
    </cacheHierarchy>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16782406" backgroundQuery="1" createdVersion="8" refreshedVersion="8" minRefreshableVersion="3" recordCount="0" supportSubquery="1" supportAdvancedDrill="1" xr:uid="{D4FAB0A4-15CE-43D2-B1DA-0CF90AE37D4F}">
  <cacheSource type="external" connectionId="4"/>
  <cacheFields count="5">
    <cacheField name="[Query1].[Date (Month)].[Date (Month)]" caption="Date (Month)" numFmtId="0" hierarchy="29" level="1">
      <sharedItems containsSemiMixedTypes="0" containsNonDate="0" containsString="0"/>
    </cacheField>
    <cacheField name="[Hospital Emergency Room Data  1].[Patient Waittime].[Patient Waittime]" caption="Patient Waittime" numFmtId="0" hierarchy="10"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 Emergency Room Data  1].[Patient Waittime].&amp;[10]"/>
            <x15:cachedUniqueName index="1" name="[Hospital Emergency Room Data  1].[Patient Waittime].&amp;[11]"/>
            <x15:cachedUniqueName index="2" name="[Hospital Emergency Room Data  1].[Patient Waittime].&amp;[12]"/>
            <x15:cachedUniqueName index="3" name="[Hospital Emergency Room Data  1].[Patient Waittime].&amp;[13]"/>
            <x15:cachedUniqueName index="4" name="[Hospital Emergency Room Data  1].[Patient Waittime].&amp;[14]"/>
            <x15:cachedUniqueName index="5" name="[Hospital Emergency Room Data  1].[Patient Waittime].&amp;[15]"/>
            <x15:cachedUniqueName index="6" name="[Hospital Emergency Room Data  1].[Patient Waittime].&amp;[16]"/>
            <x15:cachedUniqueName index="7" name="[Hospital Emergency Room Data  1].[Patient Waittime].&amp;[17]"/>
            <x15:cachedUniqueName index="8" name="[Hospital Emergency Room Data  1].[Patient Waittime].&amp;[18]"/>
            <x15:cachedUniqueName index="9" name="[Hospital Emergency Room Data  1].[Patient Waittime].&amp;[19]"/>
            <x15:cachedUniqueName index="10" name="[Hospital Emergency Room Data  1].[Patient Waittime].&amp;[20]"/>
            <x15:cachedUniqueName index="11" name="[Hospital Emergency Room Data  1].[Patient Waittime].&amp;[21]"/>
            <x15:cachedUniqueName index="12" name="[Hospital Emergency Room Data  1].[Patient Waittime].&amp;[22]"/>
            <x15:cachedUniqueName index="13" name="[Hospital Emergency Room Data  1].[Patient Waittime].&amp;[23]"/>
            <x15:cachedUniqueName index="14" name="[Hospital Emergency Room Data  1].[Patient Waittime].&amp;[24]"/>
            <x15:cachedUniqueName index="15" name="[Hospital Emergency Room Data  1].[Patient Waittime].&amp;[25]"/>
            <x15:cachedUniqueName index="16" name="[Hospital Emergency Room Data  1].[Patient Waittime].&amp;[26]"/>
            <x15:cachedUniqueName index="17" name="[Hospital Emergency Room Data  1].[Patient Waittime].&amp;[27]"/>
            <x15:cachedUniqueName index="18" name="[Hospital Emergency Room Data  1].[Patient Waittime].&amp;[28]"/>
            <x15:cachedUniqueName index="19" name="[Hospital Emergency Room Data  1].[Patient Waittime].&amp;[29]"/>
            <x15:cachedUniqueName index="20" name="[Hospital Emergency Room Data  1].[Patient Waittime].&amp;[30]"/>
            <x15:cachedUniqueName index="21" name="[Hospital Emergency Room Data  1].[Patient Waittime].&amp;[31]"/>
            <x15:cachedUniqueName index="22" name="[Hospital Emergency Room Data  1].[Patient Waittime].&amp;[32]"/>
            <x15:cachedUniqueName index="23" name="[Hospital Emergency Room Data  1].[Patient Waittime].&amp;[33]"/>
            <x15:cachedUniqueName index="24" name="[Hospital Emergency Room Data  1].[Patient Waittime].&amp;[34]"/>
            <x15:cachedUniqueName index="25" name="[Hospital Emergency Room Data  1].[Patient Waittime].&amp;[35]"/>
            <x15:cachedUniqueName index="26" name="[Hospital Emergency Room Data  1].[Patient Waittime].&amp;[36]"/>
            <x15:cachedUniqueName index="27" name="[Hospital Emergency Room Data  1].[Patient Waittime].&amp;[37]"/>
            <x15:cachedUniqueName index="28" name="[Hospital Emergency Room Data  1].[Patient Waittime].&amp;[38]"/>
            <x15:cachedUniqueName index="29" name="[Hospital Emergency Room Data  1].[Patient Waittime].&amp;[39]"/>
            <x15:cachedUniqueName index="30" name="[Hospital Emergency Room Data  1].[Patient Waittime].&amp;[40]"/>
            <x15:cachedUniqueName index="31" name="[Hospital Emergency Room Data  1].[Patient Waittime].&amp;[41]"/>
            <x15:cachedUniqueName index="32" name="[Hospital Emergency Room Data  1].[Patient Waittime].&amp;[42]"/>
            <x15:cachedUniqueName index="33" name="[Hospital Emergency Room Data  1].[Patient Waittime].&amp;[43]"/>
            <x15:cachedUniqueName index="34" name="[Hospital Emergency Room Data  1].[Patient Waittime].&amp;[44]"/>
            <x15:cachedUniqueName index="35" name="[Hospital Emergency Room Data  1].[Patient Waittime].&amp;[45]"/>
            <x15:cachedUniqueName index="36" name="[Hospital Emergency Room Data  1].[Patient Waittime].&amp;[46]"/>
            <x15:cachedUniqueName index="37" name="[Hospital Emergency Room Data  1].[Patient Waittime].&amp;[47]"/>
            <x15:cachedUniqueName index="38" name="[Hospital Emergency Room Data  1].[Patient Waittime].&amp;[48]"/>
            <x15:cachedUniqueName index="39" name="[Hospital Emergency Room Data  1].[Patient Waittime].&amp;[49]"/>
            <x15:cachedUniqueName index="40" name="[Hospital Emergency Room Data  1].[Patient Waittime].&amp;[50]"/>
            <x15:cachedUniqueName index="41" name="[Hospital Emergency Room Data  1].[Patient Waittime].&amp;[51]"/>
            <x15:cachedUniqueName index="42" name="[Hospital Emergency Room Data  1].[Patient Waittime].&amp;[52]"/>
            <x15:cachedUniqueName index="43" name="[Hospital Emergency Room Data  1].[Patient Waittime].&amp;[53]"/>
            <x15:cachedUniqueName index="44" name="[Hospital Emergency Room Data  1].[Patient Waittime].&amp;[54]"/>
            <x15:cachedUniqueName index="45" name="[Hospital Emergency Room Data  1].[Patient Waittime].&amp;[55]"/>
            <x15:cachedUniqueName index="46" name="[Hospital Emergency Room Data  1].[Patient Waittime].&amp;[56]"/>
            <x15:cachedUniqueName index="47" name="[Hospital Emergency Room Data  1].[Patient Waittime].&amp;[57]"/>
            <x15:cachedUniqueName index="48" name="[Hospital Emergency Room Data  1].[Patient Waittime].&amp;[58]"/>
            <x15:cachedUniqueName index="49" name="[Hospital Emergency Room Data  1].[Patient Waittime].&amp;[59]"/>
            <x15:cachedUniqueName index="50" name="[Hospital Emergency Room Data  1].[Patient Waittime].&amp;[60]"/>
          </x15:cachedUniqueNames>
        </ext>
      </extLst>
    </cacheField>
    <cacheField name="[Hospital Emergency Room Data  1].[Patient attended status].[Patient attended status]" caption="Patient attended status" numFmtId="0" hierarchy="12" level="1">
      <sharedItems count="2">
        <s v="Delay"/>
        <s v="Ontime"/>
      </sharedItems>
    </cacheField>
    <cacheField name="[Measures].[Count of Patient attended status]" caption="Count of Patient attended status" numFmtId="0" hierarchy="47" level="32767"/>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fieldsUsage count="2">
        <fieldUsage x="-1"/>
        <fieldUsage x="1"/>
      </fieldsUsage>
    </cacheHierarchy>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2" memberValueDatatype="130" unbalanced="0">
      <fieldsUsage count="2">
        <fieldUsage x="-1"/>
        <fieldUsage x="2"/>
      </fieldsUsage>
    </cacheHierarchy>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4"/>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18981484" backgroundQuery="1" createdVersion="8" refreshedVersion="8" minRefreshableVersion="3" recordCount="0" supportSubquery="1" supportAdvancedDrill="1" xr:uid="{C2BA1002-B432-48CB-A098-EAEC433721E8}">
  <cacheSource type="external" connectionId="4"/>
  <cacheFields count="5">
    <cacheField name="[Query1].[Date (Month)].[Date (Month)]" caption="Date (Month)" numFmtId="0" hierarchy="29" level="1">
      <sharedItems containsSemiMixedTypes="0" containsNonDate="0" containsString="0"/>
    </cacheField>
    <cacheField name="[Hospital Emergency Room Data  1].[Patient Waittime].[Patient Waittime]" caption="Patient Waittime" numFmtId="0" hierarchy="10"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 Emergency Room Data  1].[Patient Waittime].&amp;[10]"/>
            <x15:cachedUniqueName index="1" name="[Hospital Emergency Room Data  1].[Patient Waittime].&amp;[11]"/>
            <x15:cachedUniqueName index="2" name="[Hospital Emergency Room Data  1].[Patient Waittime].&amp;[12]"/>
            <x15:cachedUniqueName index="3" name="[Hospital Emergency Room Data  1].[Patient Waittime].&amp;[13]"/>
            <x15:cachedUniqueName index="4" name="[Hospital Emergency Room Data  1].[Patient Waittime].&amp;[14]"/>
            <x15:cachedUniqueName index="5" name="[Hospital Emergency Room Data  1].[Patient Waittime].&amp;[15]"/>
            <x15:cachedUniqueName index="6" name="[Hospital Emergency Room Data  1].[Patient Waittime].&amp;[16]"/>
            <x15:cachedUniqueName index="7" name="[Hospital Emergency Room Data  1].[Patient Waittime].&amp;[17]"/>
            <x15:cachedUniqueName index="8" name="[Hospital Emergency Room Data  1].[Patient Waittime].&amp;[18]"/>
            <x15:cachedUniqueName index="9" name="[Hospital Emergency Room Data  1].[Patient Waittime].&amp;[19]"/>
            <x15:cachedUniqueName index="10" name="[Hospital Emergency Room Data  1].[Patient Waittime].&amp;[20]"/>
            <x15:cachedUniqueName index="11" name="[Hospital Emergency Room Data  1].[Patient Waittime].&amp;[21]"/>
            <x15:cachedUniqueName index="12" name="[Hospital Emergency Room Data  1].[Patient Waittime].&amp;[22]"/>
            <x15:cachedUniqueName index="13" name="[Hospital Emergency Room Data  1].[Patient Waittime].&amp;[23]"/>
            <x15:cachedUniqueName index="14" name="[Hospital Emergency Room Data  1].[Patient Waittime].&amp;[24]"/>
            <x15:cachedUniqueName index="15" name="[Hospital Emergency Room Data  1].[Patient Waittime].&amp;[25]"/>
            <x15:cachedUniqueName index="16" name="[Hospital Emergency Room Data  1].[Patient Waittime].&amp;[26]"/>
            <x15:cachedUniqueName index="17" name="[Hospital Emergency Room Data  1].[Patient Waittime].&amp;[27]"/>
            <x15:cachedUniqueName index="18" name="[Hospital Emergency Room Data  1].[Patient Waittime].&amp;[28]"/>
            <x15:cachedUniqueName index="19" name="[Hospital Emergency Room Data  1].[Patient Waittime].&amp;[29]"/>
            <x15:cachedUniqueName index="20" name="[Hospital Emergency Room Data  1].[Patient Waittime].&amp;[30]"/>
            <x15:cachedUniqueName index="21" name="[Hospital Emergency Room Data  1].[Patient Waittime].&amp;[31]"/>
            <x15:cachedUniqueName index="22" name="[Hospital Emergency Room Data  1].[Patient Waittime].&amp;[32]"/>
            <x15:cachedUniqueName index="23" name="[Hospital Emergency Room Data  1].[Patient Waittime].&amp;[33]"/>
            <x15:cachedUniqueName index="24" name="[Hospital Emergency Room Data  1].[Patient Waittime].&amp;[34]"/>
            <x15:cachedUniqueName index="25" name="[Hospital Emergency Room Data  1].[Patient Waittime].&amp;[35]"/>
            <x15:cachedUniqueName index="26" name="[Hospital Emergency Room Data  1].[Patient Waittime].&amp;[36]"/>
            <x15:cachedUniqueName index="27" name="[Hospital Emergency Room Data  1].[Patient Waittime].&amp;[37]"/>
            <x15:cachedUniqueName index="28" name="[Hospital Emergency Room Data  1].[Patient Waittime].&amp;[38]"/>
            <x15:cachedUniqueName index="29" name="[Hospital Emergency Room Data  1].[Patient Waittime].&amp;[39]"/>
            <x15:cachedUniqueName index="30" name="[Hospital Emergency Room Data  1].[Patient Waittime].&amp;[40]"/>
            <x15:cachedUniqueName index="31" name="[Hospital Emergency Room Data  1].[Patient Waittime].&amp;[41]"/>
            <x15:cachedUniqueName index="32" name="[Hospital Emergency Room Data  1].[Patient Waittime].&amp;[42]"/>
            <x15:cachedUniqueName index="33" name="[Hospital Emergency Room Data  1].[Patient Waittime].&amp;[43]"/>
            <x15:cachedUniqueName index="34" name="[Hospital Emergency Room Data  1].[Patient Waittime].&amp;[44]"/>
            <x15:cachedUniqueName index="35" name="[Hospital Emergency Room Data  1].[Patient Waittime].&amp;[45]"/>
            <x15:cachedUniqueName index="36" name="[Hospital Emergency Room Data  1].[Patient Waittime].&amp;[46]"/>
            <x15:cachedUniqueName index="37" name="[Hospital Emergency Room Data  1].[Patient Waittime].&amp;[47]"/>
            <x15:cachedUniqueName index="38" name="[Hospital Emergency Room Data  1].[Patient Waittime].&amp;[48]"/>
            <x15:cachedUniqueName index="39" name="[Hospital Emergency Room Data  1].[Patient Waittime].&amp;[49]"/>
            <x15:cachedUniqueName index="40" name="[Hospital Emergency Room Data  1].[Patient Waittime].&amp;[50]"/>
            <x15:cachedUniqueName index="41" name="[Hospital Emergency Room Data  1].[Patient Waittime].&amp;[51]"/>
            <x15:cachedUniqueName index="42" name="[Hospital Emergency Room Data  1].[Patient Waittime].&amp;[52]"/>
            <x15:cachedUniqueName index="43" name="[Hospital Emergency Room Data  1].[Patient Waittime].&amp;[53]"/>
            <x15:cachedUniqueName index="44" name="[Hospital Emergency Room Data  1].[Patient Waittime].&amp;[54]"/>
            <x15:cachedUniqueName index="45" name="[Hospital Emergency Room Data  1].[Patient Waittime].&amp;[55]"/>
            <x15:cachedUniqueName index="46" name="[Hospital Emergency Room Data  1].[Patient Waittime].&amp;[56]"/>
            <x15:cachedUniqueName index="47" name="[Hospital Emergency Room Data  1].[Patient Waittime].&amp;[57]"/>
            <x15:cachedUniqueName index="48" name="[Hospital Emergency Room Data  1].[Patient Waittime].&amp;[58]"/>
            <x15:cachedUniqueName index="49" name="[Hospital Emergency Room Data  1].[Patient Waittime].&amp;[59]"/>
            <x15:cachedUniqueName index="50" name="[Hospital Emergency Room Data  1].[Patient Waittime].&amp;[60]"/>
          </x15:cachedUniqueNames>
        </ext>
      </extLst>
    </cacheField>
    <cacheField name="[Hospital Emergency Room Data  1].[Patient Gender].[Patient Gender]" caption="Patient Gender" numFmtId="0" hierarchy="4" level="1">
      <sharedItems count="2">
        <s v="Female"/>
        <s v="Male"/>
      </sharedItems>
    </cacheField>
    <cacheField name="[Measures].[Count of Patient Gender]" caption="Count of Patient Gender" numFmtId="0" hierarchy="48" level="32767"/>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2"/>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fieldsUsage count="2">
        <fieldUsage x="-1"/>
        <fieldUsage x="1"/>
      </fieldsUsage>
    </cacheHierarchy>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4"/>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21296294" backgroundQuery="1" createdVersion="8" refreshedVersion="8" minRefreshableVersion="3" recordCount="0" supportSubquery="1" supportAdvancedDrill="1" xr:uid="{4D835D12-08A8-4F5F-96F6-7191683E0CED}">
  <cacheSource type="external" connectionId="4"/>
  <cacheFields count="5">
    <cacheField name="[Query1].[Date (Month)].[Date (Month)]" caption="Date (Month)" numFmtId="0" hierarchy="29" level="1">
      <sharedItems containsSemiMixedTypes="0" containsNonDate="0" containsString="0"/>
    </cacheField>
    <cacheField name="[Hospital Emergency Room Data  1].[Patient Waittime].[Patient Waittime]" caption="Patient Waittime" numFmtId="0" hierarchy="10"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 Emergency Room Data  1].[Patient Waittime].&amp;[10]"/>
            <x15:cachedUniqueName index="1" name="[Hospital Emergency Room Data  1].[Patient Waittime].&amp;[11]"/>
            <x15:cachedUniqueName index="2" name="[Hospital Emergency Room Data  1].[Patient Waittime].&amp;[12]"/>
            <x15:cachedUniqueName index="3" name="[Hospital Emergency Room Data  1].[Patient Waittime].&amp;[13]"/>
            <x15:cachedUniqueName index="4" name="[Hospital Emergency Room Data  1].[Patient Waittime].&amp;[14]"/>
            <x15:cachedUniqueName index="5" name="[Hospital Emergency Room Data  1].[Patient Waittime].&amp;[15]"/>
            <x15:cachedUniqueName index="6" name="[Hospital Emergency Room Data  1].[Patient Waittime].&amp;[16]"/>
            <x15:cachedUniqueName index="7" name="[Hospital Emergency Room Data  1].[Patient Waittime].&amp;[17]"/>
            <x15:cachedUniqueName index="8" name="[Hospital Emergency Room Data  1].[Patient Waittime].&amp;[18]"/>
            <x15:cachedUniqueName index="9" name="[Hospital Emergency Room Data  1].[Patient Waittime].&amp;[19]"/>
            <x15:cachedUniqueName index="10" name="[Hospital Emergency Room Data  1].[Patient Waittime].&amp;[20]"/>
            <x15:cachedUniqueName index="11" name="[Hospital Emergency Room Data  1].[Patient Waittime].&amp;[21]"/>
            <x15:cachedUniqueName index="12" name="[Hospital Emergency Room Data  1].[Patient Waittime].&amp;[22]"/>
            <x15:cachedUniqueName index="13" name="[Hospital Emergency Room Data  1].[Patient Waittime].&amp;[23]"/>
            <x15:cachedUniqueName index="14" name="[Hospital Emergency Room Data  1].[Patient Waittime].&amp;[24]"/>
            <x15:cachedUniqueName index="15" name="[Hospital Emergency Room Data  1].[Patient Waittime].&amp;[25]"/>
            <x15:cachedUniqueName index="16" name="[Hospital Emergency Room Data  1].[Patient Waittime].&amp;[26]"/>
            <x15:cachedUniqueName index="17" name="[Hospital Emergency Room Data  1].[Patient Waittime].&amp;[27]"/>
            <x15:cachedUniqueName index="18" name="[Hospital Emergency Room Data  1].[Patient Waittime].&amp;[28]"/>
            <x15:cachedUniqueName index="19" name="[Hospital Emergency Room Data  1].[Patient Waittime].&amp;[29]"/>
            <x15:cachedUniqueName index="20" name="[Hospital Emergency Room Data  1].[Patient Waittime].&amp;[30]"/>
            <x15:cachedUniqueName index="21" name="[Hospital Emergency Room Data  1].[Patient Waittime].&amp;[31]"/>
            <x15:cachedUniqueName index="22" name="[Hospital Emergency Room Data  1].[Patient Waittime].&amp;[32]"/>
            <x15:cachedUniqueName index="23" name="[Hospital Emergency Room Data  1].[Patient Waittime].&amp;[33]"/>
            <x15:cachedUniqueName index="24" name="[Hospital Emergency Room Data  1].[Patient Waittime].&amp;[34]"/>
            <x15:cachedUniqueName index="25" name="[Hospital Emergency Room Data  1].[Patient Waittime].&amp;[35]"/>
            <x15:cachedUniqueName index="26" name="[Hospital Emergency Room Data  1].[Patient Waittime].&amp;[36]"/>
            <x15:cachedUniqueName index="27" name="[Hospital Emergency Room Data  1].[Patient Waittime].&amp;[37]"/>
            <x15:cachedUniqueName index="28" name="[Hospital Emergency Room Data  1].[Patient Waittime].&amp;[38]"/>
            <x15:cachedUniqueName index="29" name="[Hospital Emergency Room Data  1].[Patient Waittime].&amp;[39]"/>
            <x15:cachedUniqueName index="30" name="[Hospital Emergency Room Data  1].[Patient Waittime].&amp;[40]"/>
            <x15:cachedUniqueName index="31" name="[Hospital Emergency Room Data  1].[Patient Waittime].&amp;[41]"/>
            <x15:cachedUniqueName index="32" name="[Hospital Emergency Room Data  1].[Patient Waittime].&amp;[42]"/>
            <x15:cachedUniqueName index="33" name="[Hospital Emergency Room Data  1].[Patient Waittime].&amp;[43]"/>
            <x15:cachedUniqueName index="34" name="[Hospital Emergency Room Data  1].[Patient Waittime].&amp;[44]"/>
            <x15:cachedUniqueName index="35" name="[Hospital Emergency Room Data  1].[Patient Waittime].&amp;[45]"/>
            <x15:cachedUniqueName index="36" name="[Hospital Emergency Room Data  1].[Patient Waittime].&amp;[46]"/>
            <x15:cachedUniqueName index="37" name="[Hospital Emergency Room Data  1].[Patient Waittime].&amp;[47]"/>
            <x15:cachedUniqueName index="38" name="[Hospital Emergency Room Data  1].[Patient Waittime].&amp;[48]"/>
            <x15:cachedUniqueName index="39" name="[Hospital Emergency Room Data  1].[Patient Waittime].&amp;[49]"/>
            <x15:cachedUniqueName index="40" name="[Hospital Emergency Room Data  1].[Patient Waittime].&amp;[50]"/>
            <x15:cachedUniqueName index="41" name="[Hospital Emergency Room Data  1].[Patient Waittime].&amp;[51]"/>
            <x15:cachedUniqueName index="42" name="[Hospital Emergency Room Data  1].[Patient Waittime].&amp;[52]"/>
            <x15:cachedUniqueName index="43" name="[Hospital Emergency Room Data  1].[Patient Waittime].&amp;[53]"/>
            <x15:cachedUniqueName index="44" name="[Hospital Emergency Room Data  1].[Patient Waittime].&amp;[54]"/>
            <x15:cachedUniqueName index="45" name="[Hospital Emergency Room Data  1].[Patient Waittime].&amp;[55]"/>
            <x15:cachedUniqueName index="46" name="[Hospital Emergency Room Data  1].[Patient Waittime].&amp;[56]"/>
            <x15:cachedUniqueName index="47" name="[Hospital Emergency Room Data  1].[Patient Waittime].&amp;[57]"/>
            <x15:cachedUniqueName index="48" name="[Hospital Emergency Room Data  1].[Patient Waittime].&amp;[58]"/>
            <x15:cachedUniqueName index="49" name="[Hospital Emergency Room Data  1].[Patient Waittime].&amp;[59]"/>
            <x15:cachedUniqueName index="50" name="[Hospital Emergency Room Data  1].[Patient Waittime].&amp;[60]"/>
          </x15:cachedUniqueNames>
        </ext>
      </extLst>
    </cacheField>
    <cacheField name="[Hospital Emergency Room Data  1].[Department Referral].[Department Referral]" caption="Department Referral" numFmtId="0" hierarchy="7" level="1">
      <sharedItems count="8">
        <s v="Cardiology"/>
        <s v="Gastroenterology"/>
        <s v="General Practice"/>
        <s v="Neurology"/>
        <s v="None"/>
        <s v="Orthopedics"/>
        <s v="Physiotherapy"/>
        <s v="Renal"/>
      </sharedItems>
    </cacheField>
    <cacheField name="[Measures].[Count of Department Referral]" caption="Count of Department Referral" numFmtId="0" hierarchy="46" level="32767"/>
    <cacheField name="[Query1].[Date (Year)].[Date (Year)]" caption="Date (Year)" numFmtId="0" hierarchy="27" level="1">
      <sharedItems containsSemiMixedTypes="0" containsNonDate="0" containsString="0"/>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2"/>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fieldsUsage count="2">
        <fieldUsage x="-1"/>
        <fieldUsage x="1"/>
      </fieldsUsage>
    </cacheHierarchy>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4"/>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101.656323495372" backgroundQuery="1" createdVersion="8" refreshedVersion="8" minRefreshableVersion="3" recordCount="0" supportSubquery="1" supportAdvancedDrill="1" xr:uid="{0B35E929-9537-486A-ACA4-4320AAA1585D}">
  <cacheSource type="external" connectionId="4"/>
  <cacheFields count="3">
    <cacheField name="[Query1].[Date (Month)].[Date (Month)]" caption="Date (Month)" numFmtId="0" hierarchy="29" level="1">
      <sharedItems containsSemiMixedTypes="0" containsNonDate="0" containsString="0"/>
    </cacheField>
    <cacheField name="[Hospital Emergency Room Data  1].[Patient Waittime].[Patient Waittime]" caption="Patient Waittime" numFmtId="0" hierarchy="10"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 Emergency Room Data  1].[Patient Waittime].&amp;[10]"/>
            <x15:cachedUniqueName index="1" name="[Hospital Emergency Room Data  1].[Patient Waittime].&amp;[11]"/>
            <x15:cachedUniqueName index="2" name="[Hospital Emergency Room Data  1].[Patient Waittime].&amp;[12]"/>
            <x15:cachedUniqueName index="3" name="[Hospital Emergency Room Data  1].[Patient Waittime].&amp;[13]"/>
            <x15:cachedUniqueName index="4" name="[Hospital Emergency Room Data  1].[Patient Waittime].&amp;[14]"/>
            <x15:cachedUniqueName index="5" name="[Hospital Emergency Room Data  1].[Patient Waittime].&amp;[15]"/>
            <x15:cachedUniqueName index="6" name="[Hospital Emergency Room Data  1].[Patient Waittime].&amp;[16]"/>
            <x15:cachedUniqueName index="7" name="[Hospital Emergency Room Data  1].[Patient Waittime].&amp;[17]"/>
            <x15:cachedUniqueName index="8" name="[Hospital Emergency Room Data  1].[Patient Waittime].&amp;[18]"/>
            <x15:cachedUniqueName index="9" name="[Hospital Emergency Room Data  1].[Patient Waittime].&amp;[19]"/>
            <x15:cachedUniqueName index="10" name="[Hospital Emergency Room Data  1].[Patient Waittime].&amp;[20]"/>
            <x15:cachedUniqueName index="11" name="[Hospital Emergency Room Data  1].[Patient Waittime].&amp;[21]"/>
            <x15:cachedUniqueName index="12" name="[Hospital Emergency Room Data  1].[Patient Waittime].&amp;[22]"/>
            <x15:cachedUniqueName index="13" name="[Hospital Emergency Room Data  1].[Patient Waittime].&amp;[23]"/>
            <x15:cachedUniqueName index="14" name="[Hospital Emergency Room Data  1].[Patient Waittime].&amp;[24]"/>
            <x15:cachedUniqueName index="15" name="[Hospital Emergency Room Data  1].[Patient Waittime].&amp;[25]"/>
            <x15:cachedUniqueName index="16" name="[Hospital Emergency Room Data  1].[Patient Waittime].&amp;[26]"/>
            <x15:cachedUniqueName index="17" name="[Hospital Emergency Room Data  1].[Patient Waittime].&amp;[27]"/>
            <x15:cachedUniqueName index="18" name="[Hospital Emergency Room Data  1].[Patient Waittime].&amp;[28]"/>
            <x15:cachedUniqueName index="19" name="[Hospital Emergency Room Data  1].[Patient Waittime].&amp;[29]"/>
            <x15:cachedUniqueName index="20" name="[Hospital Emergency Room Data  1].[Patient Waittime].&amp;[30]"/>
            <x15:cachedUniqueName index="21" name="[Hospital Emergency Room Data  1].[Patient Waittime].&amp;[31]"/>
            <x15:cachedUniqueName index="22" name="[Hospital Emergency Room Data  1].[Patient Waittime].&amp;[32]"/>
            <x15:cachedUniqueName index="23" name="[Hospital Emergency Room Data  1].[Patient Waittime].&amp;[33]"/>
            <x15:cachedUniqueName index="24" name="[Hospital Emergency Room Data  1].[Patient Waittime].&amp;[34]"/>
            <x15:cachedUniqueName index="25" name="[Hospital Emergency Room Data  1].[Patient Waittime].&amp;[35]"/>
            <x15:cachedUniqueName index="26" name="[Hospital Emergency Room Data  1].[Patient Waittime].&amp;[36]"/>
            <x15:cachedUniqueName index="27" name="[Hospital Emergency Room Data  1].[Patient Waittime].&amp;[37]"/>
            <x15:cachedUniqueName index="28" name="[Hospital Emergency Room Data  1].[Patient Waittime].&amp;[38]"/>
            <x15:cachedUniqueName index="29" name="[Hospital Emergency Room Data  1].[Patient Waittime].&amp;[39]"/>
            <x15:cachedUniqueName index="30" name="[Hospital Emergency Room Data  1].[Patient Waittime].&amp;[40]"/>
            <x15:cachedUniqueName index="31" name="[Hospital Emergency Room Data  1].[Patient Waittime].&amp;[41]"/>
            <x15:cachedUniqueName index="32" name="[Hospital Emergency Room Data  1].[Patient Waittime].&amp;[42]"/>
            <x15:cachedUniqueName index="33" name="[Hospital Emergency Room Data  1].[Patient Waittime].&amp;[43]"/>
            <x15:cachedUniqueName index="34" name="[Hospital Emergency Room Data  1].[Patient Waittime].&amp;[44]"/>
            <x15:cachedUniqueName index="35" name="[Hospital Emergency Room Data  1].[Patient Waittime].&amp;[45]"/>
            <x15:cachedUniqueName index="36" name="[Hospital Emergency Room Data  1].[Patient Waittime].&amp;[46]"/>
            <x15:cachedUniqueName index="37" name="[Hospital Emergency Room Data  1].[Patient Waittime].&amp;[47]"/>
            <x15:cachedUniqueName index="38" name="[Hospital Emergency Room Data  1].[Patient Waittime].&amp;[48]"/>
            <x15:cachedUniqueName index="39" name="[Hospital Emergency Room Data  1].[Patient Waittime].&amp;[49]"/>
            <x15:cachedUniqueName index="40" name="[Hospital Emergency Room Data  1].[Patient Waittime].&amp;[50]"/>
            <x15:cachedUniqueName index="41" name="[Hospital Emergency Room Data  1].[Patient Waittime].&amp;[51]"/>
            <x15:cachedUniqueName index="42" name="[Hospital Emergency Room Data  1].[Patient Waittime].&amp;[52]"/>
            <x15:cachedUniqueName index="43" name="[Hospital Emergency Room Data  1].[Patient Waittime].&amp;[53]"/>
            <x15:cachedUniqueName index="44" name="[Hospital Emergency Room Data  1].[Patient Waittime].&amp;[54]"/>
            <x15:cachedUniqueName index="45" name="[Hospital Emergency Room Data  1].[Patient Waittime].&amp;[55]"/>
            <x15:cachedUniqueName index="46" name="[Hospital Emergency Room Data  1].[Patient Waittime].&amp;[56]"/>
            <x15:cachedUniqueName index="47" name="[Hospital Emergency Room Data  1].[Patient Waittime].&amp;[57]"/>
            <x15:cachedUniqueName index="48" name="[Hospital Emergency Room Data  1].[Patient Waittime].&amp;[58]"/>
            <x15:cachedUniqueName index="49" name="[Hospital Emergency Room Data  1].[Patient Waittime].&amp;[59]"/>
            <x15:cachedUniqueName index="50" name="[Hospital Emergency Room Data  1].[Patient Waittime].&amp;[60]"/>
          </x15:cachedUniqueNames>
        </ext>
      </extLst>
    </cacheField>
    <cacheField name="[Query1].[Date (Year)].[Date (Year)]" caption="Date (Year)" numFmtId="0" hierarchy="27" level="1">
      <sharedItems count="1">
        <s v="2024"/>
      </sharedItems>
    </cacheField>
  </cacheFields>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fieldsUsage count="2">
        <fieldUsage x="-1"/>
        <fieldUsage x="1"/>
      </fieldsUsage>
    </cacheHierarchy>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096.804685185183" backgroundQuery="1" createdVersion="3" refreshedVersion="8" minRefreshableVersion="3" recordCount="0" supportSubquery="1" supportAdvancedDrill="1" xr:uid="{625210E0-7DBC-4228-B88D-2A2C1A756894}">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0" memberValueDatatype="130" unbalanced="0"/>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0" memberValueDatatype="130" unbalanced="0"/>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licerData="1" pivotCacheId="182009105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refreshedDate="46096.921904513889" backgroundQuery="1" createdVersion="3" refreshedVersion="8" minRefreshableVersion="3" recordCount="0" supportSubquery="1" supportAdvancedDrill="1" xr:uid="{4E7DD8B3-1736-4197-9B62-939045B48A82}">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ed status]" caption="Patient attended status" attribute="1" defaultMemberUniqueName="[Hospital Emergency Room Data  1].[Patient attended status].[All]" allUniqueName="[Hospital Emergency Room Data  1].[Patient attende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Query1].[Date]" caption="Date" attribute="1" time="1" defaultMemberUniqueName="[Query1].[Date].[All]" allUniqueName="[Query1].[Date].[All]" dimensionUniqueName="[Query1]" displayFolder="" count="0" memberValueDatatype="7" unbalanced="0"/>
    <cacheHierarchy uniqueName="[Query1].[Date (Year)]" caption="Date (Year)" attribute="1" defaultMemberUniqueName="[Query1].[Date (Year)].[All]" allUniqueName="[Query1].[Date (Year)].[All]" dimensionUniqueName="[Query1]" displayFolder="" count="0" memberValueDatatype="130" unbalanced="0"/>
    <cacheHierarchy uniqueName="[Query1].[Date (Quarter)]" caption="Date (Quarter)" attribute="1" defaultMemberUniqueName="[Query1].[Date (Quarter)].[All]" allUniqueName="[Query1].[Date (Quarter)].[All]" dimensionUniqueName="[Query1]" displayFolder="" count="0" memberValueDatatype="130" unbalanced="0"/>
    <cacheHierarchy uniqueName="[Query1].[Date (Month)]" caption="Date (Month)" attribute="1" defaultMemberUniqueName="[Query1].[Date (Month)].[All]" allUniqueName="[Query1].[Date (Month)].[All]" dimensionUniqueName="[Query1]" displayFolder="" count="0" memberValueDatatype="130" unbalanced="0"/>
    <cacheHierarchy uniqueName="[Query1].[Date (Day)]" caption="Date (Day)" attribute="1" defaultMemberUniqueName="[Query1].[Date (Day)].[All]" allUniqueName="[Query1].[Date (Day)].[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Query1]" caption="__XL_Count Query1" measure="1" displayFolder="" measureGroup="Query1"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1"/>
        </ext>
      </extLst>
    </cacheHierarchy>
    <cacheHierarchy uniqueName="[Measures].[Count of Patient Waittime]" caption="Count of Patient Waittim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ttended status]" caption="Count of Patient attended status"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4"/>
        </ext>
      </extLst>
    </cacheHierarchy>
  </cacheHierarchies>
  <kpis count="0"/>
  <dimensions count="4">
    <dimension name="Hospital Emergency Room Data  1" uniqueName="[Hospital Emergency Room Data  1]" caption="Hospital Emergency Room Data  1"/>
    <dimension name="Hospital Emergency Room Data  2" uniqueName="[Hospital Emergency Room Data  2]" caption="Hospital Emergency Room Data  2"/>
    <dimension measure="1" name="Measures" uniqueName="[Measures]" caption="Measures"/>
    <dimension name="Query1" uniqueName="[Query1]" caption="Query1"/>
  </dimensions>
  <measureGroups count="3">
    <measureGroup name="Hospital Emergency Room Data  1" caption="Hospital Emergency Room Data  1"/>
    <measureGroup name="Hospital Emergency Room Data  2" caption="Hospital Emergency Room Data  2"/>
    <measureGroup name="Query1" caption="Query1"/>
  </measureGroups>
  <maps count="4">
    <map measureGroup="0" dimension="0"/>
    <map measureGroup="0" dimension="3"/>
    <map measureGroup="1" dimension="1"/>
    <map measureGroup="2" dimension="3"/>
  </maps>
  <extLst>
    <ext xmlns:x14="http://schemas.microsoft.com/office/spreadsheetml/2009/9/main" uri="{725AE2AE-9491-48be-B2B4-4EB974FC3084}">
      <x14:pivotCacheDefinition slicerData="1" pivotCacheId="17984892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2A44FD-F3CD-46BC-A96F-1E3F495C2E39}" name="PivotTable10" cacheId="4565" applyNumberFormats="0" applyBorderFormats="0" applyFontFormats="0" applyPatternFormats="0" applyAlignmentFormats="0" applyWidthHeightFormats="1" dataCaption="Values" tag="347d2dd8-7103-4246-8fc2-d804f13100d6" updatedVersion="8" minRefreshableVersion="3" useAutoFormatting="1" subtotalHiddenItems="1" itemPrintTitles="1" createdVersion="8" indent="0" outline="1" outlineData="1" multipleFieldFilters="0" chartFormat="93">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620">
      <pivotArea outline="0" collapsedLevelsAreSubtotals="1" fieldPosition="0"/>
    </format>
    <format dxfId="619">
      <pivotArea collapsedLevelsAreSubtotals="1" fieldPosition="0">
        <references count="1">
          <reference field="1" count="1">
            <x v="0"/>
          </reference>
        </references>
      </pivotArea>
    </format>
    <format dxfId="618">
      <pivotArea collapsedLevelsAreSubtotals="1" fieldPosition="0">
        <references count="1">
          <reference field="1" count="1">
            <x v="1"/>
          </reference>
        </references>
      </pivotArea>
    </format>
    <format dxfId="617">
      <pivotArea grandRow="1" outline="0" collapsedLevelsAreSubtotals="1" fieldPosition="0"/>
    </format>
    <format dxfId="616">
      <pivotArea outline="0" fieldPosition="0">
        <references count="1">
          <reference field="4294967294" count="1">
            <x v="1"/>
          </reference>
        </references>
      </pivotArea>
    </format>
  </formats>
  <chartFormats count="22">
    <chartFormat chart="48" format="8"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1"/>
          </reference>
        </references>
      </pivotArea>
    </chartFormat>
    <chartFormat chart="48" format="10">
      <pivotArea type="data" outline="0" fieldPosition="0">
        <references count="2">
          <reference field="4294967294" count="1" selected="0">
            <x v="0"/>
          </reference>
          <reference field="1" count="1" selected="0">
            <x v="0"/>
          </reference>
        </references>
      </pivotArea>
    </chartFormat>
    <chartFormat chart="48" format="11">
      <pivotArea type="data" outline="0" fieldPosition="0">
        <references count="2">
          <reference field="4294967294" count="1" selected="0">
            <x v="0"/>
          </reference>
          <reference field="1" count="1" selected="0">
            <x v="1"/>
          </reference>
        </references>
      </pivotArea>
    </chartFormat>
    <chartFormat chart="71" format="16" series="1">
      <pivotArea type="data" outline="0" fieldPosition="0">
        <references count="1">
          <reference field="4294967294" count="1" selected="0">
            <x v="0"/>
          </reference>
        </references>
      </pivotArea>
    </chartFormat>
    <chartFormat chart="71" format="17">
      <pivotArea type="data" outline="0" fieldPosition="0">
        <references count="2">
          <reference field="4294967294" count="1" selected="0">
            <x v="0"/>
          </reference>
          <reference field="1" count="1" selected="0">
            <x v="0"/>
          </reference>
        </references>
      </pivotArea>
    </chartFormat>
    <chartFormat chart="71" format="18">
      <pivotArea type="data" outline="0" fieldPosition="0">
        <references count="2">
          <reference field="4294967294" count="1" selected="0">
            <x v="0"/>
          </reference>
          <reference field="1" count="1" selected="0">
            <x v="1"/>
          </reference>
        </references>
      </pivotArea>
    </chartFormat>
    <chartFormat chart="71" format="19" series="1">
      <pivotArea type="data" outline="0" fieldPosition="0">
        <references count="1">
          <reference field="4294967294" count="1" selected="0">
            <x v="1"/>
          </reference>
        </references>
      </pivotArea>
    </chartFormat>
    <chartFormat chart="78" format="0" series="1">
      <pivotArea type="data" outline="0" fieldPosition="0">
        <references count="1">
          <reference field="4294967294" count="1" selected="0">
            <x v="0"/>
          </reference>
        </references>
      </pivotArea>
    </chartFormat>
    <chartFormat chart="78" format="1" series="1">
      <pivotArea type="data" outline="0" fieldPosition="0">
        <references count="1">
          <reference field="4294967294" count="1" selected="0">
            <x v="1"/>
          </reference>
        </references>
      </pivotArea>
    </chartFormat>
    <chartFormat chart="82" format="0" series="1">
      <pivotArea type="data" outline="0" fieldPosition="0">
        <references count="1">
          <reference field="4294967294" count="1" selected="0">
            <x v="0"/>
          </reference>
        </references>
      </pivotArea>
    </chartFormat>
    <chartFormat chart="82" format="1" series="1">
      <pivotArea type="data" outline="0" fieldPosition="0">
        <references count="1">
          <reference field="4294967294" count="1" selected="0">
            <x v="1"/>
          </reference>
        </references>
      </pivotArea>
    </chartFormat>
    <chartFormat chart="84" format="0" series="1">
      <pivotArea type="data" outline="0" fieldPosition="0">
        <references count="1">
          <reference field="4294967294" count="1" selected="0">
            <x v="0"/>
          </reference>
        </references>
      </pivotArea>
    </chartFormat>
    <chartFormat chart="84" format="1" series="1">
      <pivotArea type="data" outline="0" fieldPosition="0">
        <references count="1">
          <reference field="4294967294" count="1" selected="0">
            <x v="1"/>
          </reference>
        </references>
      </pivotArea>
    </chartFormat>
    <chartFormat chart="86" format="0" series="1">
      <pivotArea type="data" outline="0" fieldPosition="0">
        <references count="1">
          <reference field="4294967294" count="1" selected="0">
            <x v="0"/>
          </reference>
        </references>
      </pivotArea>
    </chartFormat>
    <chartFormat chart="86" format="1" series="1">
      <pivotArea type="data" outline="0" fieldPosition="0">
        <references count="1">
          <reference field="4294967294" count="1" selected="0">
            <x v="1"/>
          </reference>
        </references>
      </pivotArea>
    </chartFormat>
    <chartFormat chart="90" format="0" series="1">
      <pivotArea type="data" outline="0" fieldPosition="0">
        <references count="1">
          <reference field="4294967294" count="1" selected="0">
            <x v="0"/>
          </reference>
        </references>
      </pivotArea>
    </chartFormat>
    <chartFormat chart="90" format="1" series="1">
      <pivotArea type="data" outline="0" fieldPosition="0">
        <references count="1">
          <reference field="4294967294" count="1" selected="0">
            <x v="1"/>
          </reference>
        </references>
      </pivotArea>
    </chartFormat>
    <chartFormat chart="90" format="2">
      <pivotArea type="data" outline="0" fieldPosition="0">
        <references count="2">
          <reference field="4294967294" count="1" selected="0">
            <x v="0"/>
          </reference>
          <reference field="1" count="1" selected="0">
            <x v="0"/>
          </reference>
        </references>
      </pivotArea>
    </chartFormat>
    <chartFormat chart="90" format="3">
      <pivotArea type="data" outline="0" fieldPosition="0">
        <references count="2">
          <reference field="4294967294" count="1" selected="0">
            <x v="0"/>
          </reference>
          <reference field="1" count="1" selected="0">
            <x v="1"/>
          </reference>
        </references>
      </pivotArea>
    </chartFormat>
    <chartFormat chart="92" format="0" series="1">
      <pivotArea type="data" outline="0" fieldPosition="0">
        <references count="1">
          <reference field="4294967294" count="1" selected="0">
            <x v="0"/>
          </reference>
        </references>
      </pivotArea>
    </chartFormat>
    <chartFormat chart="92" format="1"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3705CD-8499-4066-A68E-4B424DFFEC94}" name="PivotTable16" cacheId="4580" applyNumberFormats="0" applyBorderFormats="0" applyFontFormats="0" applyPatternFormats="0" applyAlignmentFormats="0" applyWidthHeightFormats="1" dataCaption="Values" tag="f7a5ac14-756a-407d-a385-5b0187b06ddf" updatedVersion="8" minRefreshableVersion="3" useAutoFormatting="1" subtotalHiddenItems="1" itemPrintTitles="1" createdVersion="8" indent="0" outline="1" outlineData="1" multipleFieldFilters="0" chartFormat="100" rowHeaderCaption="Status">
  <location ref="A98:A100" firstHeaderRow="1" firstDataRow="1" firstDataCol="1"/>
  <pivotFields count="3">
    <pivotField allDrilled="1" subtotalTop="0" showAll="0" dataSourceSort="1" defaultSubtotal="0" defaultAttributeDrillState="1"/>
    <pivotField allDrilled="1" subtotalTop="0" showAll="0" dataSourceSort="1" defaultSubtotal="0" defaultAttributeDrillState="1">
      <items count="51">
        <item x="0"/>
        <item n="sa"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xis="axisRow" allDrilled="1" subtotalTop="0" showAll="0" dataSourceSort="1" defaultSubtotal="0" defaultAttributeDrillState="1">
      <items count="1">
        <item s="1" x="0"/>
      </items>
    </pivotField>
  </pivotFields>
  <rowFields count="1">
    <field x="2"/>
  </rowFields>
  <rowItems count="2">
    <i>
      <x/>
    </i>
    <i t="grand">
      <x/>
    </i>
  </rowItems>
  <formats count="2">
    <format dxfId="622">
      <pivotArea outline="0" collapsedLevelsAreSubtotals="1" fieldPosition="0"/>
    </format>
    <format dxfId="621">
      <pivotArea grandRow="1"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55ABB9-084E-4005-BA2E-EE04294F2048}" name="PivotTable13" cacheId="4571" applyNumberFormats="0" applyBorderFormats="0" applyFontFormats="0" applyPatternFormats="0" applyAlignmentFormats="0" applyWidthHeightFormats="1" dataCaption="Values" tag="90a60728-64a9-4cc5-8c9a-9e05a7daf64d" updatedVersion="8" minRefreshableVersion="3" useAutoFormatting="1" subtotalHiddenItems="1" itemPrintTitles="1" createdVersion="8" indent="0" outline="1" outlineData="1" multipleFieldFilters="0" chartFormat="86" rowHeaderCaption="Status">
  <location ref="A71:B74"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51">
        <item x="0"/>
        <item n="sa"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ed status" fld="3" subtotal="count" baseField="0" baseItem="0" numFmtId="1"/>
  </dataFields>
  <formats count="2">
    <format dxfId="624">
      <pivotArea grandRow="1" outline="0" collapsedLevelsAreSubtotals="1" fieldPosition="0"/>
    </format>
    <format dxfId="623">
      <pivotArea outline="0" collapsedLevelsAreSubtotals="1" fieldPosition="0"/>
    </format>
  </formats>
  <chartFormats count="3">
    <chartFormat chart="85" format="10" series="1">
      <pivotArea type="data" outline="0" fieldPosition="0">
        <references count="1">
          <reference field="4294967294" count="1" selected="0">
            <x v="0"/>
          </reference>
        </references>
      </pivotArea>
    </chartFormat>
    <chartFormat chart="85" format="11">
      <pivotArea type="data" outline="0" fieldPosition="0">
        <references count="2">
          <reference field="4294967294" count="1" selected="0">
            <x v="0"/>
          </reference>
          <reference field="2" count="1" selected="0">
            <x v="0"/>
          </reference>
        </references>
      </pivotArea>
    </chartFormat>
    <chartFormat chart="85" format="12">
      <pivotArea type="data" outline="0" fieldPosition="0">
        <references count="2">
          <reference field="4294967294" count="1" selected="0">
            <x v="0"/>
          </reference>
          <reference field="2"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4ECD08-5F21-428E-A882-71AADB7CD793}" name="PivotTable15" cacheId="4577" applyNumberFormats="0" applyBorderFormats="0" applyFontFormats="0" applyPatternFormats="0" applyAlignmentFormats="0" applyWidthHeightFormats="1" dataCaption="Values" tag="baa5e758-a9b7-4b2b-a13c-11ff6cabba74" updatedVersion="8" minRefreshableVersion="3" useAutoFormatting="1" subtotalHiddenItems="1" itemPrintTitles="1" createdVersion="8" indent="0" outline="1" outlineData="1" multipleFieldFilters="0" chartFormat="100" rowHeaderCaption="Status">
  <location ref="A85:B94"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51">
        <item x="0"/>
        <item n="sa"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9">
    <i>
      <x v="7"/>
    </i>
    <i>
      <x v="1"/>
    </i>
    <i>
      <x v="3"/>
    </i>
    <i>
      <x/>
    </i>
    <i>
      <x v="6"/>
    </i>
    <i>
      <x v="5"/>
    </i>
    <i>
      <x v="2"/>
    </i>
    <i>
      <x v="4"/>
    </i>
    <i t="grand">
      <x/>
    </i>
  </rowItems>
  <colItems count="1">
    <i/>
  </colItems>
  <dataFields count="1">
    <dataField name="Count of Department Referral" fld="3" subtotal="count" baseField="0" baseItem="0"/>
  </dataFields>
  <formats count="3">
    <format dxfId="627">
      <pivotArea outline="0" collapsedLevelsAreSubtotals="1" fieldPosition="0"/>
    </format>
    <format dxfId="626">
      <pivotArea grandRow="1" outline="0" collapsedLevelsAreSubtotals="1" fieldPosition="0"/>
    </format>
    <format dxfId="625">
      <pivotArea collapsedLevelsAreSubtotals="1" fieldPosition="0">
        <references count="1">
          <reference field="2" count="0"/>
        </references>
      </pivotArea>
    </format>
  </formats>
  <chartFormats count="3">
    <chartFormat chart="94" format="1"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 chart="9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2E41EB-76A7-432A-A19D-6A290C204CCF}" name="PivotTable5" cacheId="4556" applyNumberFormats="0" applyBorderFormats="0" applyFontFormats="0" applyPatternFormats="0" applyAlignmentFormats="0" applyWidthHeightFormats="1" dataCaption="Values" tag="c7f38abf-0759-4037-9ff9-501b4b3dbf9f" updatedVersion="8" minRefreshableVersion="3" useAutoFormatting="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28">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8FECCF-170E-4EBE-A0C3-D33252899CB8}" name="PivotTable9" cacheId="4562" applyNumberFormats="0" applyBorderFormats="0" applyFontFormats="0" applyPatternFormats="0" applyAlignmentFormats="0" applyWidthHeightFormats="1" dataCaption="Values" tag="7da2dd54-5003-4982-ac6e-6c2cf9440f33" updatedVersion="8" minRefreshableVersion="3" useAutoFormatting="1" subtotalHiddenItems="1" itemPrintTitles="1" createdVersion="8" indent="0" outline="1" outlineData="1" multipleFieldFilters="0" chartFormat="101">
  <location ref="I7:J35"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numFmtId="2"/>
  </dataFields>
  <formats count="1">
    <format dxfId="629">
      <pivotArea outline="0" collapsedLevelsAreSubtotals="1" fieldPosition="0"/>
    </format>
  </formats>
  <chartFormats count="2">
    <chartFormat chart="66" format="2" series="1">
      <pivotArea type="data" outline="0" fieldPosition="0">
        <references count="1">
          <reference field="4294967294" count="1" selected="0">
            <x v="0"/>
          </reference>
        </references>
      </pivotArea>
    </chartFormat>
    <chartFormat chart="9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7BF95B-632D-48E7-A727-27314F18E144}" name="PivotTable3" cacheId="4553" applyNumberFormats="0" applyBorderFormats="0" applyFontFormats="0" applyPatternFormats="0" applyAlignmentFormats="0" applyWidthHeightFormats="1" dataCaption="Values" tag="4c99ee60-652d-48f1-bcf8-95139409c324" updatedVersion="8" minRefreshableVersion="3" useAutoFormatting="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30">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BCE1B1-D848-4253-B5E7-3EE7E0293043}" name="PivotTable12" cacheId="4568" applyNumberFormats="0" applyBorderFormats="0" applyFontFormats="0" applyPatternFormats="0" applyAlignmentFormats="0" applyWidthHeightFormats="1" dataCaption="Values" tag="4ebc0dc8-a186-4b57-a5a8-34ca6a03e2c1" updatedVersion="8" minRefreshableVersion="3" useAutoFormatting="1" subtotalHiddenItems="1" itemPrintTitles="1" createdVersion="8" indent="0" outline="1" outlineData="1" multipleFieldFilters="0" chartFormat="70">
  <location ref="A58: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633">
      <pivotArea outline="0" collapsedLevelsAreSubtotals="1" fieldPosition="0"/>
    </format>
    <format dxfId="632">
      <pivotArea grandRow="1" outline="0" collapsedLevelsAreSubtotals="1" fieldPosition="0"/>
    </format>
    <format dxfId="631">
      <pivotArea collapsedLevelsAreSubtotals="1" fieldPosition="0">
        <references count="1">
          <reference field="1" count="0"/>
        </references>
      </pivotArea>
    </format>
  </formats>
  <chartFormats count="1">
    <chartFormat chart="6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EF5EB2-E846-4489-B69B-2386A715DAC5}" name="PivotTable7" cacheId="4547" applyNumberFormats="0" applyBorderFormats="0" applyFontFormats="0" applyPatternFormats="0" applyAlignmentFormats="0" applyWidthHeightFormats="1" dataCaption="Values" tag="e0f5d8b3-1f90-4a1d-b1f5-cb07660dbb74" updatedVersion="8" minRefreshableVersion="3" useAutoFormatting="1" itemPrintTitles="1" createdVersion="8" indent="0" outline="1" outlineData="1" multipleFieldFilters="0" chartFormat="28">
  <location ref="C7:D38"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C678AA-3765-47B6-8974-ACF623776601}" name="PivotTable8" cacheId="4559" applyNumberFormats="0" applyBorderFormats="0" applyFontFormats="0" applyPatternFormats="0" applyAlignmentFormats="0" applyWidthHeightFormats="1" dataCaption="Values" tag="49ae38cd-1cc4-4328-8d03-2588a5a402e6" updatedVersion="8" minRefreshableVersion="3" useAutoFormatting="1" subtotalHiddenItems="1" itemPrintTitles="1" createdVersion="8" indent="0" outline="1" outlineData="1" multipleFieldFilters="0" chartFormat="68">
  <location ref="F7:G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2">
    <format dxfId="635">
      <pivotArea collapsedLevelsAreSubtotals="1" fieldPosition="0">
        <references count="1">
          <reference field="0" count="1">
            <x v="30"/>
          </reference>
        </references>
      </pivotArea>
    </format>
    <format dxfId="634">
      <pivotArea outline="0" collapsedLevelsAreSubtotals="1" fieldPosition="0"/>
    </format>
  </formats>
  <chartFormats count="4">
    <chartFormat chart="33" format="2" series="1">
      <pivotArea type="data" outline="0" fieldPosition="0">
        <references count="1">
          <reference field="4294967294" count="1" selected="0">
            <x v="0"/>
          </reference>
        </references>
      </pivotArea>
    </chartFormat>
    <chartFormat chart="52" format="3"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4"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7F1222-4137-4AC0-8D30-493AEF029144}" name="PivotTable1" cacheId="4550" applyNumberFormats="0" applyBorderFormats="0" applyFontFormats="0" applyPatternFormats="0" applyAlignmentFormats="0" applyWidthHeightFormats="1" dataCaption="Values" tag="c5aa4b43-f19a-4d90-a95b-77b9f3244071" updatedVersion="8" minRefreshableVersion="3" useAutoFormatting="1" subtotalHiddenItems="1" itemPrintTitles="1" createdVersion="8" indent="0" outline="1" outlineData="1" multipleFieldFilters="0" chartFormat="2">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6F0A2D-D4B2-445E-8553-9014237481BF}" name="PivotTable14" cacheId="4574" applyNumberFormats="0" applyBorderFormats="0" applyFontFormats="0" applyPatternFormats="0" applyAlignmentFormats="0" applyWidthHeightFormats="1" dataCaption="Values" tag="b4e4ef30-2d74-4c25-912f-3f2f0a1ef0e9" updatedVersion="8" minRefreshableVersion="3" useAutoFormatting="1" subtotalHiddenItems="1" itemPrintTitles="1" createdVersion="8" indent="0" outline="1" outlineData="1" multipleFieldFilters="0" chartFormat="101" rowHeaderCaption="Gender">
  <location ref="A78:B81"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51">
        <item x="0"/>
        <item n="sa"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3" subtotal="count" baseField="0" baseItem="0" numFmtId="1"/>
  </dataFields>
  <formats count="2">
    <format dxfId="637">
      <pivotArea grandRow="1" outline="0" collapsedLevelsAreSubtotals="1" fieldPosition="0"/>
    </format>
    <format dxfId="636">
      <pivotArea outline="0" collapsedLevelsAreSubtotals="1" fieldPosition="0"/>
    </format>
  </formats>
  <chartFormats count="3">
    <chartFormat chart="96" format="10" series="1">
      <pivotArea type="data" outline="0" fieldPosition="0">
        <references count="1">
          <reference field="4294967294" count="1" selected="0">
            <x v="0"/>
          </reference>
        </references>
      </pivotArea>
    </chartFormat>
    <chartFormat chart="96" format="11">
      <pivotArea type="data" outline="0" fieldPosition="0">
        <references count="2">
          <reference field="4294967294" count="1" selected="0">
            <x v="0"/>
          </reference>
          <reference field="2" count="1" selected="0">
            <x v="0"/>
          </reference>
        </references>
      </pivotArea>
    </chartFormat>
    <chartFormat chart="96" format="12">
      <pivotArea type="data" outline="0" fieldPosition="0">
        <references count="2">
          <reference field="4294967294" count="1" selected="0">
            <x v="0"/>
          </reference>
          <reference field="2"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Year)].&amp;[2024]"/>
      </members>
    </pivotHierarchy>
    <pivotHierarchy dragToData="1"/>
    <pivotHierarchy multipleItemSelectionAllowed="1" dragToData="1">
      <members count="1" level="1">
        <member name="[Query1].[Date (Month)].&amp;[Ap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21EF67F-3EEC-497B-ACFB-5BF453A6096B}" sourceName="[Query1].[Date (Month)]">
  <pivotTables>
    <pivotTable tabId="1" name="PivotTable7"/>
    <pivotTable tabId="1" name="PivotTable1"/>
    <pivotTable tabId="1" name="PivotTable3"/>
    <pivotTable tabId="1" name="PivotTable5"/>
    <pivotTable tabId="1" name="PivotTable8"/>
    <pivotTable tabId="1" name="PivotTable9"/>
    <pivotTable tabId="1" name="PivotTable10"/>
    <pivotTable tabId="1" name="PivotTable12"/>
    <pivotTable tabId="1" name="PivotTable13"/>
    <pivotTable tabId="1" name="PivotTable14"/>
    <pivotTable tabId="1" name="PivotTable15"/>
    <pivotTable tabId="1" name="PivotTable16"/>
  </pivotTables>
  <data>
    <olap pivotCacheId="1820091054">
      <levels count="2">
        <level uniqueName="[Query1].[Date (Month)].[(All)]" sourceCaption="(All)" count="0"/>
        <level uniqueName="[Query1].[Date (Month)].[Date (Month)]" sourceCaption="Date (Month)" count="12">
          <ranges>
            <range startItem="0">
              <i n="[Query1].[Date (Month)].&amp;[Jan]" c="Jan"/>
              <i n="[Query1].[Date (Month)].&amp;[Feb]" c="Feb"/>
              <i n="[Query1].[Date (Month)].&amp;[Mar]" c="Mar"/>
              <i n="[Query1].[Date (Month)].&amp;[Apr]" c="Apr"/>
              <i n="[Query1].[Date (Month)].&amp;[May]" c="May"/>
              <i n="[Query1].[Date (Month)].&amp;[Jun]" c="Jun"/>
              <i n="[Query1].[Date (Month)].&amp;[Jul]" c="Jul"/>
              <i n="[Query1].[Date (Month)].&amp;[Aug]" c="Aug"/>
              <i n="[Query1].[Date (Month)].&amp;[Sep]" c="Sep"/>
              <i n="[Query1].[Date (Month)].&amp;[Oct]" c="Oct"/>
              <i n="[Query1].[Date (Month)].&amp;[Nov]" c="Nov" nd="1"/>
              <i n="[Query1].[Date (Month)].&amp;[Dec]" c="Dec" nd="1"/>
            </range>
          </ranges>
        </level>
      </levels>
      <selections count="1">
        <selection n="[Query1].[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8B86ED3-8908-44C3-87DD-1C881DB49EFB}" sourceName="[Query1].[Date (Year)]">
  <pivotTables>
    <pivotTable tabId="1" name="PivotTable16"/>
    <pivotTable tabId="1" name="PivotTable1"/>
    <pivotTable tabId="1" name="PivotTable10"/>
    <pivotTable tabId="1" name="PivotTable12"/>
    <pivotTable tabId="1" name="PivotTable13"/>
    <pivotTable tabId="1" name="PivotTable14"/>
    <pivotTable tabId="1" name="PivotTable15"/>
    <pivotTable tabId="1" name="PivotTable3"/>
    <pivotTable tabId="1" name="PivotTable5"/>
    <pivotTable tabId="1" name="PivotTable7"/>
    <pivotTable tabId="1" name="PivotTable8"/>
    <pivotTable tabId="1" name="PivotTable9"/>
  </pivotTables>
  <data>
    <olap pivotCacheId="1798489299">
      <levels count="2">
        <level uniqueName="[Query1].[Date (Year)].[(All)]" sourceCaption="(All)" count="0"/>
        <level uniqueName="[Query1].[Date (Year)].[Date (Year)]" sourceCaption="Date (Year)" count="2">
          <ranges>
            <range startItem="0">
              <i n="[Query1].[Date (Year)].&amp;[2023]" c="2023"/>
              <i n="[Query1].[Date (Year)].&amp;[2024]" c="2024"/>
            </range>
          </ranges>
        </level>
      </levels>
      <selections count="1">
        <selection n="[Query1].[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2A7F312-324E-40BB-A1C4-538FC1A619A0}" cache="Slicer_Date__Month" caption="Date (Month)" showCaption="0" level="1" style="My Style 1" rowHeight="146304"/>
  <slicer name="Date (Year)" xr10:uid="{F33C3880-A11D-4759-B202-B948B33B0EC0}" cache="Slicer_Date__Year" caption="Date (Year)" columnCount="2" showCaption="0" level="1" style="My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00"/>
  <sheetViews>
    <sheetView showRowColHeaders="0" topLeftCell="A50" workbookViewId="0">
      <selection activeCell="B48" sqref="B48"/>
    </sheetView>
  </sheetViews>
  <sheetFormatPr defaultRowHeight="15" x14ac:dyDescent="0.25"/>
  <cols>
    <col min="1" max="1" width="11.28515625" bestFit="1" customWidth="1"/>
    <col min="2" max="2" width="27.85546875" bestFit="1" customWidth="1"/>
    <col min="3" max="3" width="30.85546875" bestFit="1" customWidth="1"/>
    <col min="4" max="4" width="25.140625" bestFit="1" customWidth="1"/>
    <col min="5" max="5" width="16.28515625" bestFit="1" customWidth="1"/>
    <col min="6" max="6" width="13.140625" bestFit="1" customWidth="1"/>
    <col min="7" max="7" width="26.85546875" bestFit="1" customWidth="1"/>
    <col min="8" max="8" width="16.28515625" bestFit="1" customWidth="1"/>
    <col min="9" max="9" width="13.140625" bestFit="1" customWidth="1"/>
    <col min="10" max="10" width="34.28515625" bestFit="1" customWidth="1"/>
    <col min="11" max="62" width="16.28515625" bestFit="1" customWidth="1"/>
    <col min="63" max="64" width="11.28515625" bestFit="1" customWidth="1"/>
  </cols>
  <sheetData>
    <row r="2" spans="1:10" x14ac:dyDescent="0.25">
      <c r="A2" t="s">
        <v>1</v>
      </c>
    </row>
    <row r="3" spans="1:10" x14ac:dyDescent="0.25">
      <c r="A3" t="s">
        <v>0</v>
      </c>
    </row>
    <row r="4" spans="1:10" x14ac:dyDescent="0.25">
      <c r="A4" s="20">
        <v>469</v>
      </c>
    </row>
    <row r="6" spans="1:10" x14ac:dyDescent="0.25">
      <c r="C6" t="s">
        <v>7</v>
      </c>
      <c r="F6" t="s">
        <v>8</v>
      </c>
      <c r="I6" t="s">
        <v>9</v>
      </c>
    </row>
    <row r="7" spans="1:10" x14ac:dyDescent="0.25">
      <c r="C7" s="1" t="s">
        <v>4</v>
      </c>
      <c r="D7" t="s">
        <v>0</v>
      </c>
      <c r="F7" s="1" t="s">
        <v>4</v>
      </c>
      <c r="G7" t="s">
        <v>2</v>
      </c>
      <c r="I7" s="1" t="s">
        <v>4</v>
      </c>
      <c r="J7" t="s">
        <v>3</v>
      </c>
    </row>
    <row r="8" spans="1:10" x14ac:dyDescent="0.25">
      <c r="A8" t="s">
        <v>2</v>
      </c>
      <c r="C8" s="5" t="s">
        <v>43</v>
      </c>
      <c r="D8" s="20">
        <v>12</v>
      </c>
      <c r="F8" s="5" t="s">
        <v>43</v>
      </c>
      <c r="G8" s="2">
        <v>31.833333333333332</v>
      </c>
      <c r="I8" s="5" t="s">
        <v>44</v>
      </c>
      <c r="J8" s="2">
        <v>4.5999999999999996</v>
      </c>
    </row>
    <row r="9" spans="1:10" x14ac:dyDescent="0.25">
      <c r="A9" s="2">
        <v>35.044776119402982</v>
      </c>
      <c r="C9" s="5" t="s">
        <v>44</v>
      </c>
      <c r="D9" s="20">
        <v>19</v>
      </c>
      <c r="F9" s="5" t="s">
        <v>44</v>
      </c>
      <c r="G9" s="2">
        <v>39.368421052631582</v>
      </c>
      <c r="I9" s="5" t="s">
        <v>45</v>
      </c>
      <c r="J9" s="2">
        <v>4.5999999999999996</v>
      </c>
    </row>
    <row r="10" spans="1:10" x14ac:dyDescent="0.25">
      <c r="C10" s="5" t="s">
        <v>45</v>
      </c>
      <c r="D10" s="20">
        <v>17</v>
      </c>
      <c r="F10" s="5" t="s">
        <v>45</v>
      </c>
      <c r="G10" s="2">
        <v>32.352941176470587</v>
      </c>
      <c r="I10" s="5" t="s">
        <v>46</v>
      </c>
      <c r="J10" s="2">
        <v>5.666666666666667</v>
      </c>
    </row>
    <row r="11" spans="1:10" x14ac:dyDescent="0.25">
      <c r="C11" s="5" t="s">
        <v>46</v>
      </c>
      <c r="D11" s="20">
        <v>20</v>
      </c>
      <c r="F11" s="5" t="s">
        <v>46</v>
      </c>
      <c r="G11" s="2">
        <v>34.049999999999997</v>
      </c>
      <c r="I11" s="5" t="s">
        <v>47</v>
      </c>
      <c r="J11" s="2">
        <v>3.4</v>
      </c>
    </row>
    <row r="12" spans="1:10" x14ac:dyDescent="0.25">
      <c r="A12" t="s">
        <v>3</v>
      </c>
      <c r="C12" s="5" t="s">
        <v>47</v>
      </c>
      <c r="D12" s="20">
        <v>15</v>
      </c>
      <c r="F12" s="5" t="s">
        <v>47</v>
      </c>
      <c r="G12" s="2">
        <v>31.8</v>
      </c>
      <c r="I12" s="5" t="s">
        <v>48</v>
      </c>
      <c r="J12" s="2">
        <v>4.333333333333333</v>
      </c>
    </row>
    <row r="13" spans="1:10" x14ac:dyDescent="0.25">
      <c r="A13" s="2">
        <v>4.6269841269841274</v>
      </c>
      <c r="C13" s="5" t="s">
        <v>48</v>
      </c>
      <c r="D13" s="20">
        <v>17</v>
      </c>
      <c r="F13" s="5" t="s">
        <v>48</v>
      </c>
      <c r="G13" s="2">
        <v>37.823529411764703</v>
      </c>
      <c r="I13" s="5" t="s">
        <v>49</v>
      </c>
      <c r="J13" s="2">
        <v>4.4000000000000004</v>
      </c>
    </row>
    <row r="14" spans="1:10" x14ac:dyDescent="0.25">
      <c r="C14" s="5" t="s">
        <v>49</v>
      </c>
      <c r="D14" s="20">
        <v>16</v>
      </c>
      <c r="F14" s="5" t="s">
        <v>49</v>
      </c>
      <c r="G14" s="2">
        <v>31.875</v>
      </c>
      <c r="I14" s="5" t="s">
        <v>50</v>
      </c>
      <c r="J14" s="2">
        <v>4.25</v>
      </c>
    </row>
    <row r="15" spans="1:10" x14ac:dyDescent="0.25">
      <c r="C15" s="5" t="s">
        <v>50</v>
      </c>
      <c r="D15" s="20">
        <v>10</v>
      </c>
      <c r="F15" s="5" t="s">
        <v>50</v>
      </c>
      <c r="G15" s="2">
        <v>27.3</v>
      </c>
      <c r="I15" s="5" t="s">
        <v>51</v>
      </c>
      <c r="J15" s="2">
        <v>4.5999999999999996</v>
      </c>
    </row>
    <row r="16" spans="1:10" x14ac:dyDescent="0.25">
      <c r="C16" s="5" t="s">
        <v>51</v>
      </c>
      <c r="D16" s="20">
        <v>15</v>
      </c>
      <c r="F16" s="5" t="s">
        <v>51</v>
      </c>
      <c r="G16" s="2">
        <v>31.933333333333334</v>
      </c>
      <c r="I16" s="5" t="s">
        <v>53</v>
      </c>
      <c r="J16" s="2">
        <v>2.3333333333333335</v>
      </c>
    </row>
    <row r="17" spans="3:10" x14ac:dyDescent="0.25">
      <c r="C17" s="5" t="s">
        <v>52</v>
      </c>
      <c r="D17" s="20">
        <v>14</v>
      </c>
      <c r="F17" s="5" t="s">
        <v>52</v>
      </c>
      <c r="G17" s="2">
        <v>30.5</v>
      </c>
      <c r="I17" s="5" t="s">
        <v>54</v>
      </c>
      <c r="J17" s="2">
        <v>9</v>
      </c>
    </row>
    <row r="18" spans="3:10" x14ac:dyDescent="0.25">
      <c r="C18" s="5" t="s">
        <v>53</v>
      </c>
      <c r="D18" s="20">
        <v>16</v>
      </c>
      <c r="F18" s="5" t="s">
        <v>53</v>
      </c>
      <c r="G18" s="2">
        <v>38.0625</v>
      </c>
      <c r="I18" s="5" t="s">
        <v>55</v>
      </c>
      <c r="J18" s="2">
        <v>2.75</v>
      </c>
    </row>
    <row r="19" spans="3:10" x14ac:dyDescent="0.25">
      <c r="C19" s="5" t="s">
        <v>54</v>
      </c>
      <c r="D19" s="20">
        <v>12</v>
      </c>
      <c r="F19" s="5" t="s">
        <v>54</v>
      </c>
      <c r="G19" s="2">
        <v>36.333333333333336</v>
      </c>
      <c r="I19" s="5" t="s">
        <v>56</v>
      </c>
      <c r="J19" s="2">
        <v>6.8888888888888893</v>
      </c>
    </row>
    <row r="20" spans="3:10" x14ac:dyDescent="0.25">
      <c r="C20" s="5" t="s">
        <v>55</v>
      </c>
      <c r="D20" s="20">
        <v>12</v>
      </c>
      <c r="F20" s="5" t="s">
        <v>55</v>
      </c>
      <c r="G20" s="2">
        <v>27</v>
      </c>
      <c r="I20" s="5" t="s">
        <v>57</v>
      </c>
      <c r="J20" s="2">
        <v>5</v>
      </c>
    </row>
    <row r="21" spans="3:10" x14ac:dyDescent="0.25">
      <c r="C21" s="5" t="s">
        <v>56</v>
      </c>
      <c r="D21" s="20">
        <v>13</v>
      </c>
      <c r="F21" s="5" t="s">
        <v>56</v>
      </c>
      <c r="G21" s="2">
        <v>37.46153846153846</v>
      </c>
      <c r="I21" s="5" t="s">
        <v>58</v>
      </c>
      <c r="J21" s="2">
        <v>4.166666666666667</v>
      </c>
    </row>
    <row r="22" spans="3:10" x14ac:dyDescent="0.25">
      <c r="C22" s="5" t="s">
        <v>57</v>
      </c>
      <c r="D22" s="20">
        <v>20</v>
      </c>
      <c r="F22" s="5" t="s">
        <v>57</v>
      </c>
      <c r="G22" s="2">
        <v>39.25</v>
      </c>
      <c r="I22" s="5" t="s">
        <v>59</v>
      </c>
      <c r="J22" s="2">
        <v>2.5</v>
      </c>
    </row>
    <row r="23" spans="3:10" x14ac:dyDescent="0.25">
      <c r="C23" s="5" t="s">
        <v>58</v>
      </c>
      <c r="D23" s="20">
        <v>17</v>
      </c>
      <c r="F23" s="5" t="s">
        <v>58</v>
      </c>
      <c r="G23" s="2">
        <v>33.647058823529413</v>
      </c>
      <c r="I23" s="5" t="s">
        <v>60</v>
      </c>
      <c r="J23" s="2">
        <v>6</v>
      </c>
    </row>
    <row r="24" spans="3:10" x14ac:dyDescent="0.25">
      <c r="C24" s="5" t="s">
        <v>59</v>
      </c>
      <c r="D24" s="20">
        <v>10</v>
      </c>
      <c r="F24" s="5" t="s">
        <v>59</v>
      </c>
      <c r="G24" s="2">
        <v>42.2</v>
      </c>
      <c r="I24" s="5" t="s">
        <v>61</v>
      </c>
      <c r="J24" s="2">
        <v>3.8</v>
      </c>
    </row>
    <row r="25" spans="3:10" x14ac:dyDescent="0.25">
      <c r="C25" s="5" t="s">
        <v>60</v>
      </c>
      <c r="D25" s="20">
        <v>16</v>
      </c>
      <c r="F25" s="5" t="s">
        <v>60</v>
      </c>
      <c r="G25" s="2">
        <v>33.3125</v>
      </c>
      <c r="I25" s="5" t="s">
        <v>62</v>
      </c>
      <c r="J25" s="2">
        <v>3.6</v>
      </c>
    </row>
    <row r="26" spans="3:10" x14ac:dyDescent="0.25">
      <c r="C26" s="5" t="s">
        <v>61</v>
      </c>
      <c r="D26" s="20">
        <v>13</v>
      </c>
      <c r="F26" s="5" t="s">
        <v>61</v>
      </c>
      <c r="G26" s="2">
        <v>25.76923076923077</v>
      </c>
      <c r="I26" s="5" t="s">
        <v>64</v>
      </c>
      <c r="J26" s="2">
        <v>5.8571428571428568</v>
      </c>
    </row>
    <row r="27" spans="3:10" x14ac:dyDescent="0.25">
      <c r="C27" s="5" t="s">
        <v>62</v>
      </c>
      <c r="D27" s="20">
        <v>16</v>
      </c>
      <c r="F27" s="5" t="s">
        <v>62</v>
      </c>
      <c r="G27" s="2">
        <v>37.125</v>
      </c>
      <c r="I27" s="5" t="s">
        <v>65</v>
      </c>
      <c r="J27" s="2">
        <v>6.25</v>
      </c>
    </row>
    <row r="28" spans="3:10" x14ac:dyDescent="0.25">
      <c r="C28" s="5" t="s">
        <v>63</v>
      </c>
      <c r="D28" s="20">
        <v>18</v>
      </c>
      <c r="F28" s="5" t="s">
        <v>63</v>
      </c>
      <c r="G28" s="2">
        <v>37</v>
      </c>
      <c r="I28" s="5" t="s">
        <v>66</v>
      </c>
      <c r="J28" s="2">
        <v>4.666666666666667</v>
      </c>
    </row>
    <row r="29" spans="3:10" x14ac:dyDescent="0.25">
      <c r="C29" s="5" t="s">
        <v>64</v>
      </c>
      <c r="D29" s="20">
        <v>21</v>
      </c>
      <c r="F29" s="5" t="s">
        <v>64</v>
      </c>
      <c r="G29" s="2">
        <v>36.80952380952381</v>
      </c>
      <c r="I29" s="5" t="s">
        <v>67</v>
      </c>
      <c r="J29" s="2">
        <v>0</v>
      </c>
    </row>
    <row r="30" spans="3:10" x14ac:dyDescent="0.25">
      <c r="C30" s="5" t="s">
        <v>65</v>
      </c>
      <c r="D30" s="20">
        <v>15</v>
      </c>
      <c r="F30" s="5" t="s">
        <v>65</v>
      </c>
      <c r="G30" s="2">
        <v>39.799999999999997</v>
      </c>
      <c r="I30" s="5" t="s">
        <v>68</v>
      </c>
      <c r="J30" s="2">
        <v>4.666666666666667</v>
      </c>
    </row>
    <row r="31" spans="3:10" x14ac:dyDescent="0.25">
      <c r="C31" s="5" t="s">
        <v>66</v>
      </c>
      <c r="D31" s="20">
        <v>18</v>
      </c>
      <c r="F31" s="5" t="s">
        <v>66</v>
      </c>
      <c r="G31" s="2">
        <v>38</v>
      </c>
      <c r="I31" s="5" t="s">
        <v>69</v>
      </c>
      <c r="J31" s="2">
        <v>2.8</v>
      </c>
    </row>
    <row r="32" spans="3:10" x14ac:dyDescent="0.25">
      <c r="C32" s="5" t="s">
        <v>67</v>
      </c>
      <c r="D32" s="20">
        <v>15</v>
      </c>
      <c r="F32" s="5" t="s">
        <v>67</v>
      </c>
      <c r="G32" s="2">
        <v>36.133333333333333</v>
      </c>
      <c r="I32" s="5" t="s">
        <v>70</v>
      </c>
      <c r="J32" s="2">
        <v>4.2</v>
      </c>
    </row>
    <row r="33" spans="1:10" x14ac:dyDescent="0.25">
      <c r="C33" s="5" t="s">
        <v>68</v>
      </c>
      <c r="D33" s="20">
        <v>18</v>
      </c>
      <c r="F33" s="5" t="s">
        <v>68</v>
      </c>
      <c r="G33" s="2">
        <v>36.555555555555557</v>
      </c>
      <c r="I33" s="5" t="s">
        <v>71</v>
      </c>
      <c r="J33" s="2">
        <v>2.5</v>
      </c>
    </row>
    <row r="34" spans="1:10" x14ac:dyDescent="0.25">
      <c r="C34" s="5" t="s">
        <v>69</v>
      </c>
      <c r="D34" s="20">
        <v>19</v>
      </c>
      <c r="F34" s="5" t="s">
        <v>69</v>
      </c>
      <c r="G34" s="2">
        <v>39.210526315789473</v>
      </c>
      <c r="I34" s="5" t="s">
        <v>72</v>
      </c>
      <c r="J34" s="2">
        <v>5</v>
      </c>
    </row>
    <row r="35" spans="1:10" x14ac:dyDescent="0.25">
      <c r="C35" s="5" t="s">
        <v>70</v>
      </c>
      <c r="D35" s="20">
        <v>16</v>
      </c>
      <c r="F35" s="5" t="s">
        <v>70</v>
      </c>
      <c r="G35" s="2">
        <v>31.1875</v>
      </c>
      <c r="I35" s="5" t="s">
        <v>5</v>
      </c>
      <c r="J35" s="2">
        <v>4.6269841269841274</v>
      </c>
    </row>
    <row r="36" spans="1:10" x14ac:dyDescent="0.25">
      <c r="C36" s="5" t="s">
        <v>71</v>
      </c>
      <c r="D36" s="20">
        <v>13</v>
      </c>
      <c r="F36" s="5" t="s">
        <v>71</v>
      </c>
      <c r="G36" s="2">
        <v>35.153846153846153</v>
      </c>
    </row>
    <row r="37" spans="1:10" x14ac:dyDescent="0.25">
      <c r="C37" s="5" t="s">
        <v>72</v>
      </c>
      <c r="D37" s="20">
        <v>16</v>
      </c>
      <c r="F37" s="5" t="s">
        <v>72</v>
      </c>
      <c r="G37" s="2">
        <v>34.25</v>
      </c>
    </row>
    <row r="38" spans="1:10" x14ac:dyDescent="0.25">
      <c r="C38" s="5" t="s">
        <v>5</v>
      </c>
      <c r="D38" s="20">
        <v>469</v>
      </c>
      <c r="F38" s="5" t="s">
        <v>5</v>
      </c>
      <c r="G38" s="2">
        <v>35.044776119402982</v>
      </c>
    </row>
    <row r="41" spans="1:10" x14ac:dyDescent="0.25">
      <c r="A41" s="1" t="s">
        <v>4</v>
      </c>
      <c r="B41" t="s">
        <v>24</v>
      </c>
      <c r="C41" t="s">
        <v>25</v>
      </c>
    </row>
    <row r="42" spans="1:10" x14ac:dyDescent="0.25">
      <c r="A42" s="5" t="s">
        <v>22</v>
      </c>
      <c r="B42" s="8">
        <v>217</v>
      </c>
      <c r="C42" s="9">
        <v>0.46268656716417911</v>
      </c>
    </row>
    <row r="43" spans="1:10" x14ac:dyDescent="0.25">
      <c r="A43" s="5" t="s">
        <v>23</v>
      </c>
      <c r="B43" s="8">
        <v>252</v>
      </c>
      <c r="C43" s="9">
        <v>0.53731343283582089</v>
      </c>
    </row>
    <row r="44" spans="1:10" x14ac:dyDescent="0.25">
      <c r="A44" s="5" t="s">
        <v>5</v>
      </c>
      <c r="B44" s="8">
        <v>469</v>
      </c>
      <c r="C44" s="9">
        <v>1</v>
      </c>
    </row>
    <row r="45" spans="1:10" x14ac:dyDescent="0.25">
      <c r="D45" s="17"/>
    </row>
    <row r="48" spans="1:10" x14ac:dyDescent="0.25">
      <c r="B48" s="13"/>
      <c r="C48" s="12"/>
    </row>
    <row r="49" spans="1:9" x14ac:dyDescent="0.25">
      <c r="B49" s="13"/>
      <c r="C49" s="12"/>
    </row>
    <row r="51" spans="1:9" x14ac:dyDescent="0.25">
      <c r="A51" s="10" t="s">
        <v>26</v>
      </c>
      <c r="B51" s="18" t="s">
        <v>1</v>
      </c>
      <c r="C51" s="11" t="s">
        <v>27</v>
      </c>
    </row>
    <row r="52" spans="1:9" x14ac:dyDescent="0.25">
      <c r="A52" s="14" t="str">
        <f>A43</f>
        <v>Not Admitted</v>
      </c>
      <c r="B52" s="15">
        <f>B43</f>
        <v>252</v>
      </c>
      <c r="C52" s="16">
        <f>C43</f>
        <v>0.53731343283582089</v>
      </c>
      <c r="G52" s="19"/>
      <c r="H52" s="11"/>
      <c r="I52" s="11"/>
    </row>
    <row r="53" spans="1:9" x14ac:dyDescent="0.25">
      <c r="A53" s="14" t="str">
        <f>A42</f>
        <v>Admitted</v>
      </c>
      <c r="B53" s="15">
        <f>B42</f>
        <v>217</v>
      </c>
      <c r="C53" s="16">
        <f>C42</f>
        <v>0.46268656716417911</v>
      </c>
    </row>
    <row r="57" spans="1:9" x14ac:dyDescent="0.25">
      <c r="A57" t="s">
        <v>42</v>
      </c>
    </row>
    <row r="58" spans="1:9" x14ac:dyDescent="0.25">
      <c r="A58" s="1" t="s">
        <v>4</v>
      </c>
      <c r="B58" t="s">
        <v>36</v>
      </c>
    </row>
    <row r="59" spans="1:9" x14ac:dyDescent="0.25">
      <c r="A59" s="5" t="s">
        <v>30</v>
      </c>
      <c r="B59" s="8">
        <v>59</v>
      </c>
    </row>
    <row r="60" spans="1:9" x14ac:dyDescent="0.25">
      <c r="A60" s="5" t="s">
        <v>31</v>
      </c>
      <c r="B60" s="8">
        <v>57</v>
      </c>
    </row>
    <row r="61" spans="1:9" x14ac:dyDescent="0.25">
      <c r="A61" s="5" t="s">
        <v>33</v>
      </c>
      <c r="B61" s="8">
        <v>69</v>
      </c>
    </row>
    <row r="62" spans="1:9" x14ac:dyDescent="0.25">
      <c r="A62" s="5" t="s">
        <v>28</v>
      </c>
      <c r="B62" s="8">
        <v>62</v>
      </c>
    </row>
    <row r="63" spans="1:9" x14ac:dyDescent="0.25">
      <c r="A63" s="5" t="s">
        <v>34</v>
      </c>
      <c r="B63" s="8">
        <v>54</v>
      </c>
    </row>
    <row r="64" spans="1:9" x14ac:dyDescent="0.25">
      <c r="A64" s="5" t="s">
        <v>29</v>
      </c>
      <c r="B64" s="8">
        <v>57</v>
      </c>
    </row>
    <row r="65" spans="1:2" x14ac:dyDescent="0.25">
      <c r="A65" s="5" t="s">
        <v>32</v>
      </c>
      <c r="B65" s="8">
        <v>54</v>
      </c>
    </row>
    <row r="66" spans="1:2" x14ac:dyDescent="0.25">
      <c r="A66" s="5" t="s">
        <v>35</v>
      </c>
      <c r="B66" s="8">
        <v>57</v>
      </c>
    </row>
    <row r="67" spans="1:2" x14ac:dyDescent="0.25">
      <c r="A67" s="5" t="s">
        <v>5</v>
      </c>
      <c r="B67" s="8">
        <v>469</v>
      </c>
    </row>
    <row r="70" spans="1:2" x14ac:dyDescent="0.25">
      <c r="A70" s="5" t="s">
        <v>39</v>
      </c>
    </row>
    <row r="71" spans="1:2" x14ac:dyDescent="0.25">
      <c r="A71" s="1" t="s">
        <v>39</v>
      </c>
      <c r="B71" t="s">
        <v>38</v>
      </c>
    </row>
    <row r="72" spans="1:2" x14ac:dyDescent="0.25">
      <c r="A72" s="5" t="s">
        <v>10</v>
      </c>
      <c r="B72" s="8">
        <v>268</v>
      </c>
    </row>
    <row r="73" spans="1:2" x14ac:dyDescent="0.25">
      <c r="A73" s="5" t="s">
        <v>11</v>
      </c>
      <c r="B73" s="8">
        <v>201</v>
      </c>
    </row>
    <row r="74" spans="1:2" x14ac:dyDescent="0.25">
      <c r="A74" s="5" t="s">
        <v>5</v>
      </c>
      <c r="B74" s="8">
        <v>469</v>
      </c>
    </row>
    <row r="77" spans="1:2" x14ac:dyDescent="0.25">
      <c r="A77" s="5" t="s">
        <v>41</v>
      </c>
    </row>
    <row r="78" spans="1:2" x14ac:dyDescent="0.25">
      <c r="A78" s="1" t="s">
        <v>41</v>
      </c>
      <c r="B78" t="s">
        <v>40</v>
      </c>
    </row>
    <row r="79" spans="1:2" x14ac:dyDescent="0.25">
      <c r="A79" s="5" t="s">
        <v>20</v>
      </c>
      <c r="B79" s="8">
        <v>241</v>
      </c>
    </row>
    <row r="80" spans="1:2" x14ac:dyDescent="0.25">
      <c r="A80" s="5" t="s">
        <v>21</v>
      </c>
      <c r="B80" s="8">
        <v>228</v>
      </c>
    </row>
    <row r="81" spans="1:2" x14ac:dyDescent="0.25">
      <c r="A81" s="5" t="s">
        <v>5</v>
      </c>
      <c r="B81" s="8">
        <v>469</v>
      </c>
    </row>
    <row r="85" spans="1:2" x14ac:dyDescent="0.25">
      <c r="A85" s="1" t="s">
        <v>39</v>
      </c>
      <c r="B85" t="s">
        <v>37</v>
      </c>
    </row>
    <row r="86" spans="1:2" x14ac:dyDescent="0.25">
      <c r="A86" s="5" t="s">
        <v>19</v>
      </c>
      <c r="B86" s="8">
        <v>3</v>
      </c>
    </row>
    <row r="87" spans="1:2" x14ac:dyDescent="0.25">
      <c r="A87" s="5" t="s">
        <v>13</v>
      </c>
      <c r="B87" s="8">
        <v>8</v>
      </c>
    </row>
    <row r="88" spans="1:2" x14ac:dyDescent="0.25">
      <c r="A88" s="5" t="s">
        <v>15</v>
      </c>
      <c r="B88" s="8">
        <v>10</v>
      </c>
    </row>
    <row r="89" spans="1:2" x14ac:dyDescent="0.25">
      <c r="A89" s="5" t="s">
        <v>12</v>
      </c>
      <c r="B89" s="8">
        <v>13</v>
      </c>
    </row>
    <row r="90" spans="1:2" x14ac:dyDescent="0.25">
      <c r="A90" s="5" t="s">
        <v>18</v>
      </c>
      <c r="B90" s="8">
        <v>15</v>
      </c>
    </row>
    <row r="91" spans="1:2" x14ac:dyDescent="0.25">
      <c r="A91" s="5" t="s">
        <v>17</v>
      </c>
      <c r="B91" s="8">
        <v>44</v>
      </c>
    </row>
    <row r="92" spans="1:2" x14ac:dyDescent="0.25">
      <c r="A92" s="5" t="s">
        <v>14</v>
      </c>
      <c r="B92" s="8">
        <v>92</v>
      </c>
    </row>
    <row r="93" spans="1:2" x14ac:dyDescent="0.25">
      <c r="A93" s="5" t="s">
        <v>16</v>
      </c>
      <c r="B93" s="8">
        <v>284</v>
      </c>
    </row>
    <row r="94" spans="1:2" x14ac:dyDescent="0.25">
      <c r="A94" s="5" t="s">
        <v>5</v>
      </c>
      <c r="B94" s="8">
        <v>469</v>
      </c>
    </row>
    <row r="98" spans="1:1" x14ac:dyDescent="0.25">
      <c r="A98" s="1" t="s">
        <v>39</v>
      </c>
    </row>
    <row r="99" spans="1:1" x14ac:dyDescent="0.25">
      <c r="A99" s="5" t="s">
        <v>6</v>
      </c>
    </row>
    <row r="100" spans="1:1" x14ac:dyDescent="0.25">
      <c r="A100" s="5"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FF29-7C83-4D22-9DFA-2EAF7A9B8802}">
  <dimension ref="A1:Q20"/>
  <sheetViews>
    <sheetView tabSelected="1" zoomScale="154" zoomScaleNormal="154" workbookViewId="0"/>
  </sheetViews>
  <sheetFormatPr defaultRowHeight="15" x14ac:dyDescent="0.25"/>
  <sheetData>
    <row r="1" spans="1:14" s="4" customFormat="1" x14ac:dyDescent="0.25">
      <c r="A1" s="3"/>
      <c r="B1" s="3"/>
      <c r="C1" s="3"/>
      <c r="D1" s="3"/>
      <c r="E1" s="3"/>
      <c r="F1" s="3"/>
      <c r="G1" s="3"/>
      <c r="H1" s="3"/>
      <c r="I1" s="3"/>
      <c r="J1" s="3"/>
      <c r="K1" s="3"/>
      <c r="L1" s="3"/>
      <c r="M1" s="3"/>
      <c r="N1" s="3"/>
    </row>
    <row r="2" spans="1:14" s="4" customFormat="1" x14ac:dyDescent="0.25">
      <c r="A2" s="3"/>
      <c r="B2" s="3"/>
      <c r="C2" s="3"/>
      <c r="D2" s="3"/>
      <c r="E2" s="3"/>
      <c r="F2" s="3"/>
      <c r="G2" s="3"/>
      <c r="H2" s="3"/>
      <c r="I2" s="3"/>
      <c r="J2" s="3"/>
      <c r="K2" s="3"/>
      <c r="L2" s="3"/>
      <c r="M2" s="3"/>
      <c r="N2" s="3"/>
    </row>
    <row r="3" spans="1:14" s="4" customFormat="1" x14ac:dyDescent="0.25">
      <c r="A3" s="3"/>
      <c r="B3" s="3"/>
      <c r="C3" s="3"/>
      <c r="D3" s="3"/>
      <c r="E3" s="3"/>
      <c r="F3" s="3"/>
      <c r="G3" s="3"/>
      <c r="H3" s="3"/>
      <c r="I3" s="3"/>
      <c r="J3" s="3"/>
      <c r="K3" s="3"/>
      <c r="L3" s="3"/>
      <c r="M3" s="3"/>
      <c r="N3" s="3"/>
    </row>
    <row r="4" spans="1:14" s="4" customFormat="1" x14ac:dyDescent="0.25">
      <c r="A4" s="3"/>
      <c r="B4" s="3"/>
      <c r="C4" s="3"/>
      <c r="D4" s="3"/>
      <c r="E4" s="3"/>
      <c r="F4" s="3"/>
      <c r="G4" s="3"/>
      <c r="H4" s="3"/>
      <c r="I4" s="3"/>
      <c r="J4" s="3"/>
      <c r="K4" s="3"/>
      <c r="L4" s="3"/>
      <c r="M4" s="3"/>
      <c r="N4" s="3"/>
    </row>
    <row r="5" spans="1:14" s="4" customFormat="1" x14ac:dyDescent="0.25">
      <c r="A5" s="3"/>
      <c r="B5" s="3"/>
      <c r="C5" s="3"/>
      <c r="D5" s="3"/>
      <c r="E5" s="3"/>
      <c r="F5" s="3"/>
      <c r="G5" s="3"/>
      <c r="H5" s="3"/>
      <c r="I5" s="3"/>
      <c r="J5" s="3"/>
      <c r="K5" s="3"/>
      <c r="L5" s="3"/>
      <c r="M5" s="3"/>
      <c r="N5" s="3"/>
    </row>
    <row r="6" spans="1:14" s="4" customFormat="1" x14ac:dyDescent="0.25">
      <c r="A6" s="3"/>
      <c r="B6" s="3"/>
      <c r="C6" s="3"/>
      <c r="D6" s="3"/>
      <c r="E6" s="3"/>
      <c r="F6" s="3"/>
      <c r="G6" s="3"/>
      <c r="H6" s="3"/>
      <c r="I6" s="3"/>
      <c r="J6" s="3"/>
      <c r="K6" s="3"/>
      <c r="L6" s="3"/>
      <c r="M6" s="3"/>
      <c r="N6" s="3"/>
    </row>
    <row r="7" spans="1:14" s="4" customFormat="1" x14ac:dyDescent="0.25">
      <c r="A7" s="3"/>
      <c r="B7" s="3"/>
      <c r="C7" s="3"/>
      <c r="D7" s="3"/>
      <c r="E7" s="3"/>
      <c r="F7" s="3"/>
      <c r="G7" s="3"/>
      <c r="H7" s="3"/>
      <c r="I7" s="3"/>
      <c r="J7" s="3"/>
      <c r="K7" s="3"/>
      <c r="L7" s="3"/>
      <c r="M7" s="3"/>
      <c r="N7" s="3"/>
    </row>
    <row r="8" spans="1:14" s="4" customFormat="1" x14ac:dyDescent="0.25">
      <c r="A8" s="3"/>
      <c r="B8" s="3"/>
      <c r="C8" s="3"/>
      <c r="D8" s="3"/>
      <c r="E8" s="3"/>
      <c r="F8" s="3"/>
      <c r="G8" s="3"/>
      <c r="H8" s="3"/>
      <c r="I8" s="3"/>
      <c r="J8" s="3"/>
      <c r="K8" s="3"/>
      <c r="L8" s="3"/>
      <c r="M8" s="3"/>
      <c r="N8" s="3"/>
    </row>
    <row r="9" spans="1:14" s="4" customFormat="1" x14ac:dyDescent="0.25">
      <c r="A9" s="3"/>
      <c r="B9" s="3"/>
      <c r="C9" s="3"/>
      <c r="D9" s="3"/>
      <c r="E9" s="3"/>
      <c r="F9" s="3"/>
      <c r="G9" s="3"/>
      <c r="H9" s="3"/>
      <c r="I9" s="3"/>
      <c r="J9" s="3"/>
      <c r="K9" s="3"/>
      <c r="L9" s="3"/>
      <c r="M9" s="3"/>
      <c r="N9" s="3"/>
    </row>
    <row r="10" spans="1:14" s="4" customFormat="1" x14ac:dyDescent="0.25">
      <c r="A10" s="3"/>
      <c r="B10" s="3"/>
      <c r="C10" s="3"/>
      <c r="D10" s="3"/>
      <c r="E10" s="3"/>
      <c r="F10" s="3"/>
      <c r="G10" s="3"/>
      <c r="H10" s="3"/>
      <c r="I10" s="3"/>
      <c r="J10" s="3"/>
      <c r="K10" s="3"/>
      <c r="L10" s="3"/>
      <c r="M10" s="3"/>
      <c r="N10" s="3"/>
    </row>
    <row r="11" spans="1:14" s="4" customFormat="1" x14ac:dyDescent="0.25">
      <c r="A11" s="3"/>
      <c r="B11" s="3"/>
      <c r="C11" s="3"/>
      <c r="D11" s="3"/>
      <c r="E11" s="3"/>
      <c r="F11" s="3"/>
      <c r="G11" s="3"/>
      <c r="H11" s="3"/>
      <c r="I11" s="3"/>
      <c r="J11" s="3"/>
      <c r="K11" s="3"/>
      <c r="L11" s="3"/>
      <c r="M11" s="3"/>
      <c r="N11" s="3"/>
    </row>
    <row r="12" spans="1:14" s="4" customFormat="1" x14ac:dyDescent="0.25">
      <c r="A12" s="3"/>
      <c r="B12" s="3"/>
      <c r="C12" s="3"/>
      <c r="D12" s="3"/>
      <c r="E12" s="3"/>
      <c r="F12" s="3"/>
      <c r="G12" s="3"/>
      <c r="H12" s="3"/>
      <c r="I12" s="3"/>
      <c r="J12" s="3"/>
      <c r="K12" s="3"/>
      <c r="L12" s="3"/>
      <c r="M12" s="3"/>
      <c r="N12" s="3"/>
    </row>
    <row r="13" spans="1:14" s="4" customFormat="1" x14ac:dyDescent="0.25">
      <c r="A13" s="3"/>
      <c r="B13" s="3"/>
      <c r="C13" s="3"/>
      <c r="D13" s="3"/>
      <c r="E13" s="3"/>
      <c r="F13" s="3"/>
      <c r="G13" s="3"/>
      <c r="H13" s="3"/>
      <c r="I13" s="3"/>
      <c r="J13" s="3"/>
      <c r="K13" s="3"/>
      <c r="L13" s="3"/>
      <c r="M13" s="3"/>
      <c r="N13" s="3"/>
    </row>
    <row r="14" spans="1:14" s="4" customFormat="1" x14ac:dyDescent="0.25">
      <c r="A14" s="3"/>
      <c r="B14" s="3"/>
      <c r="C14" s="3"/>
      <c r="D14" s="3"/>
      <c r="E14" s="3"/>
      <c r="F14" s="3"/>
      <c r="G14" s="3"/>
      <c r="H14" s="3"/>
      <c r="I14" s="3"/>
      <c r="J14" s="3"/>
      <c r="K14" s="3"/>
      <c r="L14" s="3"/>
      <c r="M14" s="3"/>
      <c r="N14" s="3"/>
    </row>
    <row r="15" spans="1:14" s="4" customFormat="1" x14ac:dyDescent="0.25">
      <c r="A15" s="3"/>
      <c r="B15" s="3"/>
      <c r="C15" s="3"/>
      <c r="D15" s="3"/>
      <c r="E15" s="3"/>
      <c r="F15" s="3"/>
      <c r="G15" s="3"/>
      <c r="H15" s="3"/>
      <c r="I15" s="3"/>
      <c r="J15" s="3"/>
      <c r="K15" s="3"/>
      <c r="L15" s="3"/>
      <c r="M15" s="3"/>
      <c r="N15" s="3"/>
    </row>
    <row r="16" spans="1:14" s="4" customFormat="1" x14ac:dyDescent="0.25">
      <c r="A16" s="3"/>
      <c r="B16" s="3"/>
      <c r="C16" s="3"/>
      <c r="D16" s="3"/>
      <c r="E16" s="3"/>
      <c r="F16" s="3"/>
      <c r="G16" s="3"/>
      <c r="H16" s="3"/>
      <c r="I16" s="3"/>
      <c r="J16" s="3"/>
      <c r="K16" s="3"/>
      <c r="L16" s="3"/>
      <c r="M16" s="3"/>
      <c r="N16" s="3"/>
    </row>
    <row r="17" spans="1:17" x14ac:dyDescent="0.25">
      <c r="A17" s="3"/>
      <c r="B17" s="3"/>
      <c r="C17" s="3"/>
      <c r="D17" s="3"/>
      <c r="E17" s="3"/>
      <c r="F17" s="3"/>
      <c r="G17" s="3"/>
      <c r="H17" s="3"/>
      <c r="I17" s="3"/>
      <c r="J17" s="3"/>
      <c r="K17" s="3"/>
      <c r="L17" s="3"/>
      <c r="M17" s="3"/>
      <c r="N17" s="3"/>
      <c r="O17" s="4"/>
      <c r="P17" s="4"/>
      <c r="Q17" s="4"/>
    </row>
    <row r="18" spans="1:17" x14ac:dyDescent="0.25">
      <c r="A18" s="3"/>
      <c r="B18" s="3"/>
      <c r="C18" s="3"/>
      <c r="D18" s="3"/>
      <c r="E18" s="3"/>
      <c r="F18" s="3"/>
      <c r="G18" s="3"/>
      <c r="H18" s="3"/>
      <c r="I18" s="3"/>
      <c r="J18" s="3"/>
      <c r="K18" s="3"/>
      <c r="L18" s="3"/>
      <c r="M18" s="3"/>
      <c r="N18" s="3"/>
      <c r="O18" s="4"/>
      <c r="P18" s="4"/>
      <c r="Q18" s="4"/>
    </row>
    <row r="19" spans="1:17" x14ac:dyDescent="0.25">
      <c r="A19" s="3"/>
      <c r="B19" s="3"/>
      <c r="C19" s="3"/>
      <c r="D19" s="3"/>
      <c r="E19" s="3"/>
      <c r="F19" s="3"/>
      <c r="G19" s="3"/>
      <c r="H19" s="3"/>
      <c r="I19" s="3"/>
      <c r="J19" s="3"/>
      <c r="K19" s="3"/>
      <c r="L19" s="3"/>
      <c r="M19" s="3"/>
      <c r="N19" s="3"/>
      <c r="O19" s="4"/>
    </row>
    <row r="20" spans="1:17" x14ac:dyDescent="0.25">
      <c r="A20" s="3"/>
      <c r="B20" s="3"/>
      <c r="C20" s="3"/>
      <c r="D20" s="3"/>
      <c r="E20" s="3"/>
      <c r="F20" s="3"/>
      <c r="G20" s="3"/>
      <c r="H20" s="3"/>
      <c r="I20" s="3"/>
      <c r="J20" s="3"/>
      <c r="K20" s="3"/>
      <c r="L20" s="3"/>
      <c r="M20" s="3"/>
      <c r="N20" s="3"/>
      <c r="O20"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A0D63-EA51-4862-A337-5304BB4F8871}">
  <dimension ref="A2:Q19"/>
  <sheetViews>
    <sheetView zoomScale="115" zoomScaleNormal="115" workbookViewId="0"/>
  </sheetViews>
  <sheetFormatPr defaultRowHeight="15" x14ac:dyDescent="0.25"/>
  <sheetData>
    <row r="2" spans="1:17" x14ac:dyDescent="0.25">
      <c r="A2" s="6"/>
      <c r="B2" s="6"/>
      <c r="C2" s="6"/>
      <c r="D2" s="6"/>
      <c r="E2" s="6"/>
      <c r="F2" s="6"/>
      <c r="G2" s="6"/>
      <c r="H2" s="6"/>
      <c r="I2" s="6"/>
      <c r="J2" s="6"/>
      <c r="K2" s="6"/>
      <c r="L2" s="6"/>
      <c r="M2" s="6"/>
      <c r="N2" s="6"/>
      <c r="O2" s="6"/>
      <c r="P2" s="6"/>
      <c r="Q2" s="6"/>
    </row>
    <row r="3" spans="1:17" x14ac:dyDescent="0.25">
      <c r="A3" s="6"/>
      <c r="B3" s="6"/>
      <c r="C3" s="6"/>
      <c r="D3" s="6"/>
      <c r="E3" s="6"/>
      <c r="F3" s="6"/>
      <c r="G3" s="6"/>
      <c r="H3" s="6"/>
      <c r="I3" s="6"/>
      <c r="J3" s="6"/>
      <c r="K3" s="6"/>
      <c r="L3" s="6"/>
      <c r="M3" s="6"/>
      <c r="N3" s="6"/>
      <c r="O3" s="6"/>
      <c r="P3" s="6"/>
      <c r="Q3" s="6"/>
    </row>
    <row r="4" spans="1:17" x14ac:dyDescent="0.25">
      <c r="A4" s="6"/>
      <c r="B4" s="6"/>
      <c r="C4" s="6"/>
      <c r="D4" s="6"/>
      <c r="E4" s="6"/>
      <c r="F4" s="6"/>
      <c r="G4" s="6"/>
      <c r="H4" s="6"/>
      <c r="I4" s="6"/>
      <c r="J4" s="6"/>
      <c r="K4" s="6"/>
      <c r="L4" s="6"/>
      <c r="M4" s="6"/>
      <c r="N4" s="6"/>
      <c r="O4" s="6"/>
      <c r="P4" s="6"/>
      <c r="Q4" s="6"/>
    </row>
    <row r="5" spans="1:17" x14ac:dyDescent="0.25">
      <c r="A5" s="6"/>
      <c r="B5" s="6"/>
      <c r="C5" s="6"/>
      <c r="D5" s="6"/>
      <c r="E5" s="6"/>
      <c r="F5" s="6"/>
      <c r="G5" s="6"/>
      <c r="H5" s="6"/>
      <c r="I5" s="6"/>
      <c r="J5" s="6"/>
      <c r="K5" s="6"/>
      <c r="L5" s="6"/>
      <c r="M5" s="6"/>
      <c r="N5" s="6"/>
      <c r="O5" s="6"/>
      <c r="P5" s="6"/>
      <c r="Q5" s="6"/>
    </row>
    <row r="6" spans="1:17" x14ac:dyDescent="0.25">
      <c r="A6" s="6"/>
      <c r="B6" s="6"/>
      <c r="C6" s="6"/>
      <c r="D6" s="6"/>
      <c r="E6" s="6"/>
      <c r="F6" s="6"/>
      <c r="G6" s="6"/>
      <c r="H6" s="6"/>
      <c r="I6" s="6"/>
      <c r="J6" s="6"/>
      <c r="K6" s="6"/>
      <c r="L6" s="6"/>
      <c r="M6" s="6"/>
      <c r="N6" s="6"/>
      <c r="O6" s="6"/>
      <c r="P6" s="6"/>
      <c r="Q6" s="6"/>
    </row>
    <row r="7" spans="1:17" x14ac:dyDescent="0.25">
      <c r="A7" s="6"/>
      <c r="B7" s="6"/>
      <c r="C7" s="6"/>
      <c r="D7" s="6"/>
      <c r="E7" s="6"/>
      <c r="F7" s="6"/>
      <c r="G7" s="6"/>
      <c r="H7" s="6"/>
      <c r="I7" s="6"/>
      <c r="J7" s="6"/>
      <c r="K7" s="6"/>
      <c r="L7" s="6"/>
      <c r="M7" s="6"/>
      <c r="N7" s="6"/>
      <c r="O7" s="6"/>
      <c r="P7" s="6"/>
      <c r="Q7" s="6"/>
    </row>
    <row r="8" spans="1:17" x14ac:dyDescent="0.25">
      <c r="A8" s="6"/>
      <c r="B8" s="6"/>
      <c r="C8" s="6"/>
      <c r="D8" s="6"/>
      <c r="E8" s="6"/>
      <c r="F8" s="6"/>
      <c r="G8" s="6"/>
      <c r="H8" s="6"/>
      <c r="I8" s="6"/>
      <c r="J8" s="6"/>
      <c r="K8" s="6"/>
      <c r="L8" s="6"/>
      <c r="M8" s="6"/>
      <c r="N8" s="6"/>
      <c r="O8" s="6"/>
      <c r="P8" s="6"/>
      <c r="Q8" s="6"/>
    </row>
    <row r="9" spans="1:17" x14ac:dyDescent="0.25">
      <c r="A9" s="6"/>
      <c r="B9" s="6"/>
      <c r="C9" s="6"/>
      <c r="D9" s="6"/>
      <c r="E9" s="6"/>
      <c r="F9" s="6"/>
      <c r="G9" s="6"/>
      <c r="H9" s="6"/>
      <c r="I9" s="6"/>
      <c r="J9" s="6"/>
      <c r="K9" s="6"/>
      <c r="L9" s="6"/>
      <c r="M9" s="6"/>
      <c r="N9" s="6"/>
      <c r="O9" s="6"/>
      <c r="P9" s="6"/>
      <c r="Q9" s="6"/>
    </row>
    <row r="10" spans="1:17" x14ac:dyDescent="0.25">
      <c r="A10" s="6"/>
      <c r="B10" s="6"/>
      <c r="C10" s="6"/>
      <c r="D10" s="6"/>
      <c r="E10" s="6"/>
      <c r="F10" s="6"/>
      <c r="G10" s="6"/>
      <c r="H10" s="6"/>
      <c r="I10" s="6"/>
      <c r="J10" s="6"/>
      <c r="K10" s="6"/>
      <c r="L10" s="6"/>
      <c r="M10" s="6"/>
      <c r="N10" s="6"/>
      <c r="O10" s="6"/>
      <c r="P10" s="6"/>
      <c r="Q10" s="6"/>
    </row>
    <row r="11" spans="1:17" x14ac:dyDescent="0.25">
      <c r="A11" s="6"/>
      <c r="B11" s="6"/>
      <c r="C11" s="6"/>
      <c r="D11" s="6"/>
      <c r="E11" s="6"/>
      <c r="F11" s="6"/>
      <c r="G11" s="6"/>
      <c r="H11" s="6"/>
      <c r="I11" s="6"/>
      <c r="J11" s="6"/>
      <c r="K11" s="6"/>
      <c r="L11" s="6"/>
      <c r="M11" s="6"/>
      <c r="N11" s="6"/>
      <c r="O11" s="6"/>
      <c r="P11" s="6"/>
      <c r="Q11" s="6"/>
    </row>
    <row r="12" spans="1:17" x14ac:dyDescent="0.25">
      <c r="A12" s="6"/>
      <c r="B12" s="6"/>
      <c r="C12" s="6"/>
      <c r="D12" s="6"/>
      <c r="E12" s="6"/>
      <c r="F12" s="6"/>
      <c r="G12" s="6"/>
      <c r="H12" s="6"/>
      <c r="I12" s="6"/>
      <c r="J12" s="6"/>
      <c r="K12" s="6"/>
      <c r="L12" s="6"/>
      <c r="M12" s="6"/>
      <c r="N12" s="6"/>
      <c r="O12" s="6"/>
      <c r="P12" s="6"/>
      <c r="Q12" s="6"/>
    </row>
    <row r="13" spans="1:17" x14ac:dyDescent="0.25">
      <c r="A13" s="6"/>
      <c r="B13" s="6"/>
      <c r="C13" s="6"/>
      <c r="D13" s="6"/>
      <c r="E13" s="6"/>
      <c r="F13" s="6"/>
      <c r="G13" s="6"/>
      <c r="H13" s="6"/>
      <c r="I13" s="6"/>
      <c r="J13" s="6"/>
      <c r="K13" s="6"/>
      <c r="L13" s="6"/>
      <c r="M13" s="6"/>
      <c r="N13" s="6"/>
      <c r="O13" s="6"/>
      <c r="P13" s="6"/>
      <c r="Q13" s="6"/>
    </row>
    <row r="14" spans="1:17" x14ac:dyDescent="0.25">
      <c r="A14" s="6"/>
      <c r="B14" s="6"/>
      <c r="C14" s="6"/>
      <c r="D14" s="6"/>
      <c r="E14" s="6"/>
      <c r="F14" s="6"/>
      <c r="G14" s="6"/>
      <c r="H14" s="6"/>
      <c r="I14" s="6"/>
      <c r="J14" s="6"/>
      <c r="K14" s="6"/>
      <c r="L14" s="6"/>
      <c r="M14" s="6"/>
      <c r="N14" s="6"/>
      <c r="O14" s="6"/>
      <c r="P14" s="6"/>
      <c r="Q14" s="6"/>
    </row>
    <row r="15" spans="1:17" x14ac:dyDescent="0.25">
      <c r="A15" s="6"/>
      <c r="B15" s="6"/>
      <c r="C15" s="6"/>
      <c r="D15" s="6"/>
      <c r="E15" s="6"/>
      <c r="F15" s="6"/>
      <c r="G15" s="6"/>
      <c r="H15" s="6"/>
      <c r="I15" s="6"/>
      <c r="J15" s="6"/>
      <c r="K15" s="6"/>
      <c r="L15" s="6"/>
      <c r="M15" s="6"/>
      <c r="N15" s="6"/>
      <c r="O15" s="6"/>
      <c r="P15" s="6"/>
      <c r="Q15" s="6"/>
    </row>
    <row r="16" spans="1:17" x14ac:dyDescent="0.25">
      <c r="A16" s="6"/>
      <c r="B16" s="6"/>
      <c r="C16" s="6"/>
      <c r="D16" s="6"/>
      <c r="E16" s="6"/>
      <c r="F16" s="6"/>
      <c r="G16" s="6"/>
      <c r="H16" s="6"/>
      <c r="I16" s="6"/>
      <c r="J16" s="6"/>
      <c r="K16" s="6"/>
      <c r="L16" s="6"/>
      <c r="M16" s="6"/>
      <c r="N16" s="6"/>
      <c r="O16" s="6"/>
      <c r="P16" s="6"/>
      <c r="Q16" s="6"/>
    </row>
    <row r="17" spans="1:17" x14ac:dyDescent="0.25">
      <c r="A17" s="6"/>
      <c r="B17" s="6"/>
      <c r="C17" s="6"/>
      <c r="D17" s="6"/>
      <c r="E17" s="6"/>
      <c r="F17" s="6"/>
      <c r="G17" s="6"/>
      <c r="H17" s="6"/>
      <c r="I17" s="6"/>
      <c r="J17" s="6"/>
      <c r="K17" s="6"/>
      <c r="L17" s="6"/>
      <c r="M17" s="6"/>
      <c r="N17" s="6"/>
      <c r="O17" s="6"/>
      <c r="P17" s="6"/>
      <c r="Q17" s="6"/>
    </row>
    <row r="18" spans="1:17" x14ac:dyDescent="0.25">
      <c r="A18" s="6"/>
      <c r="B18" s="6"/>
      <c r="C18" s="6"/>
      <c r="D18" s="6"/>
      <c r="E18" s="6"/>
      <c r="F18" s="6"/>
      <c r="G18" s="6"/>
      <c r="H18" s="6"/>
      <c r="I18" s="6"/>
      <c r="J18" s="6"/>
      <c r="K18" s="6"/>
      <c r="L18" s="6"/>
      <c r="M18" s="6"/>
      <c r="N18" s="6"/>
      <c r="O18" s="6"/>
      <c r="P18" s="6"/>
      <c r="Q18" s="6"/>
    </row>
    <row r="19" spans="1:17" x14ac:dyDescent="0.25">
      <c r="A19" s="6"/>
      <c r="B19" s="6" t="s">
        <v>74</v>
      </c>
      <c r="C19" s="6"/>
      <c r="D19" s="6"/>
      <c r="E19" s="6"/>
      <c r="F19" s="6"/>
      <c r="G19" s="6"/>
      <c r="H19" s="6"/>
      <c r="I19" s="6"/>
      <c r="J19" s="6"/>
      <c r="K19" s="6"/>
      <c r="L19" s="6"/>
      <c r="M19" s="6"/>
      <c r="N19" s="6"/>
      <c r="O19" s="6"/>
      <c r="P19" s="6"/>
      <c r="Q19"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56B9-F2DA-4916-94E5-6BE60AC04900}">
  <dimension ref="A2:X19"/>
  <sheetViews>
    <sheetView zoomScaleNormal="100" workbookViewId="0"/>
  </sheetViews>
  <sheetFormatPr defaultRowHeight="15" x14ac:dyDescent="0.25"/>
  <sheetData>
    <row r="2" spans="1:24" x14ac:dyDescent="0.25">
      <c r="A2" s="7"/>
      <c r="B2" s="7"/>
      <c r="C2" s="7"/>
      <c r="D2" s="7"/>
      <c r="E2" s="7"/>
      <c r="F2" s="7"/>
      <c r="G2" s="7"/>
      <c r="H2" s="7"/>
      <c r="I2" s="7"/>
      <c r="J2" s="7"/>
      <c r="K2" s="7"/>
      <c r="L2" s="7"/>
      <c r="M2" s="7"/>
      <c r="N2" s="7"/>
      <c r="O2" s="7"/>
      <c r="P2" s="7"/>
      <c r="Q2" s="7"/>
      <c r="R2" s="7"/>
      <c r="S2" s="7"/>
      <c r="T2" s="7"/>
      <c r="U2" s="7"/>
      <c r="V2" s="7"/>
      <c r="W2" s="7"/>
      <c r="X2" s="7"/>
    </row>
    <row r="3" spans="1:24" x14ac:dyDescent="0.25">
      <c r="A3" s="7"/>
      <c r="B3" s="7"/>
      <c r="C3" s="7"/>
      <c r="D3" s="7"/>
      <c r="E3" s="7"/>
      <c r="F3" s="7"/>
      <c r="G3" s="7"/>
      <c r="H3" s="7"/>
      <c r="I3" s="7"/>
      <c r="J3" s="7"/>
      <c r="K3" s="7"/>
      <c r="L3" s="7"/>
      <c r="M3" s="7"/>
      <c r="N3" s="7"/>
      <c r="O3" s="7"/>
      <c r="P3" s="7"/>
      <c r="Q3" s="7"/>
      <c r="R3" s="7"/>
      <c r="S3" s="7"/>
      <c r="T3" s="7"/>
      <c r="U3" s="7"/>
      <c r="V3" s="7"/>
      <c r="W3" s="7"/>
      <c r="X3" s="7"/>
    </row>
    <row r="4" spans="1:24" x14ac:dyDescent="0.25">
      <c r="A4" s="7"/>
      <c r="B4" s="7"/>
      <c r="C4" s="7"/>
      <c r="D4" s="7"/>
      <c r="E4" s="7"/>
      <c r="F4" s="7"/>
      <c r="G4" s="7"/>
      <c r="H4" s="7"/>
      <c r="I4" s="7"/>
      <c r="J4" s="7"/>
      <c r="K4" s="7"/>
      <c r="L4" s="7"/>
      <c r="M4" s="7"/>
      <c r="N4" s="7"/>
      <c r="O4" s="7"/>
      <c r="P4" s="7"/>
      <c r="Q4" s="7"/>
      <c r="R4" s="7"/>
      <c r="S4" s="7"/>
      <c r="T4" s="7"/>
      <c r="U4" s="7"/>
      <c r="V4" s="7"/>
      <c r="W4" s="7"/>
      <c r="X4" s="7"/>
    </row>
    <row r="5" spans="1:24" x14ac:dyDescent="0.25">
      <c r="A5" s="7"/>
      <c r="B5" s="7"/>
      <c r="C5" s="7"/>
      <c r="D5" s="7"/>
      <c r="E5" s="7"/>
      <c r="F5" s="7"/>
      <c r="G5" s="7"/>
      <c r="H5" s="7"/>
      <c r="I5" s="7"/>
      <c r="J5" s="7"/>
      <c r="K5" s="7"/>
      <c r="L5" s="7"/>
      <c r="M5" s="7"/>
      <c r="N5" s="7"/>
      <c r="O5" s="7"/>
      <c r="P5" s="7"/>
      <c r="Q5" s="7"/>
      <c r="R5" s="7"/>
      <c r="S5" s="7"/>
      <c r="T5" s="7"/>
      <c r="U5" s="7"/>
      <c r="V5" s="7"/>
      <c r="W5" s="7"/>
      <c r="X5" s="7"/>
    </row>
    <row r="6" spans="1:24" x14ac:dyDescent="0.25">
      <c r="A6" s="7"/>
      <c r="B6" s="7"/>
      <c r="C6" s="7"/>
      <c r="D6" s="7"/>
      <c r="E6" s="7"/>
      <c r="F6" s="7"/>
      <c r="G6" s="7"/>
      <c r="H6" s="7"/>
      <c r="I6" s="7"/>
      <c r="J6" s="7"/>
      <c r="K6" s="7"/>
      <c r="L6" s="7"/>
      <c r="M6" s="7"/>
      <c r="N6" s="7"/>
      <c r="O6" s="7"/>
      <c r="P6" s="7"/>
      <c r="Q6" s="7"/>
      <c r="R6" s="7"/>
      <c r="S6" s="7"/>
      <c r="T6" s="7"/>
      <c r="U6" s="7"/>
      <c r="V6" s="7"/>
      <c r="W6" s="7"/>
      <c r="X6" s="7"/>
    </row>
    <row r="7" spans="1:24" x14ac:dyDescent="0.25">
      <c r="A7" s="7"/>
      <c r="B7" s="7"/>
      <c r="C7" s="7"/>
      <c r="D7" s="7"/>
      <c r="E7" s="7"/>
      <c r="F7" s="7"/>
      <c r="G7" s="7"/>
      <c r="H7" s="7"/>
      <c r="I7" s="7"/>
      <c r="J7" s="7"/>
      <c r="K7" s="7"/>
      <c r="L7" s="7"/>
      <c r="M7" s="7"/>
      <c r="N7" s="7"/>
      <c r="O7" s="7"/>
      <c r="P7" s="7"/>
      <c r="Q7" s="7"/>
      <c r="R7" s="7"/>
      <c r="S7" s="7"/>
      <c r="T7" s="7"/>
      <c r="U7" s="7"/>
      <c r="V7" s="7"/>
      <c r="W7" s="7"/>
      <c r="X7" s="7"/>
    </row>
    <row r="8" spans="1:24" x14ac:dyDescent="0.25">
      <c r="A8" s="7"/>
      <c r="B8" s="7"/>
      <c r="C8" s="7"/>
      <c r="D8" s="7"/>
      <c r="E8" s="7"/>
      <c r="F8" s="7"/>
      <c r="G8" s="7"/>
      <c r="H8" s="7"/>
      <c r="I8" s="7"/>
      <c r="J8" s="7"/>
      <c r="K8" s="7"/>
      <c r="L8" s="7"/>
      <c r="M8" s="7"/>
      <c r="N8" s="7"/>
      <c r="O8" s="7"/>
      <c r="P8" s="7"/>
      <c r="Q8" s="7"/>
      <c r="R8" s="7"/>
      <c r="S8" s="7"/>
      <c r="T8" s="7"/>
      <c r="U8" s="7"/>
      <c r="V8" s="7"/>
      <c r="W8" s="7"/>
      <c r="X8" s="7"/>
    </row>
    <row r="9" spans="1:24" x14ac:dyDescent="0.25">
      <c r="A9" s="7"/>
      <c r="B9" s="7"/>
      <c r="C9" s="7"/>
      <c r="D9" s="7"/>
      <c r="E9" s="7"/>
      <c r="F9" s="7"/>
      <c r="G9" s="7"/>
      <c r="H9" s="7"/>
      <c r="I9" s="7"/>
      <c r="J9" s="7"/>
      <c r="K9" s="7"/>
      <c r="L9" s="7"/>
      <c r="M9" s="7"/>
      <c r="N9" s="7"/>
      <c r="O9" s="7"/>
      <c r="P9" s="7"/>
      <c r="Q9" s="7"/>
      <c r="R9" s="7"/>
      <c r="S9" s="7"/>
      <c r="T9" s="7"/>
      <c r="U9" s="7"/>
      <c r="V9" s="7"/>
      <c r="W9" s="7"/>
      <c r="X9" s="7"/>
    </row>
    <row r="10" spans="1:24" x14ac:dyDescent="0.25">
      <c r="A10" s="7"/>
      <c r="B10" s="7"/>
      <c r="C10" s="7"/>
      <c r="D10" s="7"/>
      <c r="E10" s="7"/>
      <c r="F10" s="7"/>
      <c r="G10" s="7"/>
      <c r="H10" s="7"/>
      <c r="I10" s="7"/>
      <c r="J10" s="7"/>
      <c r="K10" s="7"/>
      <c r="L10" s="7"/>
      <c r="M10" s="7"/>
      <c r="N10" s="7"/>
      <c r="O10" s="7"/>
      <c r="P10" s="7"/>
      <c r="Q10" s="7"/>
      <c r="R10" s="7"/>
      <c r="S10" s="7"/>
      <c r="T10" s="7"/>
      <c r="U10" s="7"/>
      <c r="V10" s="7"/>
      <c r="W10" s="7"/>
      <c r="X10" s="7"/>
    </row>
    <row r="11" spans="1:24" x14ac:dyDescent="0.25">
      <c r="A11" s="7"/>
      <c r="B11" s="7"/>
      <c r="C11" s="7"/>
      <c r="D11" s="7"/>
      <c r="E11" s="7"/>
      <c r="F11" s="7"/>
      <c r="G11" s="7"/>
      <c r="H11" s="7"/>
      <c r="I11" s="7"/>
      <c r="J11" s="7"/>
      <c r="K11" s="7"/>
      <c r="L11" s="7"/>
      <c r="M11" s="7"/>
      <c r="N11" s="7"/>
      <c r="O11" s="7"/>
      <c r="P11" s="7"/>
      <c r="Q11" s="7"/>
      <c r="R11" s="7"/>
      <c r="S11" s="7"/>
      <c r="T11" s="7"/>
      <c r="U11" s="7"/>
      <c r="V11" s="7"/>
      <c r="W11" s="7"/>
      <c r="X11" s="7"/>
    </row>
    <row r="12" spans="1:24" x14ac:dyDescent="0.25">
      <c r="A12" s="7"/>
      <c r="B12" s="7"/>
      <c r="C12" s="7"/>
      <c r="D12" s="7"/>
      <c r="E12" s="7"/>
      <c r="F12" s="7"/>
      <c r="G12" s="7"/>
      <c r="H12" s="7"/>
      <c r="I12" s="7"/>
      <c r="J12" s="7"/>
      <c r="K12" s="7"/>
      <c r="L12" s="7"/>
      <c r="M12" s="7"/>
      <c r="N12" s="7"/>
      <c r="O12" s="7"/>
      <c r="P12" s="7"/>
      <c r="Q12" s="7"/>
      <c r="R12" s="7"/>
      <c r="S12" s="7"/>
      <c r="T12" s="7"/>
      <c r="U12" s="7"/>
      <c r="V12" s="7"/>
      <c r="W12" s="7"/>
      <c r="X12" s="7"/>
    </row>
    <row r="13" spans="1:24" x14ac:dyDescent="0.25">
      <c r="A13" s="7"/>
      <c r="B13" s="7"/>
      <c r="C13" s="7"/>
      <c r="D13" s="7"/>
      <c r="E13" s="7"/>
      <c r="F13" s="7"/>
      <c r="G13" s="7"/>
      <c r="H13" s="7"/>
      <c r="I13" s="7"/>
      <c r="J13" s="7"/>
      <c r="K13" s="7"/>
      <c r="L13" s="7"/>
      <c r="M13" s="7"/>
      <c r="N13" s="7"/>
      <c r="O13" s="7"/>
      <c r="P13" s="7"/>
      <c r="Q13" s="7"/>
      <c r="R13" s="7"/>
      <c r="S13" s="7"/>
      <c r="T13" s="7"/>
      <c r="U13" s="7"/>
      <c r="V13" s="7"/>
      <c r="W13" s="7"/>
      <c r="X13" s="7"/>
    </row>
    <row r="14" spans="1:24" x14ac:dyDescent="0.25">
      <c r="A14" s="7"/>
      <c r="B14" s="7"/>
      <c r="C14" s="7"/>
      <c r="D14" s="7"/>
      <c r="E14" s="7"/>
      <c r="F14" s="7"/>
      <c r="G14" s="7"/>
      <c r="H14" s="7"/>
      <c r="I14" s="7"/>
      <c r="J14" s="7"/>
      <c r="K14" s="7"/>
      <c r="L14" s="7"/>
      <c r="M14" s="7"/>
      <c r="N14" s="7"/>
      <c r="O14" s="7"/>
      <c r="P14" s="7"/>
      <c r="Q14" s="7"/>
      <c r="R14" s="7"/>
      <c r="S14" s="7"/>
      <c r="T14" s="7"/>
      <c r="U14" s="7"/>
      <c r="V14" s="7"/>
      <c r="W14" s="7"/>
      <c r="X14" s="7"/>
    </row>
    <row r="15" spans="1:24" x14ac:dyDescent="0.25">
      <c r="A15" s="7"/>
      <c r="B15" s="7"/>
      <c r="C15" s="7"/>
      <c r="D15" s="7"/>
      <c r="E15" s="7"/>
      <c r="F15" s="7"/>
      <c r="G15" s="7"/>
      <c r="H15" s="7"/>
      <c r="I15" s="7"/>
      <c r="J15" s="7"/>
      <c r="K15" s="7"/>
      <c r="L15" s="7"/>
      <c r="M15" s="7"/>
      <c r="N15" s="7"/>
      <c r="O15" s="7"/>
      <c r="P15" s="7"/>
      <c r="Q15" s="7"/>
      <c r="R15" s="7"/>
      <c r="S15" s="7"/>
      <c r="T15" s="7"/>
      <c r="U15" s="7"/>
      <c r="V15" s="7"/>
      <c r="W15" s="7"/>
      <c r="X15" s="7"/>
    </row>
    <row r="16" spans="1:24" x14ac:dyDescent="0.25">
      <c r="A16" s="7"/>
      <c r="B16" s="7"/>
      <c r="C16" s="7"/>
      <c r="D16" s="7"/>
      <c r="E16" s="7"/>
      <c r="F16" s="7"/>
      <c r="G16" s="7"/>
      <c r="H16" s="7"/>
      <c r="I16" s="7"/>
      <c r="J16" s="7"/>
      <c r="K16" s="7"/>
      <c r="L16" s="7"/>
      <c r="M16" s="7"/>
      <c r="N16" s="7"/>
      <c r="O16" s="7"/>
      <c r="P16" s="7"/>
      <c r="Q16" s="7"/>
      <c r="R16" s="7"/>
      <c r="S16" s="7"/>
      <c r="T16" s="7"/>
      <c r="U16" s="7"/>
      <c r="V16" s="7"/>
      <c r="W16" s="7"/>
      <c r="X16" s="7"/>
    </row>
    <row r="17" spans="1:24" x14ac:dyDescent="0.25">
      <c r="A17" s="7"/>
      <c r="B17" s="7"/>
      <c r="C17" s="7"/>
      <c r="D17" s="7"/>
      <c r="E17" s="7"/>
      <c r="F17" s="7"/>
      <c r="G17" s="7"/>
      <c r="H17" s="7"/>
      <c r="I17" s="7"/>
      <c r="J17" s="7"/>
      <c r="K17" s="7"/>
      <c r="L17" s="7"/>
      <c r="M17" s="7"/>
      <c r="N17" s="7"/>
      <c r="O17" s="7"/>
      <c r="P17" s="7"/>
      <c r="Q17" s="7"/>
      <c r="R17" s="7"/>
      <c r="S17" s="7"/>
      <c r="T17" s="7"/>
      <c r="U17" s="7"/>
      <c r="V17" s="7"/>
      <c r="W17" s="7"/>
      <c r="X17" s="7"/>
    </row>
    <row r="18" spans="1:24" x14ac:dyDescent="0.25">
      <c r="A18" s="6" t="s">
        <v>73</v>
      </c>
      <c r="B18" s="7"/>
      <c r="C18" s="7"/>
      <c r="D18" s="7"/>
      <c r="E18" s="7"/>
      <c r="F18" s="7"/>
      <c r="G18" s="7"/>
      <c r="H18" s="7"/>
      <c r="I18" s="7"/>
      <c r="J18" s="7"/>
      <c r="K18" s="7"/>
      <c r="L18" s="7"/>
      <c r="M18" s="7"/>
      <c r="N18" s="7"/>
      <c r="O18" s="7"/>
      <c r="P18" s="7"/>
      <c r="Q18" s="7"/>
      <c r="R18" s="7"/>
      <c r="S18" s="7"/>
      <c r="T18" s="7"/>
      <c r="U18" s="7"/>
      <c r="V18" s="7"/>
      <c r="W18" s="7"/>
      <c r="X18" s="7"/>
    </row>
    <row r="19" spans="1:24" x14ac:dyDescent="0.25">
      <c r="A19" s="7"/>
      <c r="B19" s="7"/>
      <c r="C19" s="7"/>
      <c r="D19" s="7"/>
      <c r="E19" s="7"/>
      <c r="F19" s="7"/>
      <c r="G19" s="7"/>
      <c r="H19" s="7"/>
      <c r="I19" s="7"/>
      <c r="J19" s="7"/>
      <c r="K19" s="7"/>
      <c r="L19" s="7"/>
      <c r="M19" s="7"/>
      <c r="N19" s="7"/>
      <c r="O19" s="7"/>
      <c r="P19" s="7"/>
      <c r="Q19" s="7"/>
      <c r="R19" s="7"/>
      <c r="S19" s="7"/>
      <c r="T19" s="7"/>
      <c r="U19" s="7"/>
      <c r="V19" s="7"/>
      <c r="W19" s="7"/>
      <c r="X19"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0018B-B449-4166-9A61-CB1B083CCB25}">
  <dimension ref="A1:I16"/>
  <sheetViews>
    <sheetView zoomScale="130" zoomScaleNormal="130" workbookViewId="0"/>
  </sheetViews>
  <sheetFormatPr defaultRowHeight="15" x14ac:dyDescent="0.25"/>
  <sheetData>
    <row r="1" spans="1:9" x14ac:dyDescent="0.25">
      <c r="A1" s="6"/>
      <c r="B1" s="6"/>
      <c r="C1" s="6"/>
      <c r="D1" s="6"/>
      <c r="E1" s="6"/>
      <c r="F1" s="6"/>
      <c r="G1" s="6"/>
      <c r="H1" s="6"/>
      <c r="I1" s="6"/>
    </row>
    <row r="2" spans="1:9" x14ac:dyDescent="0.25">
      <c r="A2" s="6"/>
      <c r="B2" s="6"/>
      <c r="C2" s="6"/>
      <c r="D2" s="6"/>
      <c r="E2" s="6"/>
      <c r="F2" s="6"/>
      <c r="G2" s="6"/>
      <c r="H2" s="6"/>
      <c r="I2" s="6"/>
    </row>
    <row r="3" spans="1:9" x14ac:dyDescent="0.25">
      <c r="A3" s="6"/>
      <c r="B3" s="6"/>
      <c r="C3" s="6"/>
      <c r="D3" s="6"/>
      <c r="E3" s="6"/>
      <c r="F3" s="6"/>
      <c r="G3" s="6"/>
      <c r="H3" s="6"/>
      <c r="I3" s="6"/>
    </row>
    <row r="4" spans="1:9" x14ac:dyDescent="0.25">
      <c r="A4" s="6"/>
      <c r="B4" s="6"/>
      <c r="C4" s="6"/>
      <c r="D4" s="6"/>
      <c r="E4" s="6"/>
      <c r="F4" s="6"/>
      <c r="G4" s="6"/>
      <c r="H4" s="6"/>
      <c r="I4" s="6"/>
    </row>
    <row r="5" spans="1:9" x14ac:dyDescent="0.25">
      <c r="A5" s="6"/>
      <c r="B5" s="6"/>
      <c r="C5" s="6"/>
      <c r="D5" s="6"/>
      <c r="E5" s="6"/>
      <c r="F5" s="6"/>
      <c r="G5" s="6"/>
      <c r="H5" s="6"/>
      <c r="I5" s="6"/>
    </row>
    <row r="6" spans="1:9" x14ac:dyDescent="0.25">
      <c r="A6" s="6"/>
      <c r="B6" s="6"/>
      <c r="C6" s="6"/>
      <c r="D6" s="6"/>
      <c r="E6" s="6"/>
      <c r="F6" s="6"/>
      <c r="G6" s="6"/>
      <c r="H6" s="6"/>
      <c r="I6" s="6"/>
    </row>
    <row r="7" spans="1:9" x14ac:dyDescent="0.25">
      <c r="A7" s="6"/>
      <c r="B7" s="6"/>
      <c r="C7" s="6"/>
      <c r="D7" s="6"/>
      <c r="E7" s="6"/>
      <c r="F7" s="6"/>
      <c r="G7" s="6"/>
      <c r="H7" s="6"/>
      <c r="I7" s="6"/>
    </row>
    <row r="8" spans="1:9" x14ac:dyDescent="0.25">
      <c r="A8" s="6"/>
      <c r="B8" s="6"/>
      <c r="C8" s="6"/>
      <c r="D8" s="6"/>
      <c r="E8" s="6"/>
      <c r="F8" s="6"/>
      <c r="G8" s="6"/>
      <c r="H8" s="6"/>
      <c r="I8" s="6"/>
    </row>
    <row r="9" spans="1:9" x14ac:dyDescent="0.25">
      <c r="A9" s="6"/>
      <c r="B9" s="6"/>
      <c r="C9" s="6"/>
      <c r="D9" s="6"/>
      <c r="E9" s="6"/>
      <c r="F9" s="6"/>
      <c r="G9" s="6"/>
      <c r="H9" s="6"/>
      <c r="I9" s="6"/>
    </row>
    <row r="10" spans="1:9" x14ac:dyDescent="0.25">
      <c r="A10" s="6"/>
      <c r="B10" s="6"/>
      <c r="C10" s="6"/>
      <c r="D10" s="6"/>
      <c r="E10" s="6"/>
      <c r="F10" s="6"/>
      <c r="G10" s="6"/>
      <c r="H10" s="6"/>
      <c r="I10" s="6"/>
    </row>
    <row r="11" spans="1:9" x14ac:dyDescent="0.25">
      <c r="A11" s="6"/>
      <c r="B11" s="6"/>
      <c r="C11" s="6"/>
      <c r="D11" s="6"/>
      <c r="E11" s="6"/>
      <c r="F11" s="6"/>
      <c r="G11" s="6"/>
      <c r="H11" s="6"/>
      <c r="I11" s="6"/>
    </row>
    <row r="12" spans="1:9" x14ac:dyDescent="0.25">
      <c r="A12" s="6"/>
      <c r="B12" s="6"/>
      <c r="C12" s="6"/>
      <c r="D12" s="6"/>
      <c r="E12" s="6"/>
      <c r="F12" s="6"/>
      <c r="G12" s="6"/>
      <c r="H12" s="6"/>
      <c r="I12" s="6"/>
    </row>
    <row r="13" spans="1:9" x14ac:dyDescent="0.25">
      <c r="A13" s="6"/>
      <c r="B13" s="6"/>
      <c r="C13" s="6"/>
      <c r="D13" s="6"/>
      <c r="E13" s="6"/>
      <c r="F13" s="6"/>
      <c r="G13" s="6"/>
      <c r="H13" s="6"/>
      <c r="I13" s="6"/>
    </row>
    <row r="14" spans="1:9" x14ac:dyDescent="0.25">
      <c r="A14" s="6"/>
      <c r="B14" s="6"/>
      <c r="C14" s="6"/>
      <c r="D14" s="6"/>
      <c r="E14" s="6"/>
      <c r="F14" s="6"/>
      <c r="G14" s="6"/>
      <c r="H14" s="6"/>
      <c r="I14" s="6"/>
    </row>
    <row r="15" spans="1:9" x14ac:dyDescent="0.25">
      <c r="A15" s="6"/>
      <c r="B15" s="6"/>
      <c r="C15" s="6"/>
      <c r="D15" s="6"/>
      <c r="E15" s="6"/>
      <c r="F15" s="6"/>
      <c r="G15" s="6"/>
      <c r="H15" s="6"/>
      <c r="I15" s="6"/>
    </row>
    <row r="16" spans="1:9" x14ac:dyDescent="0.25">
      <c r="A16" s="6" t="s">
        <v>75</v>
      </c>
      <c r="B16" s="6"/>
      <c r="C16" s="6"/>
      <c r="D16" s="6"/>
      <c r="E16" s="6"/>
      <c r="F16" s="6"/>
      <c r="G16" s="6"/>
      <c r="H16" s="6"/>
      <c r="I16"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489D36FF-A042-4E05-9878-02FC19C5A0B2}">
  <ds:schemaRefs/>
</ds:datastoreItem>
</file>

<file path=customXml/itemProps2.xml><?xml version="1.0" encoding="utf-8"?>
<ds:datastoreItem xmlns:ds="http://schemas.openxmlformats.org/officeDocument/2006/customXml" ds:itemID="{8FE261E2-5A7C-4E45-840B-CD6AF7EAC78D}">
  <ds:schemaRefs/>
</ds:datastoreItem>
</file>

<file path=customXml/itemProps3.xml><?xml version="1.0" encoding="utf-8"?>
<ds:datastoreItem xmlns:ds="http://schemas.openxmlformats.org/officeDocument/2006/customXml" ds:itemID="{D2C92316-FEC4-44C3-8C9C-622A2F8C0B4D}">
  <ds:schemaRefs/>
</ds:datastoreItem>
</file>

<file path=customXml/itemProps4.xml><?xml version="1.0" encoding="utf-8"?>
<ds:datastoreItem xmlns:ds="http://schemas.openxmlformats.org/officeDocument/2006/customXml" ds:itemID="{BE96F6AA-FE85-4778-84D5-E58BBB30194C}">
  <ds:schemaRefs/>
</ds:datastoreItem>
</file>

<file path=customXml/itemProps5.xml><?xml version="1.0" encoding="utf-8"?>
<ds:datastoreItem xmlns:ds="http://schemas.openxmlformats.org/officeDocument/2006/customXml" ds:itemID="{459C704E-D240-4C52-88E7-71CB67CF774D}">
  <ds:schemaRefs/>
</ds:datastoreItem>
</file>

<file path=customXml/itemProps6.xml><?xml version="1.0" encoding="utf-8"?>
<ds:datastoreItem xmlns:ds="http://schemas.openxmlformats.org/officeDocument/2006/customXml" ds:itemID="{789C8F88-B826-45FC-B587-0CF0056E9785}">
  <ds:schemaRefs/>
</ds:datastoreItem>
</file>

<file path=customXml/itemProps7.xml><?xml version="1.0" encoding="utf-8"?>
<ds:datastoreItem xmlns:ds="http://schemas.openxmlformats.org/officeDocument/2006/customXml" ds:itemID="{38ECB056-33D2-4212-B2C7-246E6A5867FA}">
  <ds:schemaRefs/>
</ds:datastoreItem>
</file>

<file path=customXml/itemProps8.xml><?xml version="1.0" encoding="utf-8"?>
<ds:datastoreItem xmlns:ds="http://schemas.openxmlformats.org/officeDocument/2006/customXml" ds:itemID="{10ACFCCC-1182-472E-9476-FF0C1E6DF77C}">
  <ds:schemaRefs/>
</ds:datastoreItem>
</file>

<file path=customXml/itemProps9.xml><?xml version="1.0" encoding="utf-8"?>
<ds:datastoreItem xmlns:ds="http://schemas.openxmlformats.org/officeDocument/2006/customXml" ds:itemID="{F829DB64-A05A-43AB-9695-AE769F75A0AF}">
  <ds:schemaRefs/>
</ds:datastoreItem>
</file>

<file path=customXml/itemProps10.xml><?xml version="1.0" encoding="utf-8"?>
<ds:datastoreItem xmlns:ds="http://schemas.openxmlformats.org/officeDocument/2006/customXml" ds:itemID="{5A01B1D2-5C9E-445A-A3B7-B09B12E07BBD}">
  <ds:schemaRefs/>
</ds:datastoreItem>
</file>

<file path=customXml/itemProps11.xml><?xml version="1.0" encoding="utf-8"?>
<ds:datastoreItem xmlns:ds="http://schemas.openxmlformats.org/officeDocument/2006/customXml" ds:itemID="{6F6849FA-CF16-49F3-9CA8-80B2278314F7}">
  <ds:schemaRefs/>
</ds:datastoreItem>
</file>

<file path=customXml/itemProps12.xml><?xml version="1.0" encoding="utf-8"?>
<ds:datastoreItem xmlns:ds="http://schemas.openxmlformats.org/officeDocument/2006/customXml" ds:itemID="{E7E28B30-7D1D-4726-8688-763A833A3923}">
  <ds:schemaRefs/>
</ds:datastoreItem>
</file>

<file path=customXml/itemProps13.xml><?xml version="1.0" encoding="utf-8"?>
<ds:datastoreItem xmlns:ds="http://schemas.openxmlformats.org/officeDocument/2006/customXml" ds:itemID="{C36F9E0A-4C08-4560-B5A7-C2D568A8D06E}">
  <ds:schemaRefs/>
</ds:datastoreItem>
</file>

<file path=customXml/itemProps14.xml><?xml version="1.0" encoding="utf-8"?>
<ds:datastoreItem xmlns:ds="http://schemas.openxmlformats.org/officeDocument/2006/customXml" ds:itemID="{00EA1E33-A456-4C80-B7DE-2E5C12DCE2CA}">
  <ds:schemaRefs/>
</ds:datastoreItem>
</file>

<file path=customXml/itemProps15.xml><?xml version="1.0" encoding="utf-8"?>
<ds:datastoreItem xmlns:ds="http://schemas.openxmlformats.org/officeDocument/2006/customXml" ds:itemID="{A8EF6D55-439B-4064-955E-12B3DFA83E69}">
  <ds:schemaRefs/>
</ds:datastoreItem>
</file>

<file path=customXml/itemProps16.xml><?xml version="1.0" encoding="utf-8"?>
<ds:datastoreItem xmlns:ds="http://schemas.openxmlformats.org/officeDocument/2006/customXml" ds:itemID="{38C8A537-E84E-42C6-97A8-0CB3A85C2876}">
  <ds:schemaRefs/>
</ds:datastoreItem>
</file>

<file path=customXml/itemProps17.xml><?xml version="1.0" encoding="utf-8"?>
<ds:datastoreItem xmlns:ds="http://schemas.openxmlformats.org/officeDocument/2006/customXml" ds:itemID="{C6148FB7-6814-4979-B811-728739885117}">
  <ds:schemaRefs/>
</ds:datastoreItem>
</file>

<file path=customXml/itemProps18.xml><?xml version="1.0" encoding="utf-8"?>
<ds:datastoreItem xmlns:ds="http://schemas.openxmlformats.org/officeDocument/2006/customXml" ds:itemID="{25C9789D-EFD5-4F89-9E69-EFF70EB68DFB}">
  <ds:schemaRefs/>
</ds:datastoreItem>
</file>

<file path=customXml/itemProps19.xml><?xml version="1.0" encoding="utf-8"?>
<ds:datastoreItem xmlns:ds="http://schemas.openxmlformats.org/officeDocument/2006/customXml" ds:itemID="{FDBDF50F-35F0-4F5B-97C3-6055ECDD1484}">
  <ds:schemaRefs>
    <ds:schemaRef ds:uri="http://schemas.microsoft.com/DataMashup"/>
  </ds:schemaRefs>
</ds:datastoreItem>
</file>

<file path=customXml/itemProps20.xml><?xml version="1.0" encoding="utf-8"?>
<ds:datastoreItem xmlns:ds="http://schemas.openxmlformats.org/officeDocument/2006/customXml" ds:itemID="{4835E2D1-B875-4739-9B85-E5C32893C0B3}">
  <ds:schemaRefs/>
</ds:datastoreItem>
</file>

<file path=customXml/itemProps21.xml><?xml version="1.0" encoding="utf-8"?>
<ds:datastoreItem xmlns:ds="http://schemas.openxmlformats.org/officeDocument/2006/customXml" ds:itemID="{D5B8B12F-9F36-4622-94FE-8FC9839D5834}">
  <ds:schemaRefs/>
</ds:datastoreItem>
</file>

<file path=customXml/itemProps22.xml><?xml version="1.0" encoding="utf-8"?>
<ds:datastoreItem xmlns:ds="http://schemas.openxmlformats.org/officeDocument/2006/customXml" ds:itemID="{1631CBD9-FF83-4BD2-813E-31A7F011C216}">
  <ds:schemaRefs/>
</ds:datastoreItem>
</file>

<file path=customXml/itemProps23.xml><?xml version="1.0" encoding="utf-8"?>
<ds:datastoreItem xmlns:ds="http://schemas.openxmlformats.org/officeDocument/2006/customXml" ds:itemID="{12CA1748-19FE-4B45-8A11-0F60A69A42E3}">
  <ds:schemaRefs/>
</ds:datastoreItem>
</file>

<file path=customXml/itemProps24.xml><?xml version="1.0" encoding="utf-8"?>
<ds:datastoreItem xmlns:ds="http://schemas.openxmlformats.org/officeDocument/2006/customXml" ds:itemID="{246B9E01-F1CD-4782-82DC-7849C408C9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Patients Statistical Score</vt:lpstr>
      <vt:lpstr> Daily waiting of patients</vt:lpstr>
      <vt:lpstr>Daily No.Of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Patlegar Sateesh kumar</cp:lastModifiedBy>
  <dcterms:created xsi:type="dcterms:W3CDTF">2015-06-05T18:17:20Z</dcterms:created>
  <dcterms:modified xsi:type="dcterms:W3CDTF">2026-03-20T11:05:54Z</dcterms:modified>
</cp:coreProperties>
</file>