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.Addison\Documents\Repositories\ubo\UboHardware\Electronic\PCB Designs\EPS\Ground\"/>
    </mc:Choice>
  </mc:AlternateContent>
  <bookViews>
    <workbookView xWindow="0" yWindow="0" windowWidth="15360" windowHeight="7770"/>
  </bookViews>
  <sheets>
    <sheet name="Pinout" sheetId="1" r:id="rId1"/>
    <sheet name="Register map" sheetId="2" r:id="rId2"/>
    <sheet name="Fun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2" l="1"/>
  <c r="A2" i="2"/>
</calcChain>
</file>

<file path=xl/sharedStrings.xml><?xml version="1.0" encoding="utf-8"?>
<sst xmlns="http://schemas.openxmlformats.org/spreadsheetml/2006/main" count="291" uniqueCount="155">
  <si>
    <t>Port</t>
  </si>
  <si>
    <t>PTA0</t>
  </si>
  <si>
    <t>PTA1</t>
  </si>
  <si>
    <t>PTA2</t>
  </si>
  <si>
    <t>PTA3</t>
  </si>
  <si>
    <t>PTA4</t>
  </si>
  <si>
    <t>PTA5</t>
  </si>
  <si>
    <t>PTA6</t>
  </si>
  <si>
    <t>PTA7</t>
  </si>
  <si>
    <t>PTA8</t>
  </si>
  <si>
    <t>PTA9</t>
  </si>
  <si>
    <t>PTA10</t>
  </si>
  <si>
    <t>PTA11</t>
  </si>
  <si>
    <t>PTA12</t>
  </si>
  <si>
    <t>PTA13</t>
  </si>
  <si>
    <t>PTB0</t>
  </si>
  <si>
    <t>PTB1</t>
  </si>
  <si>
    <t>PTB2</t>
  </si>
  <si>
    <t>PTB3</t>
  </si>
  <si>
    <t>PTB4</t>
  </si>
  <si>
    <t>PTB5</t>
  </si>
  <si>
    <t>PTB6</t>
  </si>
  <si>
    <t>PTB7</t>
  </si>
  <si>
    <t>PTB8</t>
  </si>
  <si>
    <t>PTB9</t>
  </si>
  <si>
    <t>PTB10</t>
  </si>
  <si>
    <t>PTB11</t>
  </si>
  <si>
    <t>PTB12</t>
  </si>
  <si>
    <t>PTB13</t>
  </si>
  <si>
    <t>SCL</t>
  </si>
  <si>
    <t>SDA</t>
  </si>
  <si>
    <t>Function</t>
  </si>
  <si>
    <t>SWDIO</t>
  </si>
  <si>
    <t>SWDRST</t>
  </si>
  <si>
    <t>SWDCLK</t>
  </si>
  <si>
    <t>SOL_ISEN</t>
  </si>
  <si>
    <t>+3V3_ISEN</t>
  </si>
  <si>
    <t>OPTO_SHDN</t>
  </si>
  <si>
    <t>+3V3_SW1_EN</t>
  </si>
  <si>
    <t>+3V3_SW2_EN</t>
  </si>
  <si>
    <t>+3V3_SW3_EN</t>
  </si>
  <si>
    <t>BATV_SW1_EN</t>
  </si>
  <si>
    <t>BATV_SW2_EN</t>
  </si>
  <si>
    <t>USB_SHDN</t>
  </si>
  <si>
    <t>WDI</t>
  </si>
  <si>
    <t>Pin #</t>
  </si>
  <si>
    <t>-</t>
  </si>
  <si>
    <t>VDD</t>
  </si>
  <si>
    <t>VREFH</t>
  </si>
  <si>
    <t>VREFL</t>
  </si>
  <si>
    <t>VSS</t>
  </si>
  <si>
    <t>Address (HEX)</t>
  </si>
  <si>
    <t>Address (DEC)</t>
  </si>
  <si>
    <t>Register</t>
  </si>
  <si>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</si>
  <si>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</si>
  <si>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</si>
  <si>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</si>
  <si>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</si>
  <si>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</si>
  <si>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</si>
  <si>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</si>
  <si>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</si>
  <si>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Description</t>
  </si>
  <si>
    <t>WHO_AM_I</t>
  </si>
  <si>
    <t>R</t>
  </si>
  <si>
    <t>0x55 or 85 decimal. Read only.</t>
  </si>
  <si>
    <t>STATUS</t>
  </si>
  <si>
    <t>PWR_GOOD</t>
  </si>
  <si>
    <t>SWTCH_FLT</t>
  </si>
  <si>
    <t>SNS_FLT</t>
  </si>
  <si>
    <t>MCU_FLT</t>
  </si>
  <si>
    <t>Reserved</t>
  </si>
  <si>
    <t>Brief indication of operational status</t>
  </si>
  <si>
    <t>OPERATIONAL_MODE</t>
  </si>
  <si>
    <t>LOW_PWR_1</t>
  </si>
  <si>
    <t>LOW_PWR_2</t>
  </si>
  <si>
    <t>LOW_PWR_3</t>
  </si>
  <si>
    <t>Basic operational modes</t>
  </si>
  <si>
    <t>Current sensing:</t>
  </si>
  <si>
    <t>Raw combined solar output</t>
  </si>
  <si>
    <t>Total bidirectional battery charge / discharge</t>
  </si>
  <si>
    <t xml:space="preserve">Raw battery PQ60 switched line draw </t>
  </si>
  <si>
    <t>3V3 systems load</t>
  </si>
  <si>
    <t>3V3 switched line load</t>
  </si>
  <si>
    <t>Voltage sensing</t>
  </si>
  <si>
    <t>Raw battery voltage</t>
  </si>
  <si>
    <t>Switched busses</t>
  </si>
  <si>
    <t>3 switched 3V3 PQ60 lines</t>
  </si>
  <si>
    <t>2 switched battery voltage lines</t>
  </si>
  <si>
    <t>1 switched 5V USB input charging line</t>
  </si>
  <si>
    <t>Monitors</t>
  </si>
  <si>
    <t>Watchdog timer STWD100PY</t>
  </si>
  <si>
    <t>Brownout monitor BU4331G</t>
  </si>
  <si>
    <t>Internal functions</t>
  </si>
  <si>
    <t>MPPT shutdown through opto-isolator, to enable accurate voltage measurements</t>
  </si>
  <si>
    <t>Total battery current sense enable, to prevent power loss through resistor divider</t>
  </si>
  <si>
    <t>MPPT voltage sense enable</t>
  </si>
  <si>
    <t>Battery voltage sense enable</t>
  </si>
  <si>
    <t>Watchdog output</t>
  </si>
  <si>
    <t>Jumper pin to enable system power</t>
  </si>
  <si>
    <t>SWD RST, DIO, CLK for debugging</t>
  </si>
  <si>
    <t>External functions</t>
  </si>
  <si>
    <t>Reset line, low to reset</t>
  </si>
  <si>
    <t>I2C connectivity</t>
  </si>
  <si>
    <t>GPIO0 for interrupting the OBC</t>
  </si>
  <si>
    <t>MODE_1</t>
  </si>
  <si>
    <t>MODE_2</t>
  </si>
  <si>
    <t>data</t>
  </si>
  <si>
    <t>Battery voltage register</t>
  </si>
  <si>
    <t>MPPT voltage register</t>
  </si>
  <si>
    <t>MPPT current register</t>
  </si>
  <si>
    <t>Battery raw current register</t>
  </si>
  <si>
    <t>Battery bus current register</t>
  </si>
  <si>
    <t>3V3 system current register</t>
  </si>
  <si>
    <t>3V3 switched current register</t>
  </si>
  <si>
    <t>RESET</t>
  </si>
  <si>
    <t>3V3_SW1</t>
  </si>
  <si>
    <t>3V3_SW2</t>
  </si>
  <si>
    <t>3V3_SW3</t>
  </si>
  <si>
    <t>BATV_SW1</t>
  </si>
  <si>
    <t>BATV_SW2</t>
  </si>
  <si>
    <t>Bus switching register</t>
  </si>
  <si>
    <t>VOLTAGE_BATTERY_L</t>
  </si>
  <si>
    <t>VOLTAGE_BATTERY_H</t>
  </si>
  <si>
    <t>VOLTAGE_MPPT_L</t>
  </si>
  <si>
    <t>VOLTAGE_MPPT_H</t>
  </si>
  <si>
    <t>CURRENT_MPPT_L</t>
  </si>
  <si>
    <t>CURRENT_MPPT_H</t>
  </si>
  <si>
    <t>CURRENT_BATTERY_TOTAL_L</t>
  </si>
  <si>
    <t>CURRENT_BATTERY_TOTAL_H</t>
  </si>
  <si>
    <t>CURRENT_BATTERY_SWITCHED_L</t>
  </si>
  <si>
    <t>CURRENT_BATTERY_SWITCHED_H</t>
  </si>
  <si>
    <t>CURRENT_3V3_SYSTEM_L</t>
  </si>
  <si>
    <t>CURRENT_3V3_SYSTEM_H</t>
  </si>
  <si>
    <t>CURRENT_3V3_SWITCHED_L</t>
  </si>
  <si>
    <t>CURRENT_3V3_SWITCHED_H</t>
  </si>
  <si>
    <t>CHG</t>
  </si>
  <si>
    <t>SOL</t>
  </si>
  <si>
    <t>USB</t>
  </si>
  <si>
    <t>SWITCHED_BUSES</t>
  </si>
  <si>
    <t>USBV?</t>
  </si>
  <si>
    <t>Test Pad</t>
  </si>
  <si>
    <t>EXTAL</t>
  </si>
  <si>
    <t>XTAL</t>
  </si>
  <si>
    <t>BAT_BUS_ISEN</t>
  </si>
  <si>
    <t>BAT_RAW_ISEN</t>
  </si>
  <si>
    <t>BAT_RAW_ISEN_EN</t>
  </si>
  <si>
    <t>+3V3_SW_ISEN</t>
  </si>
  <si>
    <t>GPIO0</t>
  </si>
  <si>
    <t>BATV_SENS</t>
  </si>
  <si>
    <t>MPPTV_SENS</t>
  </si>
  <si>
    <t>BATV_SENS_EN</t>
  </si>
  <si>
    <t>MPPTV_SENS_EN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</si>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</sst>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x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31" sqref="C31"/>
    </sheetView>
  </sheetViews>
  <sheetFormatPr defaultRowHeight="15" x14ac:dyDescent="0.25"/>
  <cols>
    <col min="2" max="2" width="11.140625" customWidth="1"/>
    <col min="3" max="3" width="15.7109375" customWidth="1"/>
    <col min="4" max="4" width="13.140625" customWidth="1"/>
    <col min="6" max="6" width="19.42578125" customWidth="1"/>
  </cols>
  <sheetData>
    <row r="1" spans="1:3" x14ac:dyDescent="0.25">
      <c r="A1" s="1" t="s">
        <v>45</v>
      </c>
      <c r="B1" s="1" t="s">
        <v>0</v>
      </c>
      <c r="C1" s="1" t="s">
        <v>31</v>
      </c>
    </row>
    <row r="2" spans="1:3" x14ac:dyDescent="0.25">
      <c r="A2">
        <v>1</v>
      </c>
      <c r="B2" t="s">
        <v>21</v>
      </c>
      <c r="C2" t="s">
        <v>37</v>
      </c>
    </row>
    <row r="3" spans="1:3" x14ac:dyDescent="0.25">
      <c r="A3">
        <v>2</v>
      </c>
      <c r="B3" t="s">
        <v>22</v>
      </c>
      <c r="C3" t="s">
        <v>142</v>
      </c>
    </row>
    <row r="4" spans="1:3" x14ac:dyDescent="0.25">
      <c r="A4">
        <v>3</v>
      </c>
      <c r="B4" t="s">
        <v>46</v>
      </c>
      <c r="C4" t="s">
        <v>47</v>
      </c>
    </row>
    <row r="5" spans="1:3" x14ac:dyDescent="0.25">
      <c r="A5">
        <v>4</v>
      </c>
      <c r="B5" t="s">
        <v>46</v>
      </c>
      <c r="C5" t="s">
        <v>48</v>
      </c>
    </row>
    <row r="6" spans="1:3" x14ac:dyDescent="0.25">
      <c r="A6">
        <v>5</v>
      </c>
      <c r="B6" t="s">
        <v>46</v>
      </c>
      <c r="C6" t="s">
        <v>49</v>
      </c>
    </row>
    <row r="7" spans="1:3" x14ac:dyDescent="0.25">
      <c r="A7">
        <v>6</v>
      </c>
      <c r="B7" t="s">
        <v>46</v>
      </c>
      <c r="C7" t="s">
        <v>50</v>
      </c>
    </row>
    <row r="8" spans="1:3" x14ac:dyDescent="0.25">
      <c r="A8">
        <v>7</v>
      </c>
      <c r="B8" t="s">
        <v>4</v>
      </c>
      <c r="C8" t="s">
        <v>143</v>
      </c>
    </row>
    <row r="9" spans="1:3" x14ac:dyDescent="0.25">
      <c r="A9">
        <v>8</v>
      </c>
      <c r="B9" t="s">
        <v>5</v>
      </c>
      <c r="C9" t="s">
        <v>144</v>
      </c>
    </row>
    <row r="10" spans="1:3" x14ac:dyDescent="0.25">
      <c r="A10">
        <v>9</v>
      </c>
      <c r="B10" t="s">
        <v>6</v>
      </c>
      <c r="C10" s="2" t="s">
        <v>43</v>
      </c>
    </row>
    <row r="11" spans="1:3" x14ac:dyDescent="0.25">
      <c r="A11">
        <v>10</v>
      </c>
      <c r="B11" t="s">
        <v>7</v>
      </c>
      <c r="C11" s="2" t="s">
        <v>44</v>
      </c>
    </row>
    <row r="12" spans="1:3" x14ac:dyDescent="0.25">
      <c r="A12">
        <v>11</v>
      </c>
      <c r="B12" t="s">
        <v>23</v>
      </c>
      <c r="C12" s="2" t="s">
        <v>145</v>
      </c>
    </row>
    <row r="13" spans="1:3" x14ac:dyDescent="0.25">
      <c r="A13">
        <v>12</v>
      </c>
      <c r="B13" t="s">
        <v>24</v>
      </c>
      <c r="C13" t="s">
        <v>146</v>
      </c>
    </row>
    <row r="14" spans="1:3" x14ac:dyDescent="0.25">
      <c r="A14">
        <v>13</v>
      </c>
      <c r="B14" t="s">
        <v>25</v>
      </c>
      <c r="C14" t="s">
        <v>35</v>
      </c>
    </row>
    <row r="15" spans="1:3" x14ac:dyDescent="0.25">
      <c r="A15">
        <v>14</v>
      </c>
      <c r="B15" t="s">
        <v>26</v>
      </c>
      <c r="C15" s="2" t="s">
        <v>147</v>
      </c>
    </row>
    <row r="16" spans="1:3" x14ac:dyDescent="0.25">
      <c r="A16">
        <v>15</v>
      </c>
      <c r="B16" t="s">
        <v>8</v>
      </c>
      <c r="C16" s="2" t="s">
        <v>148</v>
      </c>
    </row>
    <row r="17" spans="1:3" x14ac:dyDescent="0.25">
      <c r="A17">
        <v>16</v>
      </c>
      <c r="B17" t="s">
        <v>15</v>
      </c>
      <c r="C17" s="2" t="s">
        <v>36</v>
      </c>
    </row>
    <row r="18" spans="1:3" x14ac:dyDescent="0.25">
      <c r="A18">
        <v>17</v>
      </c>
      <c r="B18" t="s">
        <v>16</v>
      </c>
      <c r="C18" s="2" t="s">
        <v>149</v>
      </c>
    </row>
    <row r="19" spans="1:3" x14ac:dyDescent="0.25">
      <c r="A19">
        <v>18</v>
      </c>
      <c r="B19" t="s">
        <v>17</v>
      </c>
      <c r="C19" s="2" t="s">
        <v>38</v>
      </c>
    </row>
    <row r="20" spans="1:3" x14ac:dyDescent="0.25">
      <c r="A20">
        <v>19</v>
      </c>
      <c r="B20" t="s">
        <v>9</v>
      </c>
      <c r="C20" s="2" t="s">
        <v>39</v>
      </c>
    </row>
    <row r="21" spans="1:3" x14ac:dyDescent="0.25">
      <c r="A21">
        <v>20</v>
      </c>
      <c r="B21" t="s">
        <v>10</v>
      </c>
      <c r="C21" s="2" t="s">
        <v>40</v>
      </c>
    </row>
    <row r="22" spans="1:3" x14ac:dyDescent="0.25">
      <c r="A22">
        <v>21</v>
      </c>
      <c r="B22" t="s">
        <v>11</v>
      </c>
      <c r="C22" t="s">
        <v>41</v>
      </c>
    </row>
    <row r="23" spans="1:3" x14ac:dyDescent="0.25">
      <c r="A23">
        <v>22</v>
      </c>
      <c r="B23" t="s">
        <v>12</v>
      </c>
      <c r="C23" t="s">
        <v>42</v>
      </c>
    </row>
    <row r="24" spans="1:3" x14ac:dyDescent="0.25">
      <c r="A24">
        <v>23</v>
      </c>
      <c r="B24" t="s">
        <v>18</v>
      </c>
      <c r="C24" t="s">
        <v>29</v>
      </c>
    </row>
    <row r="25" spans="1:3" x14ac:dyDescent="0.25">
      <c r="A25">
        <v>24</v>
      </c>
      <c r="B25" t="s">
        <v>19</v>
      </c>
      <c r="C25" t="s">
        <v>30</v>
      </c>
    </row>
    <row r="26" spans="1:3" x14ac:dyDescent="0.25">
      <c r="A26">
        <v>25</v>
      </c>
      <c r="B26" t="s">
        <v>20</v>
      </c>
      <c r="C26" t="s">
        <v>150</v>
      </c>
    </row>
    <row r="27" spans="1:3" x14ac:dyDescent="0.25">
      <c r="A27">
        <v>26</v>
      </c>
      <c r="B27" t="s">
        <v>13</v>
      </c>
      <c r="C27" t="s">
        <v>151</v>
      </c>
    </row>
    <row r="28" spans="1:3" x14ac:dyDescent="0.25">
      <c r="A28">
        <v>27</v>
      </c>
      <c r="B28" t="s">
        <v>14</v>
      </c>
      <c r="C28" t="s">
        <v>152</v>
      </c>
    </row>
    <row r="29" spans="1:3" x14ac:dyDescent="0.25">
      <c r="A29">
        <v>28</v>
      </c>
      <c r="B29" t="s">
        <v>27</v>
      </c>
      <c r="C29" t="s">
        <v>153</v>
      </c>
    </row>
    <row r="30" spans="1:3" x14ac:dyDescent="0.25">
      <c r="A30">
        <v>29</v>
      </c>
      <c r="B30" t="s">
        <v>28</v>
      </c>
      <c r="C30" t="s">
        <v>154</v>
      </c>
    </row>
    <row r="31" spans="1:3" x14ac:dyDescent="0.25">
      <c r="A31">
        <v>30</v>
      </c>
      <c r="B31" t="s">
        <v>1</v>
      </c>
      <c r="C31" t="s">
        <v>34</v>
      </c>
    </row>
    <row r="32" spans="1:3" x14ac:dyDescent="0.25">
      <c r="A32">
        <v>31</v>
      </c>
      <c r="B32" t="s">
        <v>2</v>
      </c>
      <c r="C32" t="s">
        <v>33</v>
      </c>
    </row>
    <row r="33" spans="1:3" x14ac:dyDescent="0.25">
      <c r="A33">
        <v>32</v>
      </c>
      <c r="B33" t="s">
        <v>3</v>
      </c>
      <c r="C33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20" sqref="C20"/>
    </sheetView>
  </sheetViews>
  <sheetFormatPr defaultRowHeight="15" x14ac:dyDescent="0.25"/>
  <cols>
    <col min="1" max="2" width="13.5703125" customWidth="1"/>
    <col min="3" max="3" width="33" customWidth="1"/>
    <col min="4" max="4" width="27.28515625" customWidth="1"/>
    <col min="5" max="12" width="14.28515625" customWidth="1"/>
    <col min="13" max="13" width="57.7109375" customWidth="1"/>
  </cols>
  <sheetData>
    <row r="1" spans="1:13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</row>
    <row r="2" spans="1:13" x14ac:dyDescent="0.25">
      <c r="A2" s="3" t="str">
        <f t="shared" ref="A2:A45" si="0">"0x"&amp;DEC2HEX(B2,2)</f>
        <v>0x14</v>
      </c>
      <c r="B2">
        <v>20</v>
      </c>
      <c r="C2" t="s">
        <v>64</v>
      </c>
      <c r="D2" t="s">
        <v>65</v>
      </c>
      <c r="E2" s="4">
        <v>0</v>
      </c>
      <c r="F2" s="4">
        <v>1</v>
      </c>
      <c r="G2" s="5">
        <v>0</v>
      </c>
      <c r="H2" s="5">
        <v>1</v>
      </c>
      <c r="I2" s="5">
        <v>0</v>
      </c>
      <c r="J2" s="5">
        <v>1</v>
      </c>
      <c r="K2" s="5">
        <v>0</v>
      </c>
      <c r="L2" s="5">
        <v>1</v>
      </c>
      <c r="M2" t="s">
        <v>66</v>
      </c>
    </row>
    <row r="3" spans="1:13" x14ac:dyDescent="0.25">
      <c r="A3" s="3" t="str">
        <f>"0x"&amp;DEC2HEX(B3,2)</f>
        <v>0x15</v>
      </c>
      <c r="B3">
        <v>21</v>
      </c>
      <c r="C3" t="s">
        <v>67</v>
      </c>
      <c r="D3" t="s">
        <v>65</v>
      </c>
      <c r="E3" t="s">
        <v>68</v>
      </c>
      <c r="F3" t="s">
        <v>137</v>
      </c>
      <c r="G3" t="s">
        <v>138</v>
      </c>
      <c r="H3" t="s">
        <v>139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</row>
    <row r="4" spans="1:13" x14ac:dyDescent="0.25">
      <c r="A4" s="3" t="str">
        <f t="shared" si="0"/>
        <v>0x16</v>
      </c>
      <c r="B4">
        <v>22</v>
      </c>
      <c r="C4" t="s">
        <v>74</v>
      </c>
      <c r="D4" t="s">
        <v>54</v>
      </c>
      <c r="E4" t="s">
        <v>116</v>
      </c>
      <c r="F4" t="s">
        <v>75</v>
      </c>
      <c r="G4" t="s">
        <v>76</v>
      </c>
      <c r="H4" t="s">
        <v>77</v>
      </c>
      <c r="I4" t="s">
        <v>106</v>
      </c>
      <c r="J4" t="s">
        <v>107</v>
      </c>
      <c r="K4" t="s">
        <v>72</v>
      </c>
      <c r="L4" t="s">
        <v>72</v>
      </c>
      <c r="M4" t="s">
        <v>78</v>
      </c>
    </row>
    <row r="5" spans="1:13" x14ac:dyDescent="0.25">
      <c r="A5" s="3" t="str">
        <f t="shared" si="0"/>
        <v>0x17</v>
      </c>
      <c r="B5">
        <v>23</v>
      </c>
      <c r="C5" t="s">
        <v>140</v>
      </c>
      <c r="D5" t="s">
        <v>54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141</v>
      </c>
      <c r="K5" t="s">
        <v>72</v>
      </c>
      <c r="L5" t="s">
        <v>72</v>
      </c>
      <c r="M5" t="s">
        <v>122</v>
      </c>
    </row>
    <row r="6" spans="1:13" x14ac:dyDescent="0.25">
      <c r="A6" s="3" t="str">
        <f t="shared" si="0"/>
        <v>0x18</v>
      </c>
      <c r="B6">
        <v>24</v>
      </c>
      <c r="C6" t="s">
        <v>123</v>
      </c>
      <c r="D6" t="s">
        <v>65</v>
      </c>
      <c r="E6" t="s">
        <v>108</v>
      </c>
      <c r="F6" t="s">
        <v>108</v>
      </c>
      <c r="G6" t="s">
        <v>108</v>
      </c>
      <c r="H6" t="s">
        <v>108</v>
      </c>
      <c r="I6" t="s">
        <v>108</v>
      </c>
      <c r="J6" t="s">
        <v>108</v>
      </c>
      <c r="K6" t="s">
        <v>108</v>
      </c>
      <c r="L6" t="s">
        <v>108</v>
      </c>
      <c r="M6" t="s">
        <v>109</v>
      </c>
    </row>
    <row r="7" spans="1:13" x14ac:dyDescent="0.25">
      <c r="A7" s="3" t="str">
        <f t="shared" si="0"/>
        <v>0x19</v>
      </c>
      <c r="B7">
        <v>25</v>
      </c>
      <c r="C7" t="s">
        <v>124</v>
      </c>
      <c r="D7" t="s">
        <v>65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</row>
    <row r="8" spans="1:13" x14ac:dyDescent="0.25">
      <c r="A8" s="3" t="str">
        <f t="shared" si="0"/>
        <v>0x1A</v>
      </c>
      <c r="B8">
        <v>26</v>
      </c>
      <c r="C8" t="s">
        <v>125</v>
      </c>
      <c r="D8" t="s">
        <v>65</v>
      </c>
      <c r="E8" t="s">
        <v>108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110</v>
      </c>
    </row>
    <row r="9" spans="1:13" x14ac:dyDescent="0.25">
      <c r="A9" s="3" t="str">
        <f t="shared" si="0"/>
        <v>0x1B</v>
      </c>
      <c r="B9">
        <v>27</v>
      </c>
      <c r="C9" t="s">
        <v>126</v>
      </c>
      <c r="D9" t="s">
        <v>65</v>
      </c>
      <c r="E9" t="s">
        <v>108</v>
      </c>
      <c r="F9" t="s">
        <v>108</v>
      </c>
      <c r="G9" t="s">
        <v>108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</row>
    <row r="10" spans="1:13" x14ac:dyDescent="0.25">
      <c r="A10" s="3" t="str">
        <f t="shared" si="0"/>
        <v>0x1C</v>
      </c>
      <c r="B10">
        <v>28</v>
      </c>
      <c r="C10" t="s">
        <v>127</v>
      </c>
      <c r="D10" t="s">
        <v>65</v>
      </c>
      <c r="E10" t="s">
        <v>108</v>
      </c>
      <c r="F10" t="s">
        <v>108</v>
      </c>
      <c r="G10" t="s">
        <v>108</v>
      </c>
      <c r="H10" t="s">
        <v>108</v>
      </c>
      <c r="I10" t="s">
        <v>108</v>
      </c>
      <c r="J10" t="s">
        <v>108</v>
      </c>
      <c r="K10" t="s">
        <v>108</v>
      </c>
      <c r="L10" t="s">
        <v>108</v>
      </c>
      <c r="M10" t="s">
        <v>111</v>
      </c>
    </row>
    <row r="11" spans="1:13" x14ac:dyDescent="0.25">
      <c r="A11" s="3" t="str">
        <f t="shared" si="0"/>
        <v>0x1D</v>
      </c>
      <c r="B11">
        <v>29</v>
      </c>
      <c r="C11" t="s">
        <v>128</v>
      </c>
      <c r="D11" t="s">
        <v>65</v>
      </c>
      <c r="E11" t="s">
        <v>108</v>
      </c>
      <c r="F11" t="s">
        <v>108</v>
      </c>
      <c r="G11" t="s">
        <v>108</v>
      </c>
      <c r="H11" t="s">
        <v>108</v>
      </c>
      <c r="I11" t="s">
        <v>108</v>
      </c>
      <c r="J11" t="s">
        <v>108</v>
      </c>
      <c r="K11" t="s">
        <v>108</v>
      </c>
      <c r="L11" t="s">
        <v>108</v>
      </c>
    </row>
    <row r="12" spans="1:13" x14ac:dyDescent="0.25">
      <c r="A12" s="3" t="str">
        <f t="shared" si="0"/>
        <v>0x1E</v>
      </c>
      <c r="B12">
        <v>30</v>
      </c>
      <c r="C12" t="s">
        <v>129</v>
      </c>
      <c r="D12" t="s">
        <v>65</v>
      </c>
      <c r="E12" t="s">
        <v>108</v>
      </c>
      <c r="F12" t="s">
        <v>108</v>
      </c>
      <c r="G12" t="s">
        <v>108</v>
      </c>
      <c r="H12" t="s">
        <v>108</v>
      </c>
      <c r="I12" t="s">
        <v>108</v>
      </c>
      <c r="J12" t="s">
        <v>108</v>
      </c>
      <c r="K12" t="s">
        <v>108</v>
      </c>
      <c r="L12" t="s">
        <v>108</v>
      </c>
      <c r="M12" t="s">
        <v>112</v>
      </c>
    </row>
    <row r="13" spans="1:13" x14ac:dyDescent="0.25">
      <c r="A13" s="3" t="str">
        <f t="shared" si="0"/>
        <v>0x1F</v>
      </c>
      <c r="B13">
        <v>31</v>
      </c>
      <c r="C13" t="s">
        <v>130</v>
      </c>
      <c r="D13" t="s">
        <v>65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108</v>
      </c>
      <c r="K13" t="s">
        <v>108</v>
      </c>
      <c r="L13" t="s">
        <v>108</v>
      </c>
    </row>
    <row r="14" spans="1:13" x14ac:dyDescent="0.25">
      <c r="A14" s="3" t="str">
        <f t="shared" si="0"/>
        <v>0x20</v>
      </c>
      <c r="B14">
        <v>32</v>
      </c>
      <c r="C14" t="s">
        <v>131</v>
      </c>
      <c r="D14" t="s">
        <v>65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108</v>
      </c>
      <c r="K14" t="s">
        <v>108</v>
      </c>
      <c r="L14" t="s">
        <v>108</v>
      </c>
      <c r="M14" t="s">
        <v>113</v>
      </c>
    </row>
    <row r="15" spans="1:13" x14ac:dyDescent="0.25">
      <c r="A15" s="3" t="str">
        <f t="shared" si="0"/>
        <v>0x21</v>
      </c>
      <c r="B15">
        <v>33</v>
      </c>
      <c r="C15" t="s">
        <v>132</v>
      </c>
      <c r="D15" t="s">
        <v>65</v>
      </c>
      <c r="E15" t="s">
        <v>108</v>
      </c>
      <c r="F15" t="s">
        <v>108</v>
      </c>
      <c r="G15" t="s">
        <v>108</v>
      </c>
      <c r="H15" t="s">
        <v>108</v>
      </c>
      <c r="I15" t="s">
        <v>108</v>
      </c>
      <c r="J15" t="s">
        <v>108</v>
      </c>
      <c r="K15" t="s">
        <v>108</v>
      </c>
      <c r="L15" t="s">
        <v>108</v>
      </c>
    </row>
    <row r="16" spans="1:13" x14ac:dyDescent="0.25">
      <c r="A16" s="3" t="str">
        <f t="shared" si="0"/>
        <v>0x22</v>
      </c>
      <c r="B16">
        <v>34</v>
      </c>
      <c r="C16" t="s">
        <v>133</v>
      </c>
      <c r="D16" t="s">
        <v>65</v>
      </c>
      <c r="E16" t="s">
        <v>108</v>
      </c>
      <c r="F16" t="s">
        <v>108</v>
      </c>
      <c r="G16" t="s">
        <v>108</v>
      </c>
      <c r="H16" t="s">
        <v>108</v>
      </c>
      <c r="I16" t="s">
        <v>108</v>
      </c>
      <c r="J16" t="s">
        <v>108</v>
      </c>
      <c r="K16" t="s">
        <v>108</v>
      </c>
      <c r="L16" t="s">
        <v>108</v>
      </c>
      <c r="M16" t="s">
        <v>114</v>
      </c>
    </row>
    <row r="17" spans="1:13" x14ac:dyDescent="0.25">
      <c r="A17" s="3" t="str">
        <f t="shared" si="0"/>
        <v>0x23</v>
      </c>
      <c r="B17">
        <v>35</v>
      </c>
      <c r="C17" t="s">
        <v>134</v>
      </c>
      <c r="D17" t="s">
        <v>65</v>
      </c>
      <c r="E17" t="s">
        <v>108</v>
      </c>
      <c r="F17" t="s">
        <v>108</v>
      </c>
      <c r="G17" t="s">
        <v>108</v>
      </c>
      <c r="H17" t="s">
        <v>108</v>
      </c>
      <c r="I17" t="s">
        <v>108</v>
      </c>
      <c r="J17" t="s">
        <v>108</v>
      </c>
      <c r="K17" t="s">
        <v>108</v>
      </c>
      <c r="L17" t="s">
        <v>108</v>
      </c>
    </row>
    <row r="18" spans="1:13" x14ac:dyDescent="0.25">
      <c r="A18" s="3" t="str">
        <f t="shared" si="0"/>
        <v>0x24</v>
      </c>
      <c r="B18">
        <v>36</v>
      </c>
      <c r="C18" t="s">
        <v>135</v>
      </c>
      <c r="D18" t="s">
        <v>65</v>
      </c>
      <c r="E18" t="s">
        <v>108</v>
      </c>
      <c r="F18" t="s">
        <v>108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115</v>
      </c>
    </row>
    <row r="19" spans="1:13" x14ac:dyDescent="0.25">
      <c r="A19" s="3" t="str">
        <f t="shared" si="0"/>
        <v>0x25</v>
      </c>
      <c r="B19">
        <v>37</v>
      </c>
      <c r="C19" t="s">
        <v>136</v>
      </c>
      <c r="D19" t="s">
        <v>65</v>
      </c>
      <c r="E19" t="s">
        <v>108</v>
      </c>
      <c r="F19" t="s">
        <v>108</v>
      </c>
      <c r="G19" t="s">
        <v>108</v>
      </c>
      <c r="H19" t="s">
        <v>108</v>
      </c>
      <c r="I19" t="s">
        <v>108</v>
      </c>
      <c r="J19" t="s">
        <v>108</v>
      </c>
      <c r="K19" t="s">
        <v>108</v>
      </c>
      <c r="L19" t="s">
        <v>108</v>
      </c>
    </row>
    <row r="20" spans="1:13" x14ac:dyDescent="0.25">
      <c r="A20" s="3" t="str">
        <f t="shared" si="0"/>
        <v>0x26</v>
      </c>
      <c r="B20">
        <v>38</v>
      </c>
    </row>
    <row r="21" spans="1:13" x14ac:dyDescent="0.25">
      <c r="A21" s="3" t="str">
        <f t="shared" si="0"/>
        <v>0x27</v>
      </c>
      <c r="B21">
        <v>39</v>
      </c>
    </row>
    <row r="22" spans="1:13" x14ac:dyDescent="0.25">
      <c r="A22" s="3" t="str">
        <f t="shared" si="0"/>
        <v>0x28</v>
      </c>
      <c r="B22">
        <v>40</v>
      </c>
    </row>
    <row r="23" spans="1:13" x14ac:dyDescent="0.25">
      <c r="A23" s="3" t="str">
        <f t="shared" si="0"/>
        <v>0x29</v>
      </c>
      <c r="B23">
        <v>41</v>
      </c>
    </row>
    <row r="24" spans="1:13" x14ac:dyDescent="0.25">
      <c r="A24" s="3" t="str">
        <f t="shared" si="0"/>
        <v>0x2A</v>
      </c>
      <c r="B24">
        <v>42</v>
      </c>
    </row>
    <row r="25" spans="1:13" x14ac:dyDescent="0.25">
      <c r="A25" s="3" t="str">
        <f t="shared" si="0"/>
        <v>0x2B</v>
      </c>
      <c r="B25">
        <v>43</v>
      </c>
    </row>
    <row r="26" spans="1:13" x14ac:dyDescent="0.25">
      <c r="A26" s="3" t="str">
        <f t="shared" si="0"/>
        <v>0x2C</v>
      </c>
      <c r="B26">
        <v>44</v>
      </c>
    </row>
    <row r="27" spans="1:13" x14ac:dyDescent="0.25">
      <c r="A27" s="3" t="str">
        <f t="shared" si="0"/>
        <v>0x2D</v>
      </c>
      <c r="B27">
        <v>45</v>
      </c>
    </row>
    <row r="28" spans="1:13" x14ac:dyDescent="0.25">
      <c r="A28" s="3" t="str">
        <f t="shared" si="0"/>
        <v>0x2E</v>
      </c>
      <c r="B28">
        <v>46</v>
      </c>
    </row>
    <row r="29" spans="1:13" x14ac:dyDescent="0.25">
      <c r="A29" s="3" t="str">
        <f t="shared" si="0"/>
        <v>0x2F</v>
      </c>
      <c r="B29">
        <v>47</v>
      </c>
    </row>
    <row r="30" spans="1:13" x14ac:dyDescent="0.25">
      <c r="A30" s="3" t="str">
        <f t="shared" si="0"/>
        <v>0x30</v>
      </c>
      <c r="B30">
        <v>48</v>
      </c>
    </row>
    <row r="31" spans="1:13" x14ac:dyDescent="0.25">
      <c r="A31" s="3" t="str">
        <f t="shared" si="0"/>
        <v>0x31</v>
      </c>
      <c r="B31">
        <v>49</v>
      </c>
    </row>
    <row r="32" spans="1:13" x14ac:dyDescent="0.25">
      <c r="A32" s="3" t="str">
        <f t="shared" si="0"/>
        <v>0x32</v>
      </c>
      <c r="B32">
        <v>50</v>
      </c>
    </row>
    <row r="33" spans="1:2" x14ac:dyDescent="0.25">
      <c r="A33" s="3" t="str">
        <f t="shared" si="0"/>
        <v>0x33</v>
      </c>
      <c r="B33">
        <v>51</v>
      </c>
    </row>
    <row r="34" spans="1:2" x14ac:dyDescent="0.25">
      <c r="A34" s="3" t="str">
        <f t="shared" si="0"/>
        <v>0x34</v>
      </c>
      <c r="B34">
        <v>52</v>
      </c>
    </row>
    <row r="35" spans="1:2" x14ac:dyDescent="0.25">
      <c r="A35" s="3" t="str">
        <f t="shared" si="0"/>
        <v>0x35</v>
      </c>
      <c r="B35">
        <v>53</v>
      </c>
    </row>
    <row r="36" spans="1:2" x14ac:dyDescent="0.25">
      <c r="A36" s="3" t="str">
        <f t="shared" si="0"/>
        <v>0x36</v>
      </c>
      <c r="B36">
        <v>54</v>
      </c>
    </row>
    <row r="37" spans="1:2" x14ac:dyDescent="0.25">
      <c r="A37" s="3" t="str">
        <f t="shared" si="0"/>
        <v>0x37</v>
      </c>
      <c r="B37">
        <v>55</v>
      </c>
    </row>
    <row r="38" spans="1:2" x14ac:dyDescent="0.25">
      <c r="A38" s="3" t="str">
        <f t="shared" si="0"/>
        <v>0x38</v>
      </c>
      <c r="B38">
        <v>56</v>
      </c>
    </row>
    <row r="39" spans="1:2" x14ac:dyDescent="0.25">
      <c r="A39" s="3" t="str">
        <f t="shared" si="0"/>
        <v>0x39</v>
      </c>
      <c r="B39">
        <v>57</v>
      </c>
    </row>
    <row r="40" spans="1:2" x14ac:dyDescent="0.25">
      <c r="A40" s="3" t="str">
        <f t="shared" si="0"/>
        <v>0x3A</v>
      </c>
      <c r="B40">
        <v>58</v>
      </c>
    </row>
    <row r="41" spans="1:2" x14ac:dyDescent="0.25">
      <c r="A41" s="3" t="str">
        <f t="shared" si="0"/>
        <v>0x3B</v>
      </c>
      <c r="B41">
        <v>59</v>
      </c>
    </row>
    <row r="42" spans="1:2" x14ac:dyDescent="0.25">
      <c r="A42" s="3" t="str">
        <f t="shared" si="0"/>
        <v>0x3C</v>
      </c>
      <c r="B42">
        <v>60</v>
      </c>
    </row>
    <row r="43" spans="1:2" x14ac:dyDescent="0.25">
      <c r="A43" s="3" t="str">
        <f t="shared" si="0"/>
        <v>0x3D</v>
      </c>
      <c r="B43">
        <v>61</v>
      </c>
    </row>
    <row r="44" spans="1:2" x14ac:dyDescent="0.25">
      <c r="A44" s="3" t="str">
        <f t="shared" si="0"/>
        <v>0x3E</v>
      </c>
      <c r="B44">
        <v>62</v>
      </c>
    </row>
    <row r="45" spans="1:2" x14ac:dyDescent="0.25">
      <c r="A45" s="3" t="str">
        <f t="shared" si="0"/>
        <v>0x3F</v>
      </c>
      <c r="B4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H24" sqref="H24"/>
    </sheetView>
  </sheetViews>
  <sheetFormatPr defaultRowHeight="15" x14ac:dyDescent="0.25"/>
  <cols>
    <col min="1" max="1" width="85.7109375" customWidth="1"/>
  </cols>
  <sheetData>
    <row r="1" spans="1:1" x14ac:dyDescent="0.25">
      <c r="A1" s="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8" spans="1:1" x14ac:dyDescent="0.25">
      <c r="A8" s="1" t="s">
        <v>85</v>
      </c>
    </row>
    <row r="9" spans="1:1" x14ac:dyDescent="0.25">
      <c r="A9" t="s">
        <v>86</v>
      </c>
    </row>
    <row r="10" spans="1:1" x14ac:dyDescent="0.25">
      <c r="A10" t="s">
        <v>80</v>
      </c>
    </row>
    <row r="12" spans="1:1" x14ac:dyDescent="0.25">
      <c r="A12" s="1" t="s">
        <v>87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90</v>
      </c>
    </row>
    <row r="17" spans="1:1" x14ac:dyDescent="0.25">
      <c r="A17" s="1" t="s">
        <v>91</v>
      </c>
    </row>
    <row r="18" spans="1:1" x14ac:dyDescent="0.25">
      <c r="A18" t="s">
        <v>92</v>
      </c>
    </row>
    <row r="19" spans="1:1" x14ac:dyDescent="0.25">
      <c r="A19" t="s">
        <v>93</v>
      </c>
    </row>
    <row r="21" spans="1:1" x14ac:dyDescent="0.25">
      <c r="A21" s="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30" spans="1:1" x14ac:dyDescent="0.25">
      <c r="A30" s="1" t="s">
        <v>102</v>
      </c>
    </row>
    <row r="31" spans="1:1" x14ac:dyDescent="0.25">
      <c r="A31" t="s">
        <v>103</v>
      </c>
    </row>
    <row r="32" spans="1:1" x14ac:dyDescent="0.25">
      <c r="A32" t="s">
        <v>104</v>
      </c>
    </row>
    <row r="33" spans="1:1" x14ac:dyDescent="0.25">
      <c r="A3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Register map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Addison</dc:creator>
  <cp:lastModifiedBy>George Addison</cp:lastModifiedBy>
  <dcterms:created xsi:type="dcterms:W3CDTF">2015-11-24T11:50:16Z</dcterms:created>
  <dcterms:modified xsi:type="dcterms:W3CDTF">2016-05-04T10:26:30Z</dcterms:modified>
</cp:coreProperties>
</file>