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l\Desktop\Gra\"/>
    </mc:Choice>
  </mc:AlternateContent>
  <bookViews>
    <workbookView xWindow="0" yWindow="0" windowWidth="23040" windowHeight="9084" activeTab="1"/>
  </bookViews>
  <sheets>
    <sheet name="Arkusz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19" i="1"/>
  <c r="G20" i="1"/>
  <c r="G21" i="1"/>
  <c r="G22" i="1"/>
  <c r="G23" i="1"/>
  <c r="G24" i="1"/>
  <c r="G25" i="1"/>
  <c r="G26" i="1"/>
  <c r="G27" i="1"/>
  <c r="G19" i="1"/>
</calcChain>
</file>

<file path=xl/sharedStrings.xml><?xml version="1.0" encoding="utf-8"?>
<sst xmlns="http://schemas.openxmlformats.org/spreadsheetml/2006/main" count="322" uniqueCount="205">
  <si>
    <t>ID</t>
  </si>
  <si>
    <t>Name</t>
  </si>
  <si>
    <t>Attack</t>
  </si>
  <si>
    <t>Defence</t>
  </si>
  <si>
    <t>Type</t>
  </si>
  <si>
    <t>Price</t>
  </si>
  <si>
    <t>Rarity</t>
  </si>
  <si>
    <t>Item</t>
  </si>
  <si>
    <t>Element</t>
  </si>
  <si>
    <t>Monster</t>
  </si>
  <si>
    <t>Image</t>
  </si>
  <si>
    <t>HP</t>
  </si>
  <si>
    <t>Immunity</t>
  </si>
  <si>
    <t>Sensitivity</t>
  </si>
  <si>
    <t>Loot</t>
  </si>
  <si>
    <t>Gold_max</t>
  </si>
  <si>
    <t>Low_item_chance</t>
  </si>
  <si>
    <t>Mid_item_chance</t>
  </si>
  <si>
    <t>High_item_chance</t>
  </si>
  <si>
    <t>ID_monster</t>
  </si>
  <si>
    <t>Short Sword</t>
  </si>
  <si>
    <t>ID_item</t>
  </si>
  <si>
    <t>Goblin Warrior</t>
  </si>
  <si>
    <t>Goblin Mage</t>
  </si>
  <si>
    <t>Fire Dragon</t>
  </si>
  <si>
    <t>Water Dragon</t>
  </si>
  <si>
    <t>Troll</t>
  </si>
  <si>
    <t>Stone Golem</t>
  </si>
  <si>
    <t>Spider</t>
  </si>
  <si>
    <t>Giant Spider</t>
  </si>
  <si>
    <t>Centipede</t>
  </si>
  <si>
    <t>Katana</t>
  </si>
  <si>
    <t>Wooden Club</t>
  </si>
  <si>
    <t>Steel Axe</t>
  </si>
  <si>
    <t>Double Axe</t>
  </si>
  <si>
    <t>Bone Club</t>
  </si>
  <si>
    <t>Fire</t>
  </si>
  <si>
    <t>Water</t>
  </si>
  <si>
    <t>Earth</t>
  </si>
  <si>
    <t>weapon</t>
  </si>
  <si>
    <t>Wooden Shield</t>
  </si>
  <si>
    <t>Steel Shield</t>
  </si>
  <si>
    <t>shield</t>
  </si>
  <si>
    <t>Hand</t>
  </si>
  <si>
    <t>One_hand</t>
  </si>
  <si>
    <t>Two_hand</t>
  </si>
  <si>
    <t>Low</t>
  </si>
  <si>
    <t>High</t>
  </si>
  <si>
    <t>Mid</t>
  </si>
  <si>
    <t>-</t>
  </si>
  <si>
    <t>None</t>
  </si>
  <si>
    <t>ID_Element</t>
  </si>
  <si>
    <t>Fire Sword</t>
  </si>
  <si>
    <t>Tear Axe</t>
  </si>
  <si>
    <t>ID_element</t>
  </si>
  <si>
    <t>id_item</t>
  </si>
  <si>
    <t>name</t>
  </si>
  <si>
    <t>hp</t>
  </si>
  <si>
    <t>type</t>
  </si>
  <si>
    <t>price</t>
  </si>
  <si>
    <t>id_rarity</t>
  </si>
  <si>
    <t>weight</t>
  </si>
  <si>
    <t>image</t>
  </si>
  <si>
    <t>id_monster</t>
  </si>
  <si>
    <t>experience</t>
  </si>
  <si>
    <t>gold_max</t>
  </si>
  <si>
    <t>id_stat</t>
  </si>
  <si>
    <t>value</t>
  </si>
  <si>
    <t>Item_stat</t>
  </si>
  <si>
    <t>Monsters</t>
  </si>
  <si>
    <t>Items</t>
  </si>
  <si>
    <t>Hands</t>
  </si>
  <si>
    <t>Rarities</t>
  </si>
  <si>
    <t>Rarity_chances</t>
  </si>
  <si>
    <t>Item_immunities</t>
  </si>
  <si>
    <t>bonus</t>
  </si>
  <si>
    <t>quantity</t>
  </si>
  <si>
    <t>Stats</t>
  </si>
  <si>
    <t>Monster_immunities</t>
  </si>
  <si>
    <t>Monster_sensivities</t>
  </si>
  <si>
    <t>multiplier</t>
  </si>
  <si>
    <t>one_hand</t>
  </si>
  <si>
    <t>two_hand</t>
  </si>
  <si>
    <t>low</t>
  </si>
  <si>
    <t>mid</t>
  </si>
  <si>
    <t>high</t>
  </si>
  <si>
    <t>Copper Shield</t>
  </si>
  <si>
    <t>Dragon Shield</t>
  </si>
  <si>
    <t>Bone Shield</t>
  </si>
  <si>
    <t>Coal</t>
  </si>
  <si>
    <t>Fish</t>
  </si>
  <si>
    <t>dragon_scale_img</t>
  </si>
  <si>
    <t>fish_img</t>
  </si>
  <si>
    <t>coal_img</t>
  </si>
  <si>
    <t>goblin_ear_img</t>
  </si>
  <si>
    <t>wooden_shield_img</t>
  </si>
  <si>
    <t>steel_shield_img</t>
  </si>
  <si>
    <t>copper_shield_img</t>
  </si>
  <si>
    <t>dragon_shield_img</t>
  </si>
  <si>
    <t>bone_shield_img</t>
  </si>
  <si>
    <t>short_sword_img</t>
  </si>
  <si>
    <t>double_axe_img</t>
  </si>
  <si>
    <t>steel_axe_img</t>
  </si>
  <si>
    <t>fire_sword_img</t>
  </si>
  <si>
    <t>tear_axe_img</t>
  </si>
  <si>
    <t>goblin_warrior_img</t>
  </si>
  <si>
    <t>goblin_mage_img</t>
  </si>
  <si>
    <t>fire_dragon_img</t>
  </si>
  <si>
    <t>water_dragon_img</t>
  </si>
  <si>
    <t>creature_product</t>
  </si>
  <si>
    <t>other</t>
  </si>
  <si>
    <t>dragon_leather_img</t>
  </si>
  <si>
    <t>attack</t>
  </si>
  <si>
    <t>defence</t>
  </si>
  <si>
    <t>fire</t>
  </si>
  <si>
    <t>water</t>
  </si>
  <si>
    <t>earth</t>
  </si>
  <si>
    <t>Goblin Ear</t>
  </si>
  <si>
    <t>Dragon Leather</t>
  </si>
  <si>
    <t>Dragon Scale</t>
  </si>
  <si>
    <t>Subtypes</t>
  </si>
  <si>
    <t>sword</t>
  </si>
  <si>
    <t>axe</t>
  </si>
  <si>
    <t>Depot</t>
  </si>
  <si>
    <t>id_player</t>
  </si>
  <si>
    <t>Player</t>
  </si>
  <si>
    <t>mp</t>
  </si>
  <si>
    <t>level</t>
  </si>
  <si>
    <t>magic_level</t>
  </si>
  <si>
    <t>gold</t>
  </si>
  <si>
    <t>capacity</t>
  </si>
  <si>
    <t>password</t>
  </si>
  <si>
    <t>critical</t>
  </si>
  <si>
    <t>critical_chance</t>
  </si>
  <si>
    <t>Satharin</t>
  </si>
  <si>
    <t>sarpwxm2</t>
  </si>
  <si>
    <t>eq_helmet</t>
  </si>
  <si>
    <t>eq_armor</t>
  </si>
  <si>
    <t>eq_legs</t>
  </si>
  <si>
    <t>eq_boots</t>
  </si>
  <si>
    <t>eq_weapon</t>
  </si>
  <si>
    <t>eq_shield</t>
  </si>
  <si>
    <t>eq_ring_left</t>
  </si>
  <si>
    <t>eq_ring_right</t>
  </si>
  <si>
    <t>eq_amulet</t>
  </si>
  <si>
    <t>description</t>
  </si>
  <si>
    <t>You see a wooden shield (Def:23). It weighs 35.00 oz.</t>
  </si>
  <si>
    <t>You see a steel shield (Def:29). It weighs 65.00 oz.</t>
  </si>
  <si>
    <t>You see a copper shield (Def:27). It weighs 60.00 oz.</t>
  </si>
  <si>
    <t>You see a dragon shield (Def:32). It weighs 40.00 oz.</t>
  </si>
  <si>
    <t>You see a bone shield (Def:24). It weighs 35.00 oz.</t>
  </si>
  <si>
    <t>You see a short sword (Atk:10, Def:8). It weighs 30.00 oz.</t>
  </si>
  <si>
    <t>You see a double axe (Atk:20, Def:16). It weighs 60.00 oz.</t>
  </si>
  <si>
    <t>You see a steel axe (Atk:12, Def:10). It weighs 40.00 oz.</t>
  </si>
  <si>
    <t>You see a fire sword (Atk:21 + 12% Fire, Def:18). It weighs 30.00 oz.</t>
  </si>
  <si>
    <t>You see a tear axe (Atk:23 + 15% Water, Def:15). It weighs 45.00 oz.</t>
  </si>
  <si>
    <t>You see dragon leather. It weighs 0.50 oz.</t>
  </si>
  <si>
    <t>You see a goblin ear. It weighs 0.70 oz.</t>
  </si>
  <si>
    <t>You see a coal. It weighs 3.00 oz.</t>
  </si>
  <si>
    <t>You see a fish. It weighs 5.00 oz.</t>
  </si>
  <si>
    <t>You see a dragon scale. It weighs 0.90 oz.</t>
  </si>
  <si>
    <t>email</t>
  </si>
  <si>
    <t>haras131090@gmail.com</t>
  </si>
  <si>
    <t>skill_points</t>
  </si>
  <si>
    <t>used_hp_sp</t>
  </si>
  <si>
    <t>used_mp_sp</t>
  </si>
  <si>
    <t>used_attack_sp</t>
  </si>
  <si>
    <t>used_defence_sp</t>
  </si>
  <si>
    <t>used_critical_sp</t>
  </si>
  <si>
    <t>used_critical_chance_sp</t>
  </si>
  <si>
    <t>health_potions</t>
  </si>
  <si>
    <t>mana_potions</t>
  </si>
  <si>
    <t>magic_experience</t>
  </si>
  <si>
    <t>armor</t>
  </si>
  <si>
    <t>Leather Boots</t>
  </si>
  <si>
    <t>Leather Legs</t>
  </si>
  <si>
    <t>Leather Armor</t>
  </si>
  <si>
    <t>Leather Helmet</t>
  </si>
  <si>
    <t>Platinum Amulet</t>
  </si>
  <si>
    <t>Magic Ring</t>
  </si>
  <si>
    <t>Defence Ring</t>
  </si>
  <si>
    <t>leather_boots_img</t>
  </si>
  <si>
    <t>leather_legs_img</t>
  </si>
  <si>
    <t>leather_armor_img</t>
  </si>
  <si>
    <t>leather_helmet_img</t>
  </si>
  <si>
    <t>platinum_amulet_img</t>
  </si>
  <si>
    <t>magic_ring_img</t>
  </si>
  <si>
    <t>defence_ring_img</t>
  </si>
  <si>
    <t>You see leather boots (Arm:1). It weighs 5.00 oz.</t>
  </si>
  <si>
    <t>You see leather legs (Arm:1). It weighs 19.00 oz.</t>
  </si>
  <si>
    <t>You see platinum amulet (Arm:1). It weighs 5.00 oz.</t>
  </si>
  <si>
    <t>You see leather armor (Arm:3). It weighs 58.00 oz.</t>
  </si>
  <si>
    <t>You see a defence ring (defence +2). It weighs 1.00 oz.</t>
  </si>
  <si>
    <t>You see a magic ring (magic level +1). It weighs 1.00 oz.</t>
  </si>
  <si>
    <t>rarity</t>
  </si>
  <si>
    <t>You see leather helmet (Arm:1). It weighs 20.00 oz.</t>
  </si>
  <si>
    <t>jewellery</t>
  </si>
  <si>
    <t>Attributes</t>
  </si>
  <si>
    <t>magic_attack</t>
  </si>
  <si>
    <t>food</t>
  </si>
  <si>
    <t>helmet</t>
  </si>
  <si>
    <t>legs</t>
  </si>
  <si>
    <t>boots</t>
  </si>
  <si>
    <t>amulet</t>
  </si>
  <si>
    <t>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</si>
</sst>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C9303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3" fillId="13" borderId="14" xfId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9" borderId="33" xfId="0" applyFont="1" applyFill="1" applyBorder="1" applyAlignment="1">
      <alignment horizontal="center" vertical="center"/>
    </xf>
    <xf numFmtId="0" fontId="2" fillId="9" borderId="34" xfId="0" applyFont="1" applyFill="1" applyBorder="1" applyAlignment="1">
      <alignment horizontal="center" vertical="center"/>
    </xf>
    <xf numFmtId="0" fontId="2" fillId="9" borderId="3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16" borderId="0" xfId="0" applyFont="1" applyFill="1" applyBorder="1" applyAlignment="1">
      <alignment horizontal="center"/>
    </xf>
    <xf numFmtId="0" fontId="2" fillId="16" borderId="0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1" fillId="18" borderId="25" xfId="0" applyFont="1" applyFill="1" applyBorder="1" applyAlignment="1">
      <alignment horizontal="center"/>
    </xf>
    <xf numFmtId="0" fontId="1" fillId="18" borderId="27" xfId="0" applyFont="1" applyFill="1" applyBorder="1" applyAlignment="1">
      <alignment horizontal="center"/>
    </xf>
    <xf numFmtId="0" fontId="1" fillId="18" borderId="26" xfId="0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/>
    </xf>
    <xf numFmtId="0" fontId="1" fillId="19" borderId="24" xfId="0" applyFont="1" applyFill="1" applyBorder="1" applyAlignment="1">
      <alignment horizontal="center"/>
    </xf>
    <xf numFmtId="0" fontId="1" fillId="19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7" borderId="17" xfId="0" applyFont="1" applyFill="1" applyBorder="1" applyAlignment="1">
      <alignment horizontal="center"/>
    </xf>
    <xf numFmtId="0" fontId="1" fillId="17" borderId="18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/>
    </xf>
    <xf numFmtId="0" fontId="1" fillId="10" borderId="2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24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2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2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20" borderId="25" xfId="0" applyFont="1" applyFill="1" applyBorder="1" applyAlignment="1">
      <alignment horizontal="center" vertical="center"/>
    </xf>
    <xf numFmtId="0" fontId="1" fillId="20" borderId="27" xfId="0" applyFont="1" applyFill="1" applyBorder="1" applyAlignment="1">
      <alignment horizontal="center" vertical="center"/>
    </xf>
    <xf numFmtId="0" fontId="1" fillId="20" borderId="2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00"/>
      <color rgb="FF9148C8"/>
      <color rgb="FF2C93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haras13109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7"/>
  <sheetViews>
    <sheetView zoomScale="85" zoomScaleNormal="85" workbookViewId="0">
      <selection activeCell="I36" sqref="I36"/>
    </sheetView>
  </sheetViews>
  <sheetFormatPr defaultRowHeight="14.4" x14ac:dyDescent="0.3"/>
  <cols>
    <col min="3" max="3" width="17.6640625" customWidth="1"/>
    <col min="7" max="7" width="9.109375" bestFit="1" customWidth="1"/>
    <col min="9" max="9" width="10.44140625" customWidth="1"/>
    <col min="10" max="10" width="10" customWidth="1"/>
    <col min="12" max="12" width="15.88671875" customWidth="1"/>
    <col min="13" max="13" width="15" customWidth="1"/>
    <col min="14" max="14" width="15.77734375" customWidth="1"/>
    <col min="15" max="15" width="16" customWidth="1"/>
    <col min="17" max="17" width="10" customWidth="1"/>
    <col min="18" max="18" width="11" customWidth="1"/>
    <col min="19" max="19" width="10.44140625" customWidth="1"/>
    <col min="20" max="20" width="10.109375" customWidth="1"/>
    <col min="21" max="21" width="11" customWidth="1"/>
    <col min="22" max="22" width="10" customWidth="1"/>
  </cols>
  <sheetData>
    <row r="2" spans="1:23" ht="15" thickBot="1" x14ac:dyDescent="0.35">
      <c r="A2" s="1"/>
      <c r="B2" s="1" t="s">
        <v>7</v>
      </c>
      <c r="C2" s="1"/>
      <c r="D2" s="1"/>
      <c r="E2" s="1"/>
      <c r="F2" s="1"/>
      <c r="G2" s="1"/>
      <c r="H2" s="1"/>
      <c r="I2" s="1"/>
      <c r="J2" s="1"/>
      <c r="K2" s="1"/>
      <c r="L2" s="1" t="s">
        <v>8</v>
      </c>
      <c r="M2" s="1"/>
      <c r="N2" s="1"/>
      <c r="O2" s="1" t="s">
        <v>14</v>
      </c>
      <c r="P2" s="1"/>
      <c r="Q2" s="1"/>
      <c r="R2" s="1" t="s">
        <v>12</v>
      </c>
      <c r="S2" s="1"/>
      <c r="U2" s="1" t="s">
        <v>13</v>
      </c>
      <c r="V2" s="1"/>
    </row>
    <row r="3" spans="1:23" ht="15" thickBot="1" x14ac:dyDescent="0.35">
      <c r="A3" s="1"/>
      <c r="B3" s="18" t="s">
        <v>0</v>
      </c>
      <c r="C3" s="19" t="s">
        <v>1</v>
      </c>
      <c r="D3" s="19" t="s">
        <v>2</v>
      </c>
      <c r="E3" s="19" t="s">
        <v>3</v>
      </c>
      <c r="F3" s="19" t="s">
        <v>4</v>
      </c>
      <c r="G3" s="19" t="s">
        <v>5</v>
      </c>
      <c r="H3" s="19" t="s">
        <v>6</v>
      </c>
      <c r="I3" s="20" t="s">
        <v>51</v>
      </c>
      <c r="J3" s="21" t="s">
        <v>10</v>
      </c>
      <c r="K3" s="1"/>
      <c r="L3" s="22" t="s">
        <v>0</v>
      </c>
      <c r="M3" s="23" t="s">
        <v>8</v>
      </c>
      <c r="N3" s="1"/>
      <c r="O3" s="22" t="s">
        <v>19</v>
      </c>
      <c r="P3" s="23" t="s">
        <v>21</v>
      </c>
      <c r="Q3" s="1"/>
      <c r="R3" s="22" t="s">
        <v>19</v>
      </c>
      <c r="S3" s="23" t="s">
        <v>54</v>
      </c>
      <c r="U3" s="22" t="s">
        <v>19</v>
      </c>
      <c r="V3" s="23" t="s">
        <v>8</v>
      </c>
    </row>
    <row r="4" spans="1:23" x14ac:dyDescent="0.3">
      <c r="A4" s="1"/>
      <c r="B4" s="11">
        <v>1</v>
      </c>
      <c r="C4" s="13" t="s">
        <v>40</v>
      </c>
      <c r="D4" s="13">
        <v>0</v>
      </c>
      <c r="E4" s="13">
        <v>25</v>
      </c>
      <c r="F4" s="13" t="s">
        <v>42</v>
      </c>
      <c r="G4" s="13">
        <v>100</v>
      </c>
      <c r="H4" s="13" t="s">
        <v>46</v>
      </c>
      <c r="I4" s="15">
        <v>4</v>
      </c>
      <c r="J4" s="12" t="s">
        <v>49</v>
      </c>
      <c r="K4" s="1"/>
      <c r="L4" s="4">
        <v>1</v>
      </c>
      <c r="M4" s="5" t="s">
        <v>36</v>
      </c>
      <c r="N4" s="1"/>
      <c r="O4" s="4">
        <v>5</v>
      </c>
      <c r="P4" s="5">
        <v>1</v>
      </c>
      <c r="Q4" s="1"/>
      <c r="R4" s="4">
        <v>1</v>
      </c>
      <c r="S4" s="5">
        <v>4</v>
      </c>
      <c r="U4" s="4">
        <v>1</v>
      </c>
      <c r="V4" s="5">
        <v>4</v>
      </c>
    </row>
    <row r="5" spans="1:23" x14ac:dyDescent="0.3">
      <c r="A5" s="1"/>
      <c r="B5" s="6">
        <v>2</v>
      </c>
      <c r="C5" s="2" t="s">
        <v>41</v>
      </c>
      <c r="D5" s="2">
        <v>0</v>
      </c>
      <c r="E5" s="2">
        <v>30</v>
      </c>
      <c r="F5" s="2" t="s">
        <v>42</v>
      </c>
      <c r="G5" s="2">
        <v>300</v>
      </c>
      <c r="H5" s="2" t="s">
        <v>46</v>
      </c>
      <c r="I5" s="16">
        <v>4</v>
      </c>
      <c r="J5" s="7" t="s">
        <v>49</v>
      </c>
      <c r="K5" s="1"/>
      <c r="L5" s="6">
        <v>2</v>
      </c>
      <c r="M5" s="7" t="s">
        <v>37</v>
      </c>
      <c r="N5" s="1"/>
      <c r="O5" s="6">
        <v>5</v>
      </c>
      <c r="P5" s="7">
        <v>2</v>
      </c>
      <c r="Q5" s="1"/>
      <c r="R5" s="6">
        <v>2</v>
      </c>
      <c r="S5" s="7">
        <v>3</v>
      </c>
      <c r="U5" s="6">
        <v>2</v>
      </c>
      <c r="V5" s="7">
        <v>1</v>
      </c>
    </row>
    <row r="6" spans="1:23" x14ac:dyDescent="0.3">
      <c r="A6" s="1"/>
      <c r="B6" s="6">
        <v>3</v>
      </c>
      <c r="C6" s="2" t="s">
        <v>20</v>
      </c>
      <c r="D6" s="2">
        <v>10</v>
      </c>
      <c r="E6" s="2">
        <v>8</v>
      </c>
      <c r="F6" s="2" t="s">
        <v>39</v>
      </c>
      <c r="G6" s="2">
        <v>150</v>
      </c>
      <c r="H6" s="2" t="s">
        <v>46</v>
      </c>
      <c r="I6" s="16">
        <v>4</v>
      </c>
      <c r="J6" s="7" t="s">
        <v>49</v>
      </c>
      <c r="K6" s="1"/>
      <c r="L6" s="6">
        <v>3</v>
      </c>
      <c r="M6" s="7" t="s">
        <v>38</v>
      </c>
      <c r="N6" s="1"/>
      <c r="O6" s="6">
        <v>5</v>
      </c>
      <c r="P6" s="7">
        <v>3</v>
      </c>
      <c r="Q6" s="1"/>
      <c r="R6" s="6">
        <v>3</v>
      </c>
      <c r="S6" s="7">
        <v>4</v>
      </c>
      <c r="U6" s="6">
        <v>3</v>
      </c>
      <c r="V6" s="7">
        <v>4</v>
      </c>
    </row>
    <row r="7" spans="1:23" ht="15" thickBot="1" x14ac:dyDescent="0.35">
      <c r="A7" s="1"/>
      <c r="B7" s="6">
        <v>4</v>
      </c>
      <c r="C7" s="2" t="s">
        <v>32</v>
      </c>
      <c r="D7" s="2">
        <v>10</v>
      </c>
      <c r="E7" s="2">
        <v>7</v>
      </c>
      <c r="F7" s="2" t="s">
        <v>39</v>
      </c>
      <c r="G7" s="2">
        <v>190</v>
      </c>
      <c r="H7" s="2" t="s">
        <v>46</v>
      </c>
      <c r="I7" s="16">
        <v>4</v>
      </c>
      <c r="J7" s="7" t="s">
        <v>49</v>
      </c>
      <c r="K7" s="1"/>
      <c r="L7" s="8">
        <v>4</v>
      </c>
      <c r="M7" s="10" t="s">
        <v>50</v>
      </c>
      <c r="N7" s="1"/>
      <c r="O7" s="6">
        <v>6</v>
      </c>
      <c r="P7" s="7">
        <v>5</v>
      </c>
      <c r="Q7" s="1"/>
      <c r="R7" s="6">
        <v>4</v>
      </c>
      <c r="S7" s="7">
        <v>4</v>
      </c>
      <c r="U7" s="6">
        <v>4</v>
      </c>
      <c r="V7" s="7">
        <v>4</v>
      </c>
    </row>
    <row r="8" spans="1:23" x14ac:dyDescent="0.3">
      <c r="A8" s="1"/>
      <c r="B8" s="6">
        <v>5</v>
      </c>
      <c r="C8" s="2" t="s">
        <v>33</v>
      </c>
      <c r="D8" s="2">
        <v>12</v>
      </c>
      <c r="E8" s="2">
        <v>10</v>
      </c>
      <c r="F8" s="2" t="s">
        <v>39</v>
      </c>
      <c r="G8" s="2">
        <v>250</v>
      </c>
      <c r="H8" s="2" t="s">
        <v>48</v>
      </c>
      <c r="I8" s="16">
        <v>4</v>
      </c>
      <c r="J8" s="7" t="s">
        <v>49</v>
      </c>
      <c r="K8" s="1"/>
      <c r="L8" s="1"/>
      <c r="M8" s="1"/>
      <c r="N8" s="1"/>
      <c r="O8" s="6">
        <v>7</v>
      </c>
      <c r="P8" s="7">
        <v>7</v>
      </c>
      <c r="Q8" s="1"/>
      <c r="R8" s="6">
        <v>5</v>
      </c>
      <c r="S8" s="7">
        <v>4</v>
      </c>
      <c r="U8" s="6">
        <v>5</v>
      </c>
      <c r="V8" s="7">
        <v>4</v>
      </c>
    </row>
    <row r="9" spans="1:23" x14ac:dyDescent="0.3">
      <c r="A9" s="1"/>
      <c r="B9" s="6">
        <v>6</v>
      </c>
      <c r="C9" s="2" t="s">
        <v>35</v>
      </c>
      <c r="D9" s="2">
        <v>14</v>
      </c>
      <c r="E9" s="2">
        <v>9</v>
      </c>
      <c r="F9" s="2" t="s">
        <v>39</v>
      </c>
      <c r="G9" s="2">
        <v>350</v>
      </c>
      <c r="H9" s="2" t="s">
        <v>48</v>
      </c>
      <c r="I9" s="16">
        <v>4</v>
      </c>
      <c r="J9" s="7" t="s">
        <v>49</v>
      </c>
      <c r="K9" s="1"/>
      <c r="L9" s="1"/>
      <c r="M9" s="1"/>
      <c r="N9" s="1"/>
      <c r="O9" s="6">
        <v>8</v>
      </c>
      <c r="P9" s="7">
        <v>8</v>
      </c>
      <c r="Q9" s="1"/>
      <c r="R9" s="6">
        <v>6</v>
      </c>
      <c r="S9" s="7">
        <v>4</v>
      </c>
      <c r="U9" s="6">
        <v>6</v>
      </c>
      <c r="V9" s="7">
        <v>4</v>
      </c>
    </row>
    <row r="10" spans="1:23" x14ac:dyDescent="0.3">
      <c r="A10" s="1"/>
      <c r="B10" s="6">
        <v>7</v>
      </c>
      <c r="C10" s="2" t="s">
        <v>31</v>
      </c>
      <c r="D10" s="2">
        <v>15</v>
      </c>
      <c r="E10" s="2">
        <v>11</v>
      </c>
      <c r="F10" s="2" t="s">
        <v>39</v>
      </c>
      <c r="G10" s="2">
        <v>400</v>
      </c>
      <c r="H10" s="2" t="s">
        <v>48</v>
      </c>
      <c r="I10" s="16">
        <v>4</v>
      </c>
      <c r="J10" s="7" t="s">
        <v>49</v>
      </c>
      <c r="K10" s="1"/>
      <c r="L10" s="1"/>
      <c r="M10" s="1"/>
      <c r="N10" s="1"/>
      <c r="O10" s="6">
        <v>8</v>
      </c>
      <c r="P10" s="7">
        <v>9</v>
      </c>
      <c r="Q10" s="1"/>
      <c r="R10" s="6">
        <v>7</v>
      </c>
      <c r="S10" s="7">
        <v>3</v>
      </c>
      <c r="U10" s="6">
        <v>7</v>
      </c>
      <c r="V10" s="7">
        <v>1</v>
      </c>
    </row>
    <row r="11" spans="1:23" x14ac:dyDescent="0.3">
      <c r="A11" s="1"/>
      <c r="B11" s="6">
        <v>8</v>
      </c>
      <c r="C11" s="2" t="s">
        <v>34</v>
      </c>
      <c r="D11" s="2">
        <v>19</v>
      </c>
      <c r="E11" s="2">
        <v>15</v>
      </c>
      <c r="F11" s="2" t="s">
        <v>39</v>
      </c>
      <c r="G11" s="2">
        <v>650</v>
      </c>
      <c r="H11" s="2" t="s">
        <v>47</v>
      </c>
      <c r="I11" s="16">
        <v>4</v>
      </c>
      <c r="J11" s="7" t="s">
        <v>49</v>
      </c>
      <c r="K11" s="1"/>
      <c r="L11" s="1"/>
      <c r="M11" s="1"/>
      <c r="N11" s="1"/>
      <c r="O11" s="6">
        <v>9</v>
      </c>
      <c r="P11" s="7">
        <v>8</v>
      </c>
      <c r="Q11" s="1"/>
      <c r="R11" s="6">
        <v>8</v>
      </c>
      <c r="S11" s="7">
        <v>1</v>
      </c>
      <c r="U11" s="6">
        <v>8</v>
      </c>
      <c r="V11" s="7">
        <v>2</v>
      </c>
    </row>
    <row r="12" spans="1:23" ht="15" thickBot="1" x14ac:dyDescent="0.35">
      <c r="A12" s="1"/>
      <c r="B12" s="6">
        <v>9</v>
      </c>
      <c r="C12" s="2" t="s">
        <v>52</v>
      </c>
      <c r="D12" s="2">
        <v>25</v>
      </c>
      <c r="E12" s="2">
        <v>12</v>
      </c>
      <c r="F12" s="2" t="s">
        <v>39</v>
      </c>
      <c r="G12" s="2">
        <v>850</v>
      </c>
      <c r="H12" s="2" t="s">
        <v>47</v>
      </c>
      <c r="I12" s="16">
        <v>1</v>
      </c>
      <c r="J12" s="7" t="s">
        <v>49</v>
      </c>
      <c r="K12" s="1"/>
      <c r="L12" s="1"/>
      <c r="M12" s="1"/>
      <c r="N12" s="1"/>
      <c r="O12" s="8">
        <v>9</v>
      </c>
      <c r="P12" s="10">
        <v>9</v>
      </c>
      <c r="Q12" s="1"/>
      <c r="R12" s="8">
        <v>9</v>
      </c>
      <c r="S12" s="10">
        <v>2</v>
      </c>
      <c r="U12" s="8">
        <v>9</v>
      </c>
      <c r="V12" s="10">
        <v>3</v>
      </c>
    </row>
    <row r="13" spans="1:23" ht="15" thickBot="1" x14ac:dyDescent="0.35">
      <c r="A13" s="1"/>
      <c r="B13" s="8">
        <v>10</v>
      </c>
      <c r="C13" s="9" t="s">
        <v>53</v>
      </c>
      <c r="D13" s="9">
        <v>25</v>
      </c>
      <c r="E13" s="9">
        <v>18</v>
      </c>
      <c r="F13" s="9" t="s">
        <v>39</v>
      </c>
      <c r="G13" s="9">
        <v>1000</v>
      </c>
      <c r="H13" s="9" t="s">
        <v>47</v>
      </c>
      <c r="I13" s="17">
        <v>2</v>
      </c>
      <c r="J13" s="10" t="s">
        <v>49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" thickBo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 t="s">
        <v>43</v>
      </c>
      <c r="R14" s="1"/>
      <c r="S14" s="1"/>
      <c r="T14" s="1"/>
      <c r="U14" s="1"/>
      <c r="V14" s="1"/>
      <c r="W14" s="1"/>
    </row>
    <row r="15" spans="1:23" ht="15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2" t="s">
        <v>21</v>
      </c>
      <c r="R15" s="23" t="s">
        <v>4</v>
      </c>
      <c r="S15" s="1"/>
      <c r="T15" s="1"/>
      <c r="U15" s="1"/>
      <c r="V15" s="1"/>
      <c r="W15" s="1"/>
    </row>
    <row r="16" spans="1:2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>
        <v>3</v>
      </c>
      <c r="R16" s="5" t="s">
        <v>44</v>
      </c>
      <c r="S16" s="1"/>
      <c r="T16" s="1"/>
      <c r="U16" s="1"/>
      <c r="V16" s="1"/>
      <c r="W16" s="1"/>
    </row>
    <row r="17" spans="1:23" ht="15" thickBot="1" x14ac:dyDescent="0.35">
      <c r="A17" s="1"/>
      <c r="B17" s="1" t="s">
        <v>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>
        <v>4</v>
      </c>
      <c r="R17" s="7" t="s">
        <v>44</v>
      </c>
      <c r="S17" s="1"/>
      <c r="T17" s="1"/>
      <c r="U17" s="1"/>
      <c r="V17" s="1"/>
      <c r="W17" s="1"/>
    </row>
    <row r="18" spans="1:23" ht="15" thickBot="1" x14ac:dyDescent="0.35">
      <c r="A18" s="1"/>
      <c r="B18" s="18" t="s">
        <v>0</v>
      </c>
      <c r="C18" s="19" t="s">
        <v>1</v>
      </c>
      <c r="D18" s="19" t="s">
        <v>11</v>
      </c>
      <c r="E18" s="19" t="s">
        <v>2</v>
      </c>
      <c r="F18" s="19" t="s">
        <v>3</v>
      </c>
      <c r="G18" s="19" t="s">
        <v>12</v>
      </c>
      <c r="H18" s="19" t="s">
        <v>13</v>
      </c>
      <c r="I18" s="19" t="s">
        <v>14</v>
      </c>
      <c r="J18" s="19" t="s">
        <v>15</v>
      </c>
      <c r="K18" s="19" t="s">
        <v>16</v>
      </c>
      <c r="L18" s="19" t="s">
        <v>17</v>
      </c>
      <c r="M18" s="21" t="s">
        <v>18</v>
      </c>
      <c r="P18" s="1"/>
      <c r="Q18" s="6">
        <v>5</v>
      </c>
      <c r="R18" s="7" t="s">
        <v>44</v>
      </c>
      <c r="S18" s="1"/>
      <c r="T18" s="1"/>
      <c r="U18" s="1"/>
      <c r="V18" s="1"/>
      <c r="W18" s="1"/>
    </row>
    <row r="19" spans="1:23" x14ac:dyDescent="0.3">
      <c r="A19" s="1"/>
      <c r="B19" s="11">
        <v>1</v>
      </c>
      <c r="C19" s="13" t="s">
        <v>28</v>
      </c>
      <c r="D19" s="13">
        <v>90</v>
      </c>
      <c r="E19" s="13">
        <v>10</v>
      </c>
      <c r="F19" s="13">
        <v>5</v>
      </c>
      <c r="G19" s="13" t="str">
        <f>VLOOKUP((VLOOKUP(B19,$R$4:$S$12,2,FALSE)),$L$4:$M$7,2,FALSE)</f>
        <v>None</v>
      </c>
      <c r="H19" s="13" t="str">
        <f>VLOOKUP((VLOOKUP(B19,$U$4:$V$12,2,FALSE)),$L$4:$M$7,2,FALSE)</f>
        <v>None</v>
      </c>
      <c r="I19" s="13"/>
      <c r="J19" s="13">
        <v>5</v>
      </c>
      <c r="K19" s="13">
        <v>0</v>
      </c>
      <c r="L19" s="13">
        <v>0</v>
      </c>
      <c r="M19" s="12">
        <v>0</v>
      </c>
      <c r="P19" s="1"/>
      <c r="Q19" s="6">
        <v>6</v>
      </c>
      <c r="R19" s="7" t="s">
        <v>44</v>
      </c>
      <c r="S19" s="1"/>
      <c r="T19" s="1"/>
      <c r="U19" s="1"/>
      <c r="V19" s="1"/>
      <c r="W19" s="1"/>
    </row>
    <row r="20" spans="1:23" x14ac:dyDescent="0.3">
      <c r="A20" s="1"/>
      <c r="B20" s="6">
        <v>2</v>
      </c>
      <c r="C20" s="2" t="s">
        <v>30</v>
      </c>
      <c r="D20" s="2">
        <v>120</v>
      </c>
      <c r="E20" s="2">
        <v>15</v>
      </c>
      <c r="F20" s="2">
        <v>5</v>
      </c>
      <c r="G20" s="3" t="str">
        <f t="shared" ref="G20:G27" si="0">VLOOKUP((VLOOKUP(B20,$R$4:$S$12,2,FALSE)),$L$4:$M$7,2,FALSE)</f>
        <v>Earth</v>
      </c>
      <c r="H20" s="2" t="str">
        <f t="shared" ref="H20:H27" si="1">VLOOKUP((VLOOKUP(B20,$U$4:$V$12,2,FALSE)),$L$4:$M$7,2,FALSE)</f>
        <v>Fire</v>
      </c>
      <c r="I20" s="2"/>
      <c r="J20" s="2">
        <v>5</v>
      </c>
      <c r="K20" s="2">
        <v>0</v>
      </c>
      <c r="L20" s="2">
        <v>0</v>
      </c>
      <c r="M20" s="7">
        <v>0</v>
      </c>
      <c r="P20" s="1"/>
      <c r="Q20" s="6">
        <v>7</v>
      </c>
      <c r="R20" s="7" t="s">
        <v>44</v>
      </c>
      <c r="S20" s="1"/>
      <c r="T20" s="1"/>
      <c r="U20" s="1"/>
      <c r="V20" s="1"/>
      <c r="W20" s="1"/>
    </row>
    <row r="21" spans="1:23" x14ac:dyDescent="0.3">
      <c r="A21" s="1"/>
      <c r="B21" s="6">
        <v>3</v>
      </c>
      <c r="C21" s="2" t="s">
        <v>23</v>
      </c>
      <c r="D21" s="2">
        <v>150</v>
      </c>
      <c r="E21" s="2">
        <v>25</v>
      </c>
      <c r="F21" s="2">
        <v>8</v>
      </c>
      <c r="G21" s="3" t="str">
        <f t="shared" si="0"/>
        <v>None</v>
      </c>
      <c r="H21" s="2" t="str">
        <f t="shared" si="1"/>
        <v>None</v>
      </c>
      <c r="I21" s="2"/>
      <c r="J21" s="2">
        <v>8</v>
      </c>
      <c r="K21" s="2">
        <v>50</v>
      </c>
      <c r="L21" s="2">
        <v>0</v>
      </c>
      <c r="M21" s="7">
        <v>0</v>
      </c>
      <c r="P21" s="1"/>
      <c r="Q21" s="6">
        <v>8</v>
      </c>
      <c r="R21" s="7" t="s">
        <v>45</v>
      </c>
      <c r="S21" s="1"/>
      <c r="T21" s="1"/>
      <c r="U21" s="1"/>
      <c r="V21" s="1"/>
      <c r="W21" s="1"/>
    </row>
    <row r="22" spans="1:23" ht="15" thickBot="1" x14ac:dyDescent="0.35">
      <c r="A22" s="1"/>
      <c r="B22" s="6">
        <v>4</v>
      </c>
      <c r="C22" s="2" t="s">
        <v>26</v>
      </c>
      <c r="D22" s="2">
        <v>185</v>
      </c>
      <c r="E22" s="2">
        <v>20</v>
      </c>
      <c r="F22" s="2">
        <v>10</v>
      </c>
      <c r="G22" s="3" t="str">
        <f t="shared" si="0"/>
        <v>None</v>
      </c>
      <c r="H22" s="2" t="str">
        <f t="shared" si="1"/>
        <v>None</v>
      </c>
      <c r="I22" s="2"/>
      <c r="J22" s="2">
        <v>8</v>
      </c>
      <c r="K22" s="2">
        <v>50</v>
      </c>
      <c r="L22" s="2">
        <v>0</v>
      </c>
      <c r="M22" s="7">
        <v>0</v>
      </c>
      <c r="P22" s="1"/>
      <c r="Q22" s="8">
        <v>9</v>
      </c>
      <c r="R22" s="10" t="s">
        <v>44</v>
      </c>
      <c r="S22" s="1"/>
      <c r="T22" s="1"/>
      <c r="U22" s="1"/>
      <c r="V22" s="1"/>
      <c r="W22" s="1"/>
    </row>
    <row r="23" spans="1:23" x14ac:dyDescent="0.3">
      <c r="A23" s="1"/>
      <c r="B23" s="6">
        <v>5</v>
      </c>
      <c r="C23" s="2" t="s">
        <v>22</v>
      </c>
      <c r="D23" s="2">
        <v>200</v>
      </c>
      <c r="E23" s="2">
        <v>23</v>
      </c>
      <c r="F23" s="2">
        <v>12</v>
      </c>
      <c r="G23" s="3" t="str">
        <f t="shared" si="0"/>
        <v>None</v>
      </c>
      <c r="H23" s="2" t="str">
        <f t="shared" si="1"/>
        <v>None</v>
      </c>
      <c r="I23" s="2"/>
      <c r="J23" s="2">
        <v>12</v>
      </c>
      <c r="K23" s="2">
        <v>60</v>
      </c>
      <c r="L23" s="2">
        <v>15</v>
      </c>
      <c r="M23" s="7">
        <v>0</v>
      </c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 s="1"/>
      <c r="B24" s="6">
        <v>6</v>
      </c>
      <c r="C24" s="2" t="s">
        <v>27</v>
      </c>
      <c r="D24" s="2">
        <v>320</v>
      </c>
      <c r="E24" s="2">
        <v>25</v>
      </c>
      <c r="F24" s="2">
        <v>15</v>
      </c>
      <c r="G24" s="3" t="str">
        <f t="shared" si="0"/>
        <v>None</v>
      </c>
      <c r="H24" s="2" t="str">
        <f t="shared" si="1"/>
        <v>None</v>
      </c>
      <c r="I24" s="2"/>
      <c r="J24" s="2">
        <v>35</v>
      </c>
      <c r="K24" s="2">
        <v>65</v>
      </c>
      <c r="L24" s="2">
        <v>30</v>
      </c>
      <c r="M24" s="7">
        <v>0</v>
      </c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 s="1"/>
      <c r="B25" s="6">
        <v>7</v>
      </c>
      <c r="C25" s="2" t="s">
        <v>29</v>
      </c>
      <c r="D25" s="2">
        <v>400</v>
      </c>
      <c r="E25" s="2">
        <v>30</v>
      </c>
      <c r="F25" s="2">
        <v>25</v>
      </c>
      <c r="G25" s="3" t="str">
        <f t="shared" si="0"/>
        <v>Earth</v>
      </c>
      <c r="H25" s="2" t="str">
        <f t="shared" si="1"/>
        <v>Fire</v>
      </c>
      <c r="I25" s="2"/>
      <c r="J25" s="2">
        <v>70</v>
      </c>
      <c r="K25" s="2">
        <v>70</v>
      </c>
      <c r="L25" s="2">
        <v>35</v>
      </c>
      <c r="M25" s="7">
        <v>5</v>
      </c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 s="1"/>
      <c r="B26" s="6">
        <v>8</v>
      </c>
      <c r="C26" s="2" t="s">
        <v>24</v>
      </c>
      <c r="D26" s="2">
        <v>500</v>
      </c>
      <c r="E26" s="2">
        <v>45</v>
      </c>
      <c r="F26" s="2">
        <v>30</v>
      </c>
      <c r="G26" s="3" t="str">
        <f t="shared" si="0"/>
        <v>Fire</v>
      </c>
      <c r="H26" s="2" t="str">
        <f t="shared" si="1"/>
        <v>Water</v>
      </c>
      <c r="I26" s="2"/>
      <c r="J26" s="2">
        <v>100</v>
      </c>
      <c r="K26" s="2">
        <v>80</v>
      </c>
      <c r="L26" s="2">
        <v>50</v>
      </c>
      <c r="M26" s="7">
        <v>10</v>
      </c>
      <c r="P26" s="1"/>
      <c r="Q26" s="1"/>
      <c r="R26" s="1"/>
      <c r="S26" s="1"/>
      <c r="T26" s="1"/>
      <c r="U26" s="1"/>
      <c r="V26" s="1"/>
      <c r="W26" s="1"/>
    </row>
    <row r="27" spans="1:23" ht="15" thickBot="1" x14ac:dyDescent="0.35">
      <c r="A27" s="1"/>
      <c r="B27" s="8">
        <v>9</v>
      </c>
      <c r="C27" s="9" t="s">
        <v>25</v>
      </c>
      <c r="D27" s="9">
        <v>500</v>
      </c>
      <c r="E27" s="9">
        <v>45</v>
      </c>
      <c r="F27" s="9">
        <v>30</v>
      </c>
      <c r="G27" s="14" t="str">
        <f t="shared" si="0"/>
        <v>Water</v>
      </c>
      <c r="H27" s="9" t="str">
        <f t="shared" si="1"/>
        <v>Earth</v>
      </c>
      <c r="I27" s="9"/>
      <c r="J27" s="9">
        <v>100</v>
      </c>
      <c r="K27" s="9">
        <v>80</v>
      </c>
      <c r="L27" s="9">
        <v>50</v>
      </c>
      <c r="M27" s="10">
        <v>10</v>
      </c>
      <c r="P27" s="1"/>
      <c r="Q27" s="1"/>
      <c r="R27" s="1"/>
      <c r="S27" s="1"/>
      <c r="T27" s="1"/>
      <c r="U27" s="1"/>
      <c r="V27" s="1"/>
      <c r="W27" s="1"/>
    </row>
  </sheetData>
  <sortState ref="C4:F12">
    <sortCondition ref="D4:D12"/>
  </sortState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Q44"/>
  <sheetViews>
    <sheetView tabSelected="1" topLeftCell="AL2" workbookViewId="0">
      <selection activeCell="AY17" sqref="AY17"/>
    </sheetView>
  </sheetViews>
  <sheetFormatPr defaultRowHeight="14.4" x14ac:dyDescent="0.3"/>
  <cols>
    <col min="2" max="2" width="8" customWidth="1"/>
    <col min="3" max="3" width="20.109375" customWidth="1"/>
    <col min="4" max="4" width="15.33203125" customWidth="1"/>
    <col min="5" max="5" width="7.77734375" customWidth="1"/>
    <col min="7" max="7" width="7.88671875" customWidth="1"/>
    <col min="8" max="8" width="19.44140625" customWidth="1"/>
    <col min="9" max="9" width="56.33203125" customWidth="1"/>
    <col min="11" max="11" width="9.88671875" customWidth="1"/>
    <col min="12" max="12" width="18" customWidth="1"/>
    <col min="13" max="13" width="7.88671875" customWidth="1"/>
    <col min="14" max="14" width="9.77734375" customWidth="1"/>
    <col min="16" max="16" width="20.77734375" customWidth="1"/>
    <col min="23" max="23" width="14.33203125" customWidth="1"/>
    <col min="26" max="26" width="8.6640625" customWidth="1"/>
    <col min="28" max="28" width="10" customWidth="1"/>
    <col min="30" max="30" width="7.88671875" customWidth="1"/>
    <col min="36" max="36" width="10.33203125" customWidth="1"/>
    <col min="37" max="37" width="8.109375" customWidth="1"/>
    <col min="38" max="38" width="8.6640625" customWidth="1"/>
    <col min="40" max="40" width="7.33203125" customWidth="1"/>
    <col min="41" max="41" width="11.88671875" customWidth="1"/>
    <col min="43" max="43" width="10.33203125" customWidth="1"/>
    <col min="44" max="44" width="7.5546875" customWidth="1"/>
    <col min="45" max="45" width="7.33203125" customWidth="1"/>
    <col min="47" max="47" width="10.88671875" customWidth="1"/>
    <col min="48" max="48" width="7.33203125" customWidth="1"/>
    <col min="59" max="59" width="12.44140625" customWidth="1"/>
    <col min="67" max="67" width="11.21875" customWidth="1"/>
    <col min="68" max="68" width="10.33203125" customWidth="1"/>
    <col min="71" max="71" width="22.5546875" customWidth="1"/>
    <col min="76" max="76" width="12.88671875" customWidth="1"/>
    <col min="77" max="77" width="10.21875" customWidth="1"/>
    <col min="79" max="79" width="9.33203125" customWidth="1"/>
    <col min="81" max="81" width="11.33203125" customWidth="1"/>
    <col min="82" max="82" width="10.88671875" customWidth="1"/>
    <col min="83" max="83" width="11.33203125" customWidth="1"/>
    <col min="84" max="84" width="13.33203125" customWidth="1"/>
    <col min="85" max="85" width="9.6640625" customWidth="1"/>
    <col min="86" max="86" width="10.5546875" customWidth="1"/>
    <col min="87" max="87" width="11.5546875" customWidth="1"/>
    <col min="88" max="88" width="10.77734375" customWidth="1"/>
    <col min="89" max="89" width="13.44140625" customWidth="1"/>
    <col min="90" max="90" width="14.77734375" customWidth="1"/>
    <col min="91" max="91" width="13.77734375" customWidth="1"/>
    <col min="92" max="92" width="21.44140625" customWidth="1"/>
    <col min="93" max="93" width="13.5546875" customWidth="1"/>
    <col min="94" max="94" width="13.77734375" customWidth="1"/>
    <col min="95" max="95" width="17.44140625" customWidth="1"/>
  </cols>
  <sheetData>
    <row r="1" spans="2:95" ht="15" thickBot="1" x14ac:dyDescent="0.35"/>
    <row r="2" spans="2:95" ht="15" thickBot="1" x14ac:dyDescent="0.35">
      <c r="B2" s="53" t="s">
        <v>70</v>
      </c>
      <c r="C2" s="54"/>
      <c r="D2" s="54"/>
      <c r="E2" s="54"/>
      <c r="F2" s="54"/>
      <c r="G2" s="54"/>
      <c r="H2" s="54"/>
      <c r="I2" s="54"/>
      <c r="J2" s="1"/>
      <c r="K2" s="61" t="s">
        <v>69</v>
      </c>
      <c r="L2" s="62"/>
      <c r="M2" s="62"/>
      <c r="N2" s="62"/>
      <c r="O2" s="62"/>
      <c r="P2" s="63"/>
      <c r="Q2" s="1"/>
      <c r="R2" s="64" t="s">
        <v>68</v>
      </c>
      <c r="S2" s="65"/>
      <c r="T2" s="66"/>
      <c r="U2" s="1"/>
      <c r="V2" s="67" t="s">
        <v>71</v>
      </c>
      <c r="W2" s="68"/>
      <c r="X2" s="1"/>
      <c r="Y2" s="69" t="s">
        <v>72</v>
      </c>
      <c r="Z2" s="70"/>
      <c r="AA2" s="1"/>
      <c r="AB2" s="58" t="s">
        <v>73</v>
      </c>
      <c r="AC2" s="59"/>
      <c r="AD2" s="60"/>
      <c r="AE2" s="1"/>
      <c r="AF2" s="73" t="s">
        <v>74</v>
      </c>
      <c r="AG2" s="74"/>
      <c r="AH2" s="75"/>
      <c r="AI2" s="1"/>
      <c r="AJ2" s="81" t="s">
        <v>14</v>
      </c>
      <c r="AK2" s="82"/>
      <c r="AL2" s="83"/>
      <c r="AM2" s="1"/>
      <c r="AN2" s="79" t="s">
        <v>77</v>
      </c>
      <c r="AO2" s="80"/>
      <c r="AP2" s="1"/>
      <c r="AQ2" s="76" t="s">
        <v>78</v>
      </c>
      <c r="AR2" s="77"/>
      <c r="AS2" s="78"/>
      <c r="AT2" s="1"/>
      <c r="AU2" s="84" t="s">
        <v>79</v>
      </c>
      <c r="AV2" s="85"/>
      <c r="AW2" s="86"/>
      <c r="AY2" s="71" t="s">
        <v>120</v>
      </c>
      <c r="AZ2" s="72"/>
      <c r="BB2" s="55" t="s">
        <v>123</v>
      </c>
      <c r="BC2" s="56"/>
      <c r="BD2" s="57"/>
      <c r="BE2" s="46"/>
      <c r="BF2" s="87" t="s">
        <v>197</v>
      </c>
      <c r="BG2" s="88"/>
      <c r="BH2" s="89"/>
      <c r="BJ2" s="50" t="s">
        <v>125</v>
      </c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2"/>
    </row>
    <row r="3" spans="2:95" ht="15" thickBot="1" x14ac:dyDescent="0.35">
      <c r="B3" s="24" t="s">
        <v>55</v>
      </c>
      <c r="C3" s="25" t="s">
        <v>56</v>
      </c>
      <c r="D3" s="27" t="s">
        <v>58</v>
      </c>
      <c r="E3" s="25" t="s">
        <v>59</v>
      </c>
      <c r="F3" s="27" t="s">
        <v>194</v>
      </c>
      <c r="G3" s="25" t="s">
        <v>61</v>
      </c>
      <c r="H3" s="27" t="s">
        <v>62</v>
      </c>
      <c r="I3" s="25" t="s">
        <v>145</v>
      </c>
      <c r="J3" s="1"/>
      <c r="K3" s="24" t="s">
        <v>63</v>
      </c>
      <c r="L3" s="25" t="s">
        <v>56</v>
      </c>
      <c r="M3" s="27" t="s">
        <v>57</v>
      </c>
      <c r="N3" s="25" t="s">
        <v>64</v>
      </c>
      <c r="O3" s="27" t="s">
        <v>65</v>
      </c>
      <c r="P3" s="25" t="s">
        <v>62</v>
      </c>
      <c r="Q3" s="1"/>
      <c r="R3" s="24" t="s">
        <v>55</v>
      </c>
      <c r="S3" s="25" t="s">
        <v>66</v>
      </c>
      <c r="T3" s="26" t="s">
        <v>67</v>
      </c>
      <c r="U3" s="1"/>
      <c r="V3" s="24" t="s">
        <v>55</v>
      </c>
      <c r="W3" s="25" t="s">
        <v>58</v>
      </c>
      <c r="X3" s="1"/>
      <c r="Y3" s="24" t="s">
        <v>60</v>
      </c>
      <c r="Z3" s="25" t="s">
        <v>56</v>
      </c>
      <c r="AA3" s="1"/>
      <c r="AB3" s="24" t="s">
        <v>63</v>
      </c>
      <c r="AC3" s="25" t="s">
        <v>60</v>
      </c>
      <c r="AD3" s="26" t="s">
        <v>67</v>
      </c>
      <c r="AE3" s="1"/>
      <c r="AF3" s="24" t="s">
        <v>55</v>
      </c>
      <c r="AG3" s="25" t="s">
        <v>66</v>
      </c>
      <c r="AH3" s="26" t="s">
        <v>75</v>
      </c>
      <c r="AI3" s="1"/>
      <c r="AJ3" s="24" t="s">
        <v>63</v>
      </c>
      <c r="AK3" s="25" t="s">
        <v>55</v>
      </c>
      <c r="AL3" s="26" t="s">
        <v>76</v>
      </c>
      <c r="AM3" s="1"/>
      <c r="AN3" s="24" t="s">
        <v>66</v>
      </c>
      <c r="AO3" s="25" t="s">
        <v>56</v>
      </c>
      <c r="AP3" s="1"/>
      <c r="AQ3" s="24" t="s">
        <v>63</v>
      </c>
      <c r="AR3" s="25" t="s">
        <v>66</v>
      </c>
      <c r="AS3" s="26" t="s">
        <v>75</v>
      </c>
      <c r="AT3" s="1"/>
      <c r="AU3" s="24" t="s">
        <v>63</v>
      </c>
      <c r="AV3" s="25" t="s">
        <v>66</v>
      </c>
      <c r="AW3" s="26" t="s">
        <v>80</v>
      </c>
      <c r="AY3" s="25" t="s">
        <v>55</v>
      </c>
      <c r="AZ3" s="26" t="s">
        <v>56</v>
      </c>
      <c r="BB3" s="25" t="s">
        <v>124</v>
      </c>
      <c r="BC3" s="25" t="s">
        <v>55</v>
      </c>
      <c r="BD3" s="25" t="s">
        <v>76</v>
      </c>
      <c r="BE3" s="47"/>
      <c r="BF3" s="24" t="s">
        <v>55</v>
      </c>
      <c r="BG3" s="25" t="s">
        <v>56</v>
      </c>
      <c r="BH3" s="26" t="s">
        <v>67</v>
      </c>
      <c r="BJ3" s="43" t="s">
        <v>124</v>
      </c>
      <c r="BK3" s="42" t="s">
        <v>56</v>
      </c>
      <c r="BL3" s="44" t="s">
        <v>57</v>
      </c>
      <c r="BM3" s="42" t="s">
        <v>126</v>
      </c>
      <c r="BN3" s="44" t="s">
        <v>127</v>
      </c>
      <c r="BO3" s="42" t="s">
        <v>128</v>
      </c>
      <c r="BP3" s="44" t="s">
        <v>64</v>
      </c>
      <c r="BQ3" s="42" t="s">
        <v>129</v>
      </c>
      <c r="BR3" s="44" t="s">
        <v>130</v>
      </c>
      <c r="BS3" s="42" t="s">
        <v>161</v>
      </c>
      <c r="BT3" s="44" t="s">
        <v>131</v>
      </c>
      <c r="BU3" s="42" t="s">
        <v>112</v>
      </c>
      <c r="BV3" s="44" t="s">
        <v>113</v>
      </c>
      <c r="BW3" s="42" t="s">
        <v>132</v>
      </c>
      <c r="BX3" s="44" t="s">
        <v>133</v>
      </c>
      <c r="BY3" s="42" t="s">
        <v>136</v>
      </c>
      <c r="BZ3" s="44" t="s">
        <v>137</v>
      </c>
      <c r="CA3" s="42" t="s">
        <v>138</v>
      </c>
      <c r="CB3" s="44" t="s">
        <v>139</v>
      </c>
      <c r="CC3" s="42" t="s">
        <v>140</v>
      </c>
      <c r="CD3" s="44" t="s">
        <v>141</v>
      </c>
      <c r="CE3" s="42" t="s">
        <v>142</v>
      </c>
      <c r="CF3" s="42" t="s">
        <v>143</v>
      </c>
      <c r="CG3" s="42" t="s">
        <v>144</v>
      </c>
      <c r="CH3" s="42" t="s">
        <v>163</v>
      </c>
      <c r="CI3" s="42" t="s">
        <v>164</v>
      </c>
      <c r="CJ3" s="44" t="s">
        <v>165</v>
      </c>
      <c r="CK3" s="42" t="s">
        <v>166</v>
      </c>
      <c r="CL3" s="42" t="s">
        <v>167</v>
      </c>
      <c r="CM3" s="42" t="s">
        <v>168</v>
      </c>
      <c r="CN3" s="42" t="s">
        <v>169</v>
      </c>
      <c r="CO3" s="42" t="s">
        <v>170</v>
      </c>
      <c r="CP3" s="42" t="s">
        <v>171</v>
      </c>
      <c r="CQ3" s="42" t="s">
        <v>172</v>
      </c>
    </row>
    <row r="4" spans="2:95" x14ac:dyDescent="0.3">
      <c r="B4" s="4">
        <v>1000</v>
      </c>
      <c r="C4" s="29" t="s">
        <v>40</v>
      </c>
      <c r="D4" s="3" t="s">
        <v>42</v>
      </c>
      <c r="E4" s="29">
        <v>20</v>
      </c>
      <c r="F4" s="3">
        <v>3000</v>
      </c>
      <c r="G4" s="29">
        <v>35</v>
      </c>
      <c r="H4" s="36" t="s">
        <v>95</v>
      </c>
      <c r="I4" s="34" t="s">
        <v>146</v>
      </c>
      <c r="J4" s="1"/>
      <c r="K4" s="4">
        <v>2000</v>
      </c>
      <c r="L4" s="29" t="s">
        <v>22</v>
      </c>
      <c r="M4" s="3">
        <v>200</v>
      </c>
      <c r="N4" s="29">
        <v>20</v>
      </c>
      <c r="O4" s="3">
        <v>12</v>
      </c>
      <c r="P4" s="34" t="s">
        <v>105</v>
      </c>
      <c r="Q4" s="1"/>
      <c r="R4" s="4">
        <v>1000</v>
      </c>
      <c r="S4" s="29">
        <v>4001</v>
      </c>
      <c r="T4" s="5">
        <v>23</v>
      </c>
      <c r="U4" s="1"/>
      <c r="V4" s="11">
        <v>1005</v>
      </c>
      <c r="W4" s="35" t="s">
        <v>81</v>
      </c>
      <c r="X4" s="1"/>
      <c r="Y4" s="4">
        <v>3000</v>
      </c>
      <c r="Z4" s="34" t="s">
        <v>83</v>
      </c>
      <c r="AA4" s="1"/>
      <c r="AB4" s="4">
        <v>2000</v>
      </c>
      <c r="AC4" s="29">
        <v>3000</v>
      </c>
      <c r="AD4" s="5">
        <v>60</v>
      </c>
      <c r="AE4" s="1"/>
      <c r="AF4" s="4">
        <v>1003</v>
      </c>
      <c r="AG4" s="29">
        <v>4002</v>
      </c>
      <c r="AH4" s="5">
        <v>10</v>
      </c>
      <c r="AI4" s="1"/>
      <c r="AJ4" s="4">
        <v>2000</v>
      </c>
      <c r="AK4" s="29">
        <v>1000</v>
      </c>
      <c r="AL4" s="5">
        <v>1</v>
      </c>
      <c r="AM4" s="1"/>
      <c r="AN4" s="4">
        <v>4000</v>
      </c>
      <c r="AO4" s="34" t="s">
        <v>112</v>
      </c>
      <c r="AP4" s="1"/>
      <c r="AQ4" s="4">
        <v>2002</v>
      </c>
      <c r="AR4" s="29">
        <v>4002</v>
      </c>
      <c r="AS4" s="5">
        <v>25</v>
      </c>
      <c r="AT4" s="1"/>
      <c r="AU4" s="4">
        <v>2002</v>
      </c>
      <c r="AV4" s="29">
        <v>4003</v>
      </c>
      <c r="AW4" s="5">
        <v>20</v>
      </c>
      <c r="AY4" s="11">
        <v>1005</v>
      </c>
      <c r="AZ4" s="35" t="s">
        <v>121</v>
      </c>
      <c r="BB4" s="4">
        <v>5000</v>
      </c>
      <c r="BC4" s="29">
        <v>1009</v>
      </c>
      <c r="BD4" s="5">
        <v>1</v>
      </c>
      <c r="BE4" s="45"/>
      <c r="BF4" s="6">
        <v>1020</v>
      </c>
      <c r="BG4" s="30" t="s">
        <v>198</v>
      </c>
      <c r="BH4" s="7">
        <v>1</v>
      </c>
      <c r="BJ4" s="11">
        <v>5000</v>
      </c>
      <c r="BK4" s="37" t="s">
        <v>134</v>
      </c>
      <c r="BL4" s="13">
        <v>200</v>
      </c>
      <c r="BM4" s="37">
        <v>150</v>
      </c>
      <c r="BN4" s="13">
        <v>1</v>
      </c>
      <c r="BO4" s="37">
        <v>0</v>
      </c>
      <c r="BP4" s="13">
        <v>0</v>
      </c>
      <c r="BQ4" s="37">
        <v>0</v>
      </c>
      <c r="BR4" s="13">
        <v>450</v>
      </c>
      <c r="BS4" s="38" t="s">
        <v>162</v>
      </c>
      <c r="BT4" s="13" t="s">
        <v>135</v>
      </c>
      <c r="BU4" s="37">
        <v>5</v>
      </c>
      <c r="BV4" s="13">
        <v>5</v>
      </c>
      <c r="BW4" s="37">
        <v>5</v>
      </c>
      <c r="BX4" s="13">
        <v>10</v>
      </c>
      <c r="BY4" s="37"/>
      <c r="BZ4" s="13"/>
      <c r="CA4" s="37"/>
      <c r="CB4" s="13"/>
      <c r="CC4" s="37">
        <v>1005</v>
      </c>
      <c r="CD4" s="13">
        <v>1000</v>
      </c>
      <c r="CE4" s="37"/>
      <c r="CF4" s="13"/>
      <c r="CG4" s="37"/>
      <c r="CH4" s="39">
        <v>0</v>
      </c>
      <c r="CI4" s="37">
        <v>0</v>
      </c>
      <c r="CJ4" s="13">
        <v>0</v>
      </c>
      <c r="CK4" s="37">
        <v>0</v>
      </c>
      <c r="CL4" s="13">
        <v>0</v>
      </c>
      <c r="CM4" s="37">
        <v>0</v>
      </c>
      <c r="CN4" s="39">
        <v>0</v>
      </c>
      <c r="CO4" s="37">
        <v>0</v>
      </c>
      <c r="CP4" s="15">
        <v>0</v>
      </c>
      <c r="CQ4" s="35">
        <v>0</v>
      </c>
    </row>
    <row r="5" spans="2:95" x14ac:dyDescent="0.3">
      <c r="B5" s="6">
        <v>1001</v>
      </c>
      <c r="C5" s="30" t="s">
        <v>41</v>
      </c>
      <c r="D5" s="2" t="s">
        <v>42</v>
      </c>
      <c r="E5" s="30">
        <v>120</v>
      </c>
      <c r="F5" s="2">
        <v>3001</v>
      </c>
      <c r="G5" s="30">
        <v>65</v>
      </c>
      <c r="H5" s="16" t="s">
        <v>96</v>
      </c>
      <c r="I5" s="32" t="s">
        <v>147</v>
      </c>
      <c r="J5" s="1"/>
      <c r="K5" s="6">
        <v>2001</v>
      </c>
      <c r="L5" s="30" t="s">
        <v>23</v>
      </c>
      <c r="M5" s="2">
        <v>150</v>
      </c>
      <c r="N5" s="30">
        <v>15</v>
      </c>
      <c r="O5" s="2">
        <v>8</v>
      </c>
      <c r="P5" s="32" t="s">
        <v>106</v>
      </c>
      <c r="Q5" s="1"/>
      <c r="R5" s="6">
        <v>1001</v>
      </c>
      <c r="S5" s="30">
        <v>4001</v>
      </c>
      <c r="T5" s="7">
        <v>29</v>
      </c>
      <c r="U5" s="1"/>
      <c r="V5" s="6">
        <v>1006</v>
      </c>
      <c r="W5" s="32" t="s">
        <v>82</v>
      </c>
      <c r="X5" s="1"/>
      <c r="Y5" s="6">
        <v>3001</v>
      </c>
      <c r="Z5" s="32" t="s">
        <v>84</v>
      </c>
      <c r="AA5" s="1"/>
      <c r="AB5" s="6">
        <v>2000</v>
      </c>
      <c r="AC5" s="30">
        <v>3001</v>
      </c>
      <c r="AD5" s="7">
        <v>15</v>
      </c>
      <c r="AE5" s="1"/>
      <c r="AF5" s="6">
        <v>1009</v>
      </c>
      <c r="AG5" s="30">
        <v>4003</v>
      </c>
      <c r="AH5" s="7">
        <v>15</v>
      </c>
      <c r="AI5" s="1"/>
      <c r="AJ5" s="6">
        <v>2000</v>
      </c>
      <c r="AK5" s="30">
        <v>1005</v>
      </c>
      <c r="AL5" s="7">
        <v>1</v>
      </c>
      <c r="AM5" s="1"/>
      <c r="AN5" s="6">
        <v>4001</v>
      </c>
      <c r="AO5" s="32" t="s">
        <v>113</v>
      </c>
      <c r="AP5" s="1"/>
      <c r="AQ5" s="6">
        <v>2003</v>
      </c>
      <c r="AR5" s="30">
        <v>4003</v>
      </c>
      <c r="AS5" s="7">
        <v>25</v>
      </c>
      <c r="AT5" s="1"/>
      <c r="AU5" s="6">
        <v>2003</v>
      </c>
      <c r="AV5" s="30">
        <v>4004</v>
      </c>
      <c r="AW5" s="7">
        <v>20</v>
      </c>
      <c r="AY5" s="6">
        <v>1006</v>
      </c>
      <c r="AZ5" s="32" t="s">
        <v>122</v>
      </c>
      <c r="BB5" s="6">
        <v>5000</v>
      </c>
      <c r="BC5" s="30">
        <v>1002</v>
      </c>
      <c r="BD5" s="7">
        <v>1</v>
      </c>
      <c r="BE5" s="45"/>
      <c r="BF5" s="6">
        <v>1021</v>
      </c>
      <c r="BG5" s="30" t="s">
        <v>113</v>
      </c>
      <c r="BH5" s="7">
        <v>1</v>
      </c>
      <c r="BJ5" s="6"/>
      <c r="BK5" s="30"/>
      <c r="BL5" s="2"/>
      <c r="BM5" s="30"/>
      <c r="BN5" s="2"/>
      <c r="BO5" s="30"/>
      <c r="BP5" s="2"/>
      <c r="BQ5" s="30"/>
      <c r="BR5" s="2"/>
      <c r="BS5" s="30"/>
      <c r="BT5" s="2"/>
      <c r="BU5" s="30"/>
      <c r="BV5" s="2"/>
      <c r="BW5" s="30"/>
      <c r="BX5" s="2"/>
      <c r="BY5" s="30"/>
      <c r="BZ5" s="2"/>
      <c r="CA5" s="30"/>
      <c r="CB5" s="2"/>
      <c r="CC5" s="30"/>
      <c r="CD5" s="2"/>
      <c r="CE5" s="30"/>
      <c r="CF5" s="2"/>
      <c r="CG5" s="30"/>
      <c r="CH5" s="40"/>
      <c r="CI5" s="30"/>
      <c r="CJ5" s="2"/>
      <c r="CK5" s="30"/>
      <c r="CL5" s="2"/>
      <c r="CM5" s="30"/>
      <c r="CN5" s="40"/>
      <c r="CO5" s="30"/>
      <c r="CP5" s="16"/>
      <c r="CQ5" s="32"/>
    </row>
    <row r="6" spans="2:95" ht="15" thickBot="1" x14ac:dyDescent="0.35">
      <c r="B6" s="6">
        <v>1002</v>
      </c>
      <c r="C6" s="30" t="s">
        <v>86</v>
      </c>
      <c r="D6" s="2" t="s">
        <v>42</v>
      </c>
      <c r="E6" s="30">
        <v>80</v>
      </c>
      <c r="F6" s="2">
        <v>3001</v>
      </c>
      <c r="G6" s="30">
        <v>60</v>
      </c>
      <c r="H6" s="16" t="s">
        <v>97</v>
      </c>
      <c r="I6" s="32" t="s">
        <v>148</v>
      </c>
      <c r="J6" s="1"/>
      <c r="K6" s="6">
        <v>2002</v>
      </c>
      <c r="L6" s="30" t="s">
        <v>24</v>
      </c>
      <c r="M6" s="2">
        <v>500</v>
      </c>
      <c r="N6" s="30">
        <v>150</v>
      </c>
      <c r="O6" s="2">
        <v>100</v>
      </c>
      <c r="P6" s="32" t="s">
        <v>107</v>
      </c>
      <c r="Q6" s="1"/>
      <c r="R6" s="6">
        <v>1002</v>
      </c>
      <c r="S6" s="30">
        <v>4001</v>
      </c>
      <c r="T6" s="7">
        <v>27</v>
      </c>
      <c r="U6" s="1"/>
      <c r="V6" s="6">
        <v>1007</v>
      </c>
      <c r="W6" s="32" t="s">
        <v>81</v>
      </c>
      <c r="X6" s="1"/>
      <c r="Y6" s="8">
        <v>3002</v>
      </c>
      <c r="Z6" s="33" t="s">
        <v>85</v>
      </c>
      <c r="AA6" s="1"/>
      <c r="AB6" s="6">
        <v>2000</v>
      </c>
      <c r="AC6" s="30">
        <v>3002</v>
      </c>
      <c r="AD6" s="7">
        <v>0</v>
      </c>
      <c r="AE6" s="1"/>
      <c r="AF6" s="6">
        <v>1008</v>
      </c>
      <c r="AG6" s="30">
        <v>4002</v>
      </c>
      <c r="AH6" s="7">
        <v>12</v>
      </c>
      <c r="AI6" s="1"/>
      <c r="AJ6" s="6">
        <v>2000</v>
      </c>
      <c r="AK6" s="30">
        <v>1011</v>
      </c>
      <c r="AL6" s="7">
        <v>1</v>
      </c>
      <c r="AM6" s="1"/>
      <c r="AN6" s="6">
        <v>4002</v>
      </c>
      <c r="AO6" s="32" t="s">
        <v>114</v>
      </c>
      <c r="AP6" s="1"/>
      <c r="AQ6" s="6">
        <v>2000</v>
      </c>
      <c r="AR6" s="30">
        <v>4000</v>
      </c>
      <c r="AS6" s="7">
        <v>20</v>
      </c>
      <c r="AT6" s="1"/>
      <c r="AU6" s="6"/>
      <c r="AV6" s="30"/>
      <c r="AW6" s="7"/>
      <c r="AY6" s="6">
        <v>1007</v>
      </c>
      <c r="AZ6" s="32" t="s">
        <v>122</v>
      </c>
      <c r="BB6" s="6">
        <v>5000</v>
      </c>
      <c r="BC6" s="30">
        <v>1010</v>
      </c>
      <c r="BD6" s="7">
        <v>1</v>
      </c>
      <c r="BE6" s="45"/>
      <c r="BF6" s="6"/>
      <c r="BG6" s="48"/>
      <c r="BH6" s="7"/>
      <c r="BJ6" s="6"/>
      <c r="BK6" s="30"/>
      <c r="BL6" s="2"/>
      <c r="BM6" s="30"/>
      <c r="BN6" s="2"/>
      <c r="BO6" s="30"/>
      <c r="BP6" s="2"/>
      <c r="BQ6" s="30"/>
      <c r="BR6" s="2"/>
      <c r="BS6" s="30"/>
      <c r="BT6" s="2"/>
      <c r="BU6" s="30"/>
      <c r="BV6" s="2"/>
      <c r="BW6" s="30"/>
      <c r="BX6" s="2"/>
      <c r="BY6" s="30"/>
      <c r="BZ6" s="2"/>
      <c r="CA6" s="30"/>
      <c r="CB6" s="2"/>
      <c r="CC6" s="30"/>
      <c r="CD6" s="2"/>
      <c r="CE6" s="30"/>
      <c r="CF6" s="2"/>
      <c r="CG6" s="30"/>
      <c r="CH6" s="40"/>
      <c r="CI6" s="30"/>
      <c r="CJ6" s="2"/>
      <c r="CK6" s="30"/>
      <c r="CL6" s="2"/>
      <c r="CM6" s="30"/>
      <c r="CN6" s="40"/>
      <c r="CO6" s="30"/>
      <c r="CP6" s="16"/>
      <c r="CQ6" s="32"/>
    </row>
    <row r="7" spans="2:95" x14ac:dyDescent="0.3">
      <c r="B7" s="4">
        <v>1003</v>
      </c>
      <c r="C7" s="30" t="s">
        <v>87</v>
      </c>
      <c r="D7" s="2" t="s">
        <v>42</v>
      </c>
      <c r="E7" s="30">
        <v>5000</v>
      </c>
      <c r="F7" s="2">
        <v>3002</v>
      </c>
      <c r="G7" s="30">
        <v>40</v>
      </c>
      <c r="H7" s="16" t="s">
        <v>98</v>
      </c>
      <c r="I7" s="32" t="s">
        <v>149</v>
      </c>
      <c r="J7" s="1"/>
      <c r="K7" s="6">
        <v>2003</v>
      </c>
      <c r="L7" s="30" t="s">
        <v>25</v>
      </c>
      <c r="M7" s="2">
        <v>500</v>
      </c>
      <c r="N7" s="30">
        <v>150</v>
      </c>
      <c r="O7" s="2">
        <v>100</v>
      </c>
      <c r="P7" s="32" t="s">
        <v>108</v>
      </c>
      <c r="Q7" s="1"/>
      <c r="R7" s="6">
        <v>1003</v>
      </c>
      <c r="S7" s="30">
        <v>4001</v>
      </c>
      <c r="T7" s="7">
        <v>32</v>
      </c>
      <c r="U7" s="1"/>
      <c r="V7" s="6">
        <v>1008</v>
      </c>
      <c r="W7" s="32" t="s">
        <v>81</v>
      </c>
      <c r="X7" s="1"/>
      <c r="Y7" s="1"/>
      <c r="Z7" s="1"/>
      <c r="AA7" s="1"/>
      <c r="AB7" s="6">
        <v>2001</v>
      </c>
      <c r="AC7" s="30">
        <v>3000</v>
      </c>
      <c r="AD7" s="7">
        <v>50</v>
      </c>
      <c r="AE7" s="1"/>
      <c r="AF7" s="6"/>
      <c r="AG7" s="30"/>
      <c r="AH7" s="7"/>
      <c r="AI7" s="1"/>
      <c r="AJ7" s="6">
        <v>2000</v>
      </c>
      <c r="AK7" s="30">
        <v>1013</v>
      </c>
      <c r="AL7" s="7">
        <v>1</v>
      </c>
      <c r="AM7" s="1"/>
      <c r="AN7" s="6">
        <v>4003</v>
      </c>
      <c r="AO7" s="32" t="s">
        <v>115</v>
      </c>
      <c r="AP7" s="1"/>
      <c r="AQ7" s="6">
        <v>2000</v>
      </c>
      <c r="AR7" s="30">
        <v>4001</v>
      </c>
      <c r="AS7" s="7">
        <v>25</v>
      </c>
      <c r="AT7" s="1"/>
      <c r="AU7" s="6"/>
      <c r="AV7" s="30"/>
      <c r="AW7" s="7"/>
      <c r="AY7" s="6">
        <v>1008</v>
      </c>
      <c r="AZ7" s="32" t="s">
        <v>121</v>
      </c>
      <c r="BB7" s="6">
        <v>5000</v>
      </c>
      <c r="BC7" s="30">
        <v>1012</v>
      </c>
      <c r="BD7" s="7">
        <v>1</v>
      </c>
      <c r="BE7" s="45"/>
      <c r="BF7" s="6"/>
      <c r="BG7" s="48"/>
      <c r="BH7" s="7"/>
      <c r="BJ7" s="6"/>
      <c r="BK7" s="30"/>
      <c r="BL7" s="2"/>
      <c r="BM7" s="30"/>
      <c r="BN7" s="2"/>
      <c r="BO7" s="30"/>
      <c r="BP7" s="2"/>
      <c r="BQ7" s="30"/>
      <c r="BR7" s="2"/>
      <c r="BS7" s="30"/>
      <c r="BT7" s="2"/>
      <c r="BU7" s="30"/>
      <c r="BV7" s="2"/>
      <c r="BW7" s="30"/>
      <c r="BX7" s="2"/>
      <c r="BY7" s="30"/>
      <c r="BZ7" s="2"/>
      <c r="CA7" s="30"/>
      <c r="CB7" s="2"/>
      <c r="CC7" s="30"/>
      <c r="CD7" s="2"/>
      <c r="CE7" s="30"/>
      <c r="CF7" s="2"/>
      <c r="CG7" s="30"/>
      <c r="CH7" s="40"/>
      <c r="CI7" s="30"/>
      <c r="CJ7" s="2"/>
      <c r="CK7" s="30"/>
      <c r="CL7" s="2"/>
      <c r="CM7" s="30"/>
      <c r="CN7" s="40"/>
      <c r="CO7" s="30"/>
      <c r="CP7" s="16"/>
      <c r="CQ7" s="32"/>
    </row>
    <row r="8" spans="2:95" x14ac:dyDescent="0.3">
      <c r="B8" s="6">
        <v>1004</v>
      </c>
      <c r="C8" s="30" t="s">
        <v>88</v>
      </c>
      <c r="D8" s="2" t="s">
        <v>42</v>
      </c>
      <c r="E8" s="30">
        <v>100</v>
      </c>
      <c r="F8" s="2">
        <v>3001</v>
      </c>
      <c r="G8" s="30">
        <v>35</v>
      </c>
      <c r="H8" s="16" t="s">
        <v>99</v>
      </c>
      <c r="I8" s="32" t="s">
        <v>150</v>
      </c>
      <c r="J8" s="1"/>
      <c r="K8" s="6"/>
      <c r="L8" s="30"/>
      <c r="M8" s="2"/>
      <c r="N8" s="30"/>
      <c r="O8" s="2"/>
      <c r="P8" s="32"/>
      <c r="Q8" s="1"/>
      <c r="R8" s="6">
        <v>1004</v>
      </c>
      <c r="S8" s="30">
        <v>4001</v>
      </c>
      <c r="T8" s="7">
        <v>24</v>
      </c>
      <c r="U8" s="1"/>
      <c r="V8" s="6">
        <v>1009</v>
      </c>
      <c r="W8" s="32" t="s">
        <v>81</v>
      </c>
      <c r="X8" s="1"/>
      <c r="Y8" s="1"/>
      <c r="Z8" s="1"/>
      <c r="AA8" s="1"/>
      <c r="AB8" s="6">
        <v>2001</v>
      </c>
      <c r="AC8" s="30">
        <v>3001</v>
      </c>
      <c r="AD8" s="7">
        <v>10</v>
      </c>
      <c r="AE8" s="1"/>
      <c r="AF8" s="6"/>
      <c r="AG8" s="30"/>
      <c r="AH8" s="7"/>
      <c r="AI8" s="1"/>
      <c r="AJ8" s="6">
        <v>2001</v>
      </c>
      <c r="AK8" s="30">
        <v>1011</v>
      </c>
      <c r="AL8" s="7">
        <v>1</v>
      </c>
      <c r="AM8" s="1"/>
      <c r="AN8" s="6">
        <v>4004</v>
      </c>
      <c r="AO8" s="32" t="s">
        <v>116</v>
      </c>
      <c r="AP8" s="1"/>
      <c r="AQ8" s="6">
        <v>2001</v>
      </c>
      <c r="AR8" s="30">
        <v>4000</v>
      </c>
      <c r="AS8" s="7">
        <v>12</v>
      </c>
      <c r="AT8" s="1"/>
      <c r="AU8" s="6"/>
      <c r="AV8" s="30"/>
      <c r="AW8" s="7"/>
      <c r="AY8" s="6">
        <v>1009</v>
      </c>
      <c r="AZ8" s="32" t="s">
        <v>122</v>
      </c>
      <c r="BB8" s="6"/>
      <c r="BC8" s="30"/>
      <c r="BD8" s="7"/>
      <c r="BE8" s="45"/>
      <c r="BF8" s="6"/>
      <c r="BG8" s="48"/>
      <c r="BH8" s="7"/>
      <c r="BJ8" s="6"/>
      <c r="BK8" s="30"/>
      <c r="BL8" s="2"/>
      <c r="BM8" s="30"/>
      <c r="BN8" s="2"/>
      <c r="BO8" s="30"/>
      <c r="BP8" s="2"/>
      <c r="BQ8" s="30"/>
      <c r="BR8" s="2"/>
      <c r="BS8" s="30"/>
      <c r="BT8" s="2"/>
      <c r="BU8" s="30"/>
      <c r="BV8" s="2"/>
      <c r="BW8" s="30"/>
      <c r="BX8" s="2"/>
      <c r="BY8" s="30"/>
      <c r="BZ8" s="2"/>
      <c r="CA8" s="30"/>
      <c r="CB8" s="2"/>
      <c r="CC8" s="30"/>
      <c r="CD8" s="2"/>
      <c r="CE8" s="30"/>
      <c r="CF8" s="2"/>
      <c r="CG8" s="30"/>
      <c r="CH8" s="40"/>
      <c r="CI8" s="30"/>
      <c r="CJ8" s="2"/>
      <c r="CK8" s="30"/>
      <c r="CL8" s="2"/>
      <c r="CM8" s="30"/>
      <c r="CN8" s="40"/>
      <c r="CO8" s="30"/>
      <c r="CP8" s="16"/>
      <c r="CQ8" s="32"/>
    </row>
    <row r="9" spans="2:95" ht="15" thickBot="1" x14ac:dyDescent="0.35">
      <c r="B9" s="6">
        <v>1005</v>
      </c>
      <c r="C9" s="30" t="s">
        <v>20</v>
      </c>
      <c r="D9" s="2" t="s">
        <v>39</v>
      </c>
      <c r="E9" s="30">
        <v>45</v>
      </c>
      <c r="F9" s="2">
        <v>3001</v>
      </c>
      <c r="G9" s="30">
        <v>30</v>
      </c>
      <c r="H9" s="16" t="s">
        <v>100</v>
      </c>
      <c r="I9" s="32" t="s">
        <v>151</v>
      </c>
      <c r="J9" s="1"/>
      <c r="K9" s="6"/>
      <c r="L9" s="30"/>
      <c r="M9" s="2"/>
      <c r="N9" s="30"/>
      <c r="O9" s="2"/>
      <c r="P9" s="32"/>
      <c r="Q9" s="1"/>
      <c r="R9" s="6">
        <v>1005</v>
      </c>
      <c r="S9" s="30">
        <v>4000</v>
      </c>
      <c r="T9" s="7">
        <v>10</v>
      </c>
      <c r="U9" s="1"/>
      <c r="V9" s="6"/>
      <c r="W9" s="32"/>
      <c r="X9" s="1"/>
      <c r="Y9" s="1"/>
      <c r="Z9" s="1"/>
      <c r="AA9" s="1"/>
      <c r="AB9" s="6">
        <v>2001</v>
      </c>
      <c r="AC9" s="30">
        <v>3002</v>
      </c>
      <c r="AD9" s="7">
        <v>0</v>
      </c>
      <c r="AE9" s="1"/>
      <c r="AF9" s="6"/>
      <c r="AG9" s="30"/>
      <c r="AH9" s="7"/>
      <c r="AI9" s="1"/>
      <c r="AJ9" s="6">
        <v>2001</v>
      </c>
      <c r="AK9" s="30">
        <v>1013</v>
      </c>
      <c r="AL9" s="7">
        <v>1</v>
      </c>
      <c r="AM9" s="1"/>
      <c r="AN9" s="6">
        <v>4005</v>
      </c>
      <c r="AO9" s="32" t="s">
        <v>173</v>
      </c>
      <c r="AP9" s="1"/>
      <c r="AQ9" s="6">
        <v>2001</v>
      </c>
      <c r="AR9" s="30">
        <v>4001</v>
      </c>
      <c r="AS9" s="7">
        <v>8</v>
      </c>
      <c r="AT9" s="1"/>
      <c r="AU9" s="6"/>
      <c r="AV9" s="30"/>
      <c r="AW9" s="7"/>
      <c r="AY9" s="6">
        <v>1013</v>
      </c>
      <c r="AZ9" s="32" t="s">
        <v>199</v>
      </c>
      <c r="BB9" s="6"/>
      <c r="BC9" s="30"/>
      <c r="BD9" s="7"/>
      <c r="BE9" s="45"/>
      <c r="BF9" s="6"/>
      <c r="BG9" s="48"/>
      <c r="BH9" s="7"/>
      <c r="BJ9" s="8"/>
      <c r="BK9" s="31"/>
      <c r="BL9" s="9"/>
      <c r="BM9" s="31"/>
      <c r="BN9" s="9"/>
      <c r="BO9" s="31"/>
      <c r="BP9" s="9"/>
      <c r="BQ9" s="31"/>
      <c r="BR9" s="9"/>
      <c r="BS9" s="31"/>
      <c r="BT9" s="9"/>
      <c r="BU9" s="31"/>
      <c r="BV9" s="9"/>
      <c r="BW9" s="31"/>
      <c r="BX9" s="9"/>
      <c r="BY9" s="31"/>
      <c r="BZ9" s="9"/>
      <c r="CA9" s="31"/>
      <c r="CB9" s="9"/>
      <c r="CC9" s="31"/>
      <c r="CD9" s="9"/>
      <c r="CE9" s="31"/>
      <c r="CF9" s="9"/>
      <c r="CG9" s="31"/>
      <c r="CH9" s="41"/>
      <c r="CI9" s="31"/>
      <c r="CJ9" s="9"/>
      <c r="CK9" s="31"/>
      <c r="CL9" s="9"/>
      <c r="CM9" s="31"/>
      <c r="CN9" s="41"/>
      <c r="CO9" s="31"/>
      <c r="CP9" s="17"/>
      <c r="CQ9" s="33"/>
    </row>
    <row r="10" spans="2:95" x14ac:dyDescent="0.3">
      <c r="B10" s="4">
        <v>1006</v>
      </c>
      <c r="C10" s="30" t="s">
        <v>34</v>
      </c>
      <c r="D10" s="2" t="s">
        <v>39</v>
      </c>
      <c r="E10" s="30">
        <v>125</v>
      </c>
      <c r="F10" s="2">
        <v>3001</v>
      </c>
      <c r="G10" s="30">
        <v>60</v>
      </c>
      <c r="H10" s="16" t="s">
        <v>101</v>
      </c>
      <c r="I10" s="32" t="s">
        <v>152</v>
      </c>
      <c r="J10" s="1"/>
      <c r="K10" s="6"/>
      <c r="L10" s="30"/>
      <c r="M10" s="2"/>
      <c r="N10" s="30"/>
      <c r="O10" s="2"/>
      <c r="P10" s="32"/>
      <c r="Q10" s="1"/>
      <c r="R10" s="6">
        <v>1005</v>
      </c>
      <c r="S10" s="30">
        <v>4001</v>
      </c>
      <c r="T10" s="7">
        <v>8</v>
      </c>
      <c r="U10" s="1"/>
      <c r="V10" s="6"/>
      <c r="W10" s="32"/>
      <c r="X10" s="1"/>
      <c r="Y10" s="1"/>
      <c r="Z10" s="1"/>
      <c r="AA10" s="1"/>
      <c r="AB10" s="6">
        <v>2002</v>
      </c>
      <c r="AC10" s="30">
        <v>3000</v>
      </c>
      <c r="AD10" s="7">
        <v>80</v>
      </c>
      <c r="AE10" s="1"/>
      <c r="AF10" s="6"/>
      <c r="AG10" s="30"/>
      <c r="AH10" s="7"/>
      <c r="AI10" s="1"/>
      <c r="AJ10" s="6">
        <v>2001</v>
      </c>
      <c r="AK10" s="30">
        <v>1004</v>
      </c>
      <c r="AL10" s="7">
        <v>1</v>
      </c>
      <c r="AM10" s="1"/>
      <c r="AN10" s="6">
        <v>4006</v>
      </c>
      <c r="AO10" s="32" t="s">
        <v>128</v>
      </c>
      <c r="AP10" s="1"/>
      <c r="AQ10" s="6">
        <v>2002</v>
      </c>
      <c r="AR10" s="30">
        <v>4000</v>
      </c>
      <c r="AS10" s="7">
        <v>45</v>
      </c>
      <c r="AT10" s="1"/>
      <c r="AU10" s="6"/>
      <c r="AV10" s="30"/>
      <c r="AW10" s="7"/>
      <c r="AY10" s="6">
        <v>1018</v>
      </c>
      <c r="AZ10" s="32" t="s">
        <v>200</v>
      </c>
      <c r="BB10" s="6"/>
      <c r="BC10" s="30"/>
      <c r="BD10" s="7"/>
      <c r="BE10" s="45"/>
      <c r="BF10" s="6"/>
      <c r="BG10" s="48"/>
      <c r="BH10" s="7"/>
    </row>
    <row r="11" spans="2:95" x14ac:dyDescent="0.3">
      <c r="B11" s="6">
        <v>1007</v>
      </c>
      <c r="C11" s="30" t="s">
        <v>33</v>
      </c>
      <c r="D11" s="2" t="s">
        <v>39</v>
      </c>
      <c r="E11" s="30">
        <v>105</v>
      </c>
      <c r="F11" s="2">
        <v>3001</v>
      </c>
      <c r="G11" s="30">
        <v>40</v>
      </c>
      <c r="H11" s="16" t="s">
        <v>102</v>
      </c>
      <c r="I11" s="32" t="s">
        <v>153</v>
      </c>
      <c r="J11" s="1"/>
      <c r="K11" s="6"/>
      <c r="L11" s="30"/>
      <c r="M11" s="2"/>
      <c r="N11" s="30"/>
      <c r="O11" s="2"/>
      <c r="P11" s="32"/>
      <c r="Q11" s="1"/>
      <c r="R11" s="6">
        <v>1006</v>
      </c>
      <c r="S11" s="30">
        <v>4000</v>
      </c>
      <c r="T11" s="7">
        <v>20</v>
      </c>
      <c r="U11" s="1"/>
      <c r="V11" s="6"/>
      <c r="W11" s="32"/>
      <c r="X11" s="1"/>
      <c r="Y11" s="1"/>
      <c r="Z11" s="1"/>
      <c r="AA11" s="1"/>
      <c r="AB11" s="6">
        <v>2002</v>
      </c>
      <c r="AC11" s="30">
        <v>3001</v>
      </c>
      <c r="AD11" s="7">
        <v>50</v>
      </c>
      <c r="AE11" s="1"/>
      <c r="AF11" s="6"/>
      <c r="AG11" s="30"/>
      <c r="AH11" s="7"/>
      <c r="AI11" s="1"/>
      <c r="AJ11" s="6">
        <v>2002</v>
      </c>
      <c r="AK11" s="30">
        <v>1008</v>
      </c>
      <c r="AL11" s="7">
        <v>1</v>
      </c>
      <c r="AM11" s="1"/>
      <c r="AN11" s="6"/>
      <c r="AO11" s="32"/>
      <c r="AP11" s="1"/>
      <c r="AQ11" s="6">
        <v>2002</v>
      </c>
      <c r="AR11" s="30">
        <v>4001</v>
      </c>
      <c r="AS11" s="7">
        <v>30</v>
      </c>
      <c r="AT11" s="1"/>
      <c r="AU11" s="6"/>
      <c r="AV11" s="30"/>
      <c r="AW11" s="7"/>
      <c r="AY11" s="6">
        <v>1017</v>
      </c>
      <c r="AZ11" s="32" t="s">
        <v>173</v>
      </c>
      <c r="BB11" s="6"/>
      <c r="BC11" s="30"/>
      <c r="BD11" s="7"/>
      <c r="BE11" s="45"/>
      <c r="BF11" s="6"/>
      <c r="BG11" s="48"/>
      <c r="BH11" s="7"/>
    </row>
    <row r="12" spans="2:95" x14ac:dyDescent="0.3">
      <c r="B12" s="6">
        <v>1008</v>
      </c>
      <c r="C12" s="30" t="s">
        <v>52</v>
      </c>
      <c r="D12" s="2" t="s">
        <v>39</v>
      </c>
      <c r="E12" s="30">
        <v>2000</v>
      </c>
      <c r="F12" s="2">
        <v>3002</v>
      </c>
      <c r="G12" s="30">
        <v>30</v>
      </c>
      <c r="H12" s="16" t="s">
        <v>103</v>
      </c>
      <c r="I12" s="32" t="s">
        <v>154</v>
      </c>
      <c r="J12" s="1"/>
      <c r="K12" s="6"/>
      <c r="L12" s="30"/>
      <c r="M12" s="2"/>
      <c r="N12" s="30"/>
      <c r="O12" s="2"/>
      <c r="P12" s="32"/>
      <c r="Q12" s="1"/>
      <c r="R12" s="6">
        <v>1006</v>
      </c>
      <c r="S12" s="30">
        <v>4001</v>
      </c>
      <c r="T12" s="7">
        <v>16</v>
      </c>
      <c r="U12" s="1"/>
      <c r="V12" s="6"/>
      <c r="W12" s="32"/>
      <c r="X12" s="1"/>
      <c r="Y12" s="1"/>
      <c r="Z12" s="1"/>
      <c r="AA12" s="1"/>
      <c r="AB12" s="6">
        <v>2002</v>
      </c>
      <c r="AC12" s="30">
        <v>3002</v>
      </c>
      <c r="AD12" s="7">
        <v>10</v>
      </c>
      <c r="AE12" s="1"/>
      <c r="AF12" s="6"/>
      <c r="AG12" s="30"/>
      <c r="AH12" s="7"/>
      <c r="AI12" s="1"/>
      <c r="AJ12" s="6">
        <v>2002</v>
      </c>
      <c r="AK12" s="30">
        <v>1003</v>
      </c>
      <c r="AL12" s="7">
        <v>1</v>
      </c>
      <c r="AM12" s="1"/>
      <c r="AN12" s="6"/>
      <c r="AO12" s="32"/>
      <c r="AP12" s="1"/>
      <c r="AQ12" s="6">
        <v>2003</v>
      </c>
      <c r="AR12" s="30">
        <v>4000</v>
      </c>
      <c r="AS12" s="7">
        <v>45</v>
      </c>
      <c r="AT12" s="1"/>
      <c r="AU12" s="6"/>
      <c r="AV12" s="30"/>
      <c r="AW12" s="7"/>
      <c r="AY12" s="6">
        <v>1016</v>
      </c>
      <c r="AZ12" s="32" t="s">
        <v>201</v>
      </c>
      <c r="BB12" s="6"/>
      <c r="BC12" s="30"/>
      <c r="BD12" s="7"/>
      <c r="BE12" s="45"/>
      <c r="BF12" s="6"/>
      <c r="BG12" s="48"/>
      <c r="BH12" s="7"/>
    </row>
    <row r="13" spans="2:95" x14ac:dyDescent="0.3">
      <c r="B13" s="4">
        <v>1009</v>
      </c>
      <c r="C13" s="30" t="s">
        <v>53</v>
      </c>
      <c r="D13" s="2" t="s">
        <v>39</v>
      </c>
      <c r="E13" s="30">
        <v>2150</v>
      </c>
      <c r="F13" s="2">
        <v>3002</v>
      </c>
      <c r="G13" s="30">
        <v>45</v>
      </c>
      <c r="H13" s="16" t="s">
        <v>104</v>
      </c>
      <c r="I13" s="32" t="s">
        <v>155</v>
      </c>
      <c r="J13" s="1"/>
      <c r="K13" s="6"/>
      <c r="L13" s="30"/>
      <c r="M13" s="2"/>
      <c r="N13" s="30"/>
      <c r="O13" s="2"/>
      <c r="P13" s="32"/>
      <c r="Q13" s="1"/>
      <c r="R13" s="6">
        <v>1007</v>
      </c>
      <c r="S13" s="30">
        <v>4000</v>
      </c>
      <c r="T13" s="7">
        <v>12</v>
      </c>
      <c r="U13" s="1"/>
      <c r="V13" s="6"/>
      <c r="W13" s="32"/>
      <c r="X13" s="1"/>
      <c r="Y13" s="1"/>
      <c r="Z13" s="1"/>
      <c r="AA13" s="1"/>
      <c r="AB13" s="6">
        <v>2003</v>
      </c>
      <c r="AC13" s="30">
        <v>3000</v>
      </c>
      <c r="AD13" s="7">
        <v>80</v>
      </c>
      <c r="AE13" s="1"/>
      <c r="AF13" s="6"/>
      <c r="AG13" s="30"/>
      <c r="AH13" s="7"/>
      <c r="AI13" s="1"/>
      <c r="AJ13" s="6">
        <v>2002</v>
      </c>
      <c r="AK13" s="30">
        <v>1012</v>
      </c>
      <c r="AL13" s="7">
        <v>2</v>
      </c>
      <c r="AM13" s="1"/>
      <c r="AN13" s="6"/>
      <c r="AO13" s="32"/>
      <c r="AP13" s="1"/>
      <c r="AQ13" s="6">
        <v>2003</v>
      </c>
      <c r="AR13" s="30">
        <v>4001</v>
      </c>
      <c r="AS13" s="7">
        <v>30</v>
      </c>
      <c r="AT13" s="1"/>
      <c r="AU13" s="6"/>
      <c r="AV13" s="30"/>
      <c r="AW13" s="7"/>
      <c r="AY13" s="6">
        <v>1015</v>
      </c>
      <c r="AZ13" s="32" t="s">
        <v>202</v>
      </c>
      <c r="BB13" s="6"/>
      <c r="BC13" s="30"/>
      <c r="BD13" s="7"/>
      <c r="BE13" s="45"/>
      <c r="BF13" s="6"/>
      <c r="BG13" s="48"/>
      <c r="BH13" s="7"/>
    </row>
    <row r="14" spans="2:95" x14ac:dyDescent="0.3">
      <c r="B14" s="6">
        <v>1010</v>
      </c>
      <c r="C14" s="30" t="s">
        <v>118</v>
      </c>
      <c r="D14" s="2" t="s">
        <v>109</v>
      </c>
      <c r="E14" s="30">
        <v>55</v>
      </c>
      <c r="F14" s="2">
        <v>3001</v>
      </c>
      <c r="G14" s="30">
        <v>0.5</v>
      </c>
      <c r="H14" s="16" t="s">
        <v>111</v>
      </c>
      <c r="I14" s="32" t="s">
        <v>156</v>
      </c>
      <c r="J14" s="1"/>
      <c r="K14" s="6"/>
      <c r="L14" s="30"/>
      <c r="M14" s="2"/>
      <c r="N14" s="30"/>
      <c r="O14" s="2"/>
      <c r="P14" s="32"/>
      <c r="Q14" s="1"/>
      <c r="R14" s="6">
        <v>1007</v>
      </c>
      <c r="S14" s="30">
        <v>4001</v>
      </c>
      <c r="T14" s="7">
        <v>10</v>
      </c>
      <c r="U14" s="1"/>
      <c r="V14" s="6"/>
      <c r="W14" s="32"/>
      <c r="X14" s="1"/>
      <c r="Y14" s="1"/>
      <c r="Z14" s="1"/>
      <c r="AA14" s="1"/>
      <c r="AB14" s="6">
        <v>2003</v>
      </c>
      <c r="AC14" s="30">
        <v>3001</v>
      </c>
      <c r="AD14" s="7">
        <v>50</v>
      </c>
      <c r="AE14" s="1"/>
      <c r="AF14" s="6"/>
      <c r="AG14" s="30"/>
      <c r="AH14" s="7"/>
      <c r="AI14" s="1"/>
      <c r="AJ14" s="6">
        <v>2002</v>
      </c>
      <c r="AK14" s="30">
        <v>1010</v>
      </c>
      <c r="AL14" s="7">
        <v>1</v>
      </c>
      <c r="AM14" s="1"/>
      <c r="AN14" s="6"/>
      <c r="AO14" s="32"/>
      <c r="AP14" s="1"/>
      <c r="AQ14" s="6"/>
      <c r="AR14" s="30"/>
      <c r="AS14" s="7"/>
      <c r="AT14" s="1"/>
      <c r="AU14" s="6"/>
      <c r="AV14" s="30"/>
      <c r="AW14" s="7"/>
      <c r="AY14" s="6">
        <v>1019</v>
      </c>
      <c r="AZ14" s="32" t="s">
        <v>203</v>
      </c>
      <c r="BB14" s="6"/>
      <c r="BC14" s="30"/>
      <c r="BD14" s="7"/>
      <c r="BE14" s="45"/>
      <c r="BF14" s="6"/>
      <c r="BG14" s="48"/>
      <c r="BH14" s="7"/>
    </row>
    <row r="15" spans="2:95" x14ac:dyDescent="0.3">
      <c r="B15" s="6">
        <v>1011</v>
      </c>
      <c r="C15" s="30" t="s">
        <v>117</v>
      </c>
      <c r="D15" s="2" t="s">
        <v>109</v>
      </c>
      <c r="E15" s="30">
        <v>5</v>
      </c>
      <c r="F15" s="2">
        <v>3001</v>
      </c>
      <c r="G15" s="30">
        <v>0.2</v>
      </c>
      <c r="H15" s="16" t="s">
        <v>94</v>
      </c>
      <c r="I15" s="32" t="s">
        <v>157</v>
      </c>
      <c r="J15" s="1"/>
      <c r="K15" s="6"/>
      <c r="L15" s="30"/>
      <c r="M15" s="2"/>
      <c r="N15" s="30"/>
      <c r="O15" s="2"/>
      <c r="P15" s="32"/>
      <c r="Q15" s="1"/>
      <c r="R15" s="6">
        <v>1008</v>
      </c>
      <c r="S15" s="30">
        <v>4000</v>
      </c>
      <c r="T15" s="7">
        <v>21</v>
      </c>
      <c r="U15" s="1"/>
      <c r="V15" s="6"/>
      <c r="W15" s="32"/>
      <c r="X15" s="1"/>
      <c r="Y15" s="1"/>
      <c r="Z15" s="1"/>
      <c r="AA15" s="1"/>
      <c r="AB15" s="6">
        <v>2003</v>
      </c>
      <c r="AC15" s="30">
        <v>3002</v>
      </c>
      <c r="AD15" s="7">
        <v>10</v>
      </c>
      <c r="AE15" s="1"/>
      <c r="AF15" s="6"/>
      <c r="AG15" s="30"/>
      <c r="AH15" s="7"/>
      <c r="AI15" s="1"/>
      <c r="AJ15" s="6">
        <v>2002</v>
      </c>
      <c r="AK15" s="30">
        <v>1014</v>
      </c>
      <c r="AL15" s="7">
        <v>1</v>
      </c>
      <c r="AM15" s="1"/>
      <c r="AN15" s="6"/>
      <c r="AO15" s="32"/>
      <c r="AP15" s="1"/>
      <c r="AQ15" s="6"/>
      <c r="AR15" s="30"/>
      <c r="AS15" s="7"/>
      <c r="AT15" s="1"/>
      <c r="AU15" s="6"/>
      <c r="AV15" s="30"/>
      <c r="AW15" s="7"/>
      <c r="AY15" s="6">
        <v>1020</v>
      </c>
      <c r="AZ15" s="32" t="s">
        <v>204</v>
      </c>
      <c r="BB15" s="6"/>
      <c r="BC15" s="30"/>
      <c r="BD15" s="7"/>
      <c r="BE15" s="45"/>
      <c r="BF15" s="6"/>
      <c r="BG15" s="48"/>
      <c r="BH15" s="7"/>
    </row>
    <row r="16" spans="2:95" x14ac:dyDescent="0.3">
      <c r="B16" s="4">
        <v>1012</v>
      </c>
      <c r="C16" s="30" t="s">
        <v>89</v>
      </c>
      <c r="D16" s="2" t="s">
        <v>110</v>
      </c>
      <c r="E16" s="30">
        <v>10</v>
      </c>
      <c r="F16" s="2">
        <v>3000</v>
      </c>
      <c r="G16" s="30">
        <v>3</v>
      </c>
      <c r="H16" s="16" t="s">
        <v>93</v>
      </c>
      <c r="I16" s="32" t="s">
        <v>158</v>
      </c>
      <c r="J16" s="1"/>
      <c r="K16" s="6"/>
      <c r="L16" s="30"/>
      <c r="M16" s="2"/>
      <c r="N16" s="30"/>
      <c r="O16" s="2"/>
      <c r="P16" s="32"/>
      <c r="Q16" s="1"/>
      <c r="R16" s="6">
        <v>1008</v>
      </c>
      <c r="S16" s="30">
        <v>4001</v>
      </c>
      <c r="T16" s="7">
        <v>18</v>
      </c>
      <c r="U16" s="1"/>
      <c r="V16" s="6"/>
      <c r="W16" s="32"/>
      <c r="X16" s="1"/>
      <c r="Y16" s="1"/>
      <c r="Z16" s="1"/>
      <c r="AA16" s="1"/>
      <c r="AB16" s="6"/>
      <c r="AC16" s="30"/>
      <c r="AD16" s="7"/>
      <c r="AE16" s="1"/>
      <c r="AF16" s="6"/>
      <c r="AG16" s="30"/>
      <c r="AH16" s="7"/>
      <c r="AI16" s="1"/>
      <c r="AJ16" s="6">
        <v>2002</v>
      </c>
      <c r="AK16" s="30">
        <v>1007</v>
      </c>
      <c r="AL16" s="7">
        <v>1</v>
      </c>
      <c r="AM16" s="1"/>
      <c r="AN16" s="6"/>
      <c r="AO16" s="32"/>
      <c r="AP16" s="1"/>
      <c r="AQ16" s="6"/>
      <c r="AR16" s="30"/>
      <c r="AS16" s="7"/>
      <c r="AT16" s="1"/>
      <c r="AU16" s="6"/>
      <c r="AV16" s="30"/>
      <c r="AW16" s="7"/>
      <c r="AY16" s="6">
        <v>1021</v>
      </c>
      <c r="AZ16" s="32" t="s">
        <v>204</v>
      </c>
      <c r="BB16" s="6"/>
      <c r="BC16" s="30"/>
      <c r="BD16" s="7"/>
      <c r="BE16" s="45"/>
      <c r="BF16" s="6"/>
      <c r="BG16" s="48"/>
      <c r="BH16" s="7"/>
    </row>
    <row r="17" spans="2:60" x14ac:dyDescent="0.3">
      <c r="B17" s="6">
        <v>1013</v>
      </c>
      <c r="C17" s="30" t="s">
        <v>90</v>
      </c>
      <c r="D17" s="2" t="s">
        <v>110</v>
      </c>
      <c r="E17" s="30">
        <v>10</v>
      </c>
      <c r="F17" s="2">
        <v>3000</v>
      </c>
      <c r="G17" s="30">
        <v>5</v>
      </c>
      <c r="H17" s="16" t="s">
        <v>92</v>
      </c>
      <c r="I17" s="32" t="s">
        <v>159</v>
      </c>
      <c r="J17" s="1"/>
      <c r="K17" s="6"/>
      <c r="L17" s="30"/>
      <c r="M17" s="2"/>
      <c r="N17" s="30"/>
      <c r="O17" s="2"/>
      <c r="P17" s="32"/>
      <c r="Q17" s="1"/>
      <c r="R17" s="6">
        <v>1009</v>
      </c>
      <c r="S17" s="30">
        <v>4000</v>
      </c>
      <c r="T17" s="7">
        <v>23</v>
      </c>
      <c r="U17" s="1"/>
      <c r="V17" s="6"/>
      <c r="W17" s="32"/>
      <c r="X17" s="1"/>
      <c r="Y17" s="1"/>
      <c r="Z17" s="1"/>
      <c r="AA17" s="1"/>
      <c r="AB17" s="6"/>
      <c r="AC17" s="30"/>
      <c r="AD17" s="7"/>
      <c r="AE17" s="1"/>
      <c r="AF17" s="6"/>
      <c r="AG17" s="30"/>
      <c r="AH17" s="7"/>
      <c r="AI17" s="1"/>
      <c r="AJ17" s="6">
        <v>2003</v>
      </c>
      <c r="AK17" s="30">
        <v>1003</v>
      </c>
      <c r="AL17" s="7">
        <v>1</v>
      </c>
      <c r="AM17" s="1"/>
      <c r="AN17" s="6"/>
      <c r="AO17" s="32"/>
      <c r="AP17" s="1"/>
      <c r="AQ17" s="6"/>
      <c r="AR17" s="30"/>
      <c r="AS17" s="7"/>
      <c r="AT17" s="1"/>
      <c r="AU17" s="6"/>
      <c r="AV17" s="30"/>
      <c r="AW17" s="7"/>
      <c r="AY17" s="6"/>
      <c r="AZ17" s="32"/>
      <c r="BB17" s="6"/>
      <c r="BC17" s="30"/>
      <c r="BD17" s="7"/>
      <c r="BE17" s="45"/>
      <c r="BF17" s="6"/>
      <c r="BG17" s="48"/>
      <c r="BH17" s="7"/>
    </row>
    <row r="18" spans="2:60" x14ac:dyDescent="0.3">
      <c r="B18" s="6">
        <v>1014</v>
      </c>
      <c r="C18" s="30" t="s">
        <v>119</v>
      </c>
      <c r="D18" s="2" t="s">
        <v>109</v>
      </c>
      <c r="E18" s="30">
        <v>65</v>
      </c>
      <c r="F18" s="2">
        <v>3001</v>
      </c>
      <c r="G18" s="30">
        <v>2</v>
      </c>
      <c r="H18" s="16" t="s">
        <v>91</v>
      </c>
      <c r="I18" s="32" t="s">
        <v>160</v>
      </c>
      <c r="J18" s="1"/>
      <c r="K18" s="6"/>
      <c r="L18" s="30"/>
      <c r="M18" s="2"/>
      <c r="N18" s="30"/>
      <c r="O18" s="2"/>
      <c r="P18" s="32"/>
      <c r="Q18" s="1"/>
      <c r="R18" s="6">
        <v>1009</v>
      </c>
      <c r="S18" s="30">
        <v>4001</v>
      </c>
      <c r="T18" s="7">
        <v>15</v>
      </c>
      <c r="U18" s="1"/>
      <c r="V18" s="6"/>
      <c r="W18" s="32"/>
      <c r="X18" s="1"/>
      <c r="Y18" s="1"/>
      <c r="Z18" s="1"/>
      <c r="AA18" s="1"/>
      <c r="AB18" s="6"/>
      <c r="AC18" s="30"/>
      <c r="AD18" s="7"/>
      <c r="AE18" s="1"/>
      <c r="AF18" s="6"/>
      <c r="AG18" s="30"/>
      <c r="AH18" s="7"/>
      <c r="AI18" s="1"/>
      <c r="AJ18" s="6">
        <v>2003</v>
      </c>
      <c r="AK18" s="30">
        <v>1009</v>
      </c>
      <c r="AL18" s="7">
        <v>1</v>
      </c>
      <c r="AM18" s="1"/>
      <c r="AN18" s="6"/>
      <c r="AO18" s="32"/>
      <c r="AP18" s="1"/>
      <c r="AQ18" s="6"/>
      <c r="AR18" s="30"/>
      <c r="AS18" s="7"/>
      <c r="AT18" s="1"/>
      <c r="AU18" s="6"/>
      <c r="AV18" s="30"/>
      <c r="AW18" s="7"/>
      <c r="AY18" s="6"/>
      <c r="AZ18" s="32"/>
      <c r="BB18" s="6"/>
      <c r="BC18" s="30"/>
      <c r="BD18" s="7"/>
      <c r="BE18" s="45"/>
      <c r="BF18" s="6"/>
      <c r="BG18" s="48"/>
      <c r="BH18" s="7"/>
    </row>
    <row r="19" spans="2:60" x14ac:dyDescent="0.3">
      <c r="B19" s="4">
        <v>1015</v>
      </c>
      <c r="C19" s="30" t="s">
        <v>174</v>
      </c>
      <c r="D19" s="2" t="s">
        <v>173</v>
      </c>
      <c r="E19" s="30">
        <v>5</v>
      </c>
      <c r="F19" s="2">
        <v>3001</v>
      </c>
      <c r="G19" s="30">
        <v>9</v>
      </c>
      <c r="H19" s="16" t="s">
        <v>181</v>
      </c>
      <c r="I19" s="32" t="s">
        <v>188</v>
      </c>
      <c r="J19" s="1"/>
      <c r="K19" s="6"/>
      <c r="L19" s="30"/>
      <c r="M19" s="2"/>
      <c r="N19" s="30"/>
      <c r="O19" s="2"/>
      <c r="P19" s="32"/>
      <c r="Q19" s="1"/>
      <c r="R19" s="6">
        <v>1015</v>
      </c>
      <c r="S19" s="30">
        <v>4005</v>
      </c>
      <c r="T19" s="7">
        <v>1</v>
      </c>
      <c r="U19" s="1"/>
      <c r="V19" s="6"/>
      <c r="W19" s="32"/>
      <c r="X19" s="1"/>
      <c r="Y19" s="1"/>
      <c r="Z19" s="1"/>
      <c r="AA19" s="1"/>
      <c r="AB19" s="6"/>
      <c r="AC19" s="30"/>
      <c r="AD19" s="7"/>
      <c r="AE19" s="1"/>
      <c r="AF19" s="6"/>
      <c r="AG19" s="30"/>
      <c r="AH19" s="7"/>
      <c r="AI19" s="1"/>
      <c r="AJ19" s="6">
        <v>2003</v>
      </c>
      <c r="AK19" s="30">
        <v>1010</v>
      </c>
      <c r="AL19" s="7">
        <v>1</v>
      </c>
      <c r="AM19" s="1"/>
      <c r="AN19" s="6"/>
      <c r="AO19" s="32"/>
      <c r="AP19" s="1"/>
      <c r="AQ19" s="6"/>
      <c r="AR19" s="30"/>
      <c r="AS19" s="7"/>
      <c r="AT19" s="1"/>
      <c r="AU19" s="6"/>
      <c r="AV19" s="30"/>
      <c r="AW19" s="7"/>
      <c r="AY19" s="6"/>
      <c r="AZ19" s="32"/>
      <c r="BB19" s="6"/>
      <c r="BC19" s="30"/>
      <c r="BD19" s="7"/>
      <c r="BE19" s="45"/>
      <c r="BF19" s="6"/>
      <c r="BG19" s="48"/>
      <c r="BH19" s="7"/>
    </row>
    <row r="20" spans="2:60" x14ac:dyDescent="0.3">
      <c r="B20" s="6">
        <v>1016</v>
      </c>
      <c r="C20" s="30" t="s">
        <v>175</v>
      </c>
      <c r="D20" s="2" t="s">
        <v>173</v>
      </c>
      <c r="E20" s="30">
        <v>15</v>
      </c>
      <c r="F20" s="2">
        <v>3001</v>
      </c>
      <c r="G20" s="30">
        <v>19</v>
      </c>
      <c r="H20" s="16" t="s">
        <v>182</v>
      </c>
      <c r="I20" s="32" t="s">
        <v>189</v>
      </c>
      <c r="J20" s="1"/>
      <c r="K20" s="6"/>
      <c r="L20" s="30"/>
      <c r="M20" s="2"/>
      <c r="N20" s="30"/>
      <c r="O20" s="2"/>
      <c r="P20" s="32"/>
      <c r="Q20" s="1"/>
      <c r="R20" s="6">
        <v>1016</v>
      </c>
      <c r="S20" s="30">
        <v>4005</v>
      </c>
      <c r="T20" s="7">
        <v>1</v>
      </c>
      <c r="U20" s="1"/>
      <c r="V20" s="6"/>
      <c r="W20" s="32"/>
      <c r="X20" s="1"/>
      <c r="Y20" s="1"/>
      <c r="Z20" s="1"/>
      <c r="AA20" s="1"/>
      <c r="AB20" s="6"/>
      <c r="AC20" s="30"/>
      <c r="AD20" s="7"/>
      <c r="AE20" s="1"/>
      <c r="AF20" s="6"/>
      <c r="AG20" s="30"/>
      <c r="AH20" s="7"/>
      <c r="AI20" s="1"/>
      <c r="AJ20" s="6">
        <v>2003</v>
      </c>
      <c r="AK20" s="30">
        <v>1014</v>
      </c>
      <c r="AL20" s="7">
        <v>1</v>
      </c>
      <c r="AM20" s="1"/>
      <c r="AN20" s="6"/>
      <c r="AO20" s="32"/>
      <c r="AP20" s="1"/>
      <c r="AQ20" s="6"/>
      <c r="AR20" s="30"/>
      <c r="AS20" s="7"/>
      <c r="AT20" s="1"/>
      <c r="AU20" s="6"/>
      <c r="AV20" s="30"/>
      <c r="AW20" s="7"/>
      <c r="AY20" s="6"/>
      <c r="AZ20" s="32"/>
      <c r="BB20" s="6"/>
      <c r="BC20" s="30"/>
      <c r="BD20" s="7"/>
      <c r="BE20" s="45"/>
      <c r="BF20" s="6"/>
      <c r="BG20" s="48"/>
      <c r="BH20" s="7"/>
    </row>
    <row r="21" spans="2:60" x14ac:dyDescent="0.3">
      <c r="B21" s="6">
        <v>1017</v>
      </c>
      <c r="C21" s="30" t="s">
        <v>176</v>
      </c>
      <c r="D21" s="2" t="s">
        <v>173</v>
      </c>
      <c r="E21" s="30">
        <v>20</v>
      </c>
      <c r="F21" s="2">
        <v>3001</v>
      </c>
      <c r="G21" s="30">
        <v>58</v>
      </c>
      <c r="H21" s="16" t="s">
        <v>183</v>
      </c>
      <c r="I21" s="32" t="s">
        <v>191</v>
      </c>
      <c r="J21" s="1"/>
      <c r="K21" s="6"/>
      <c r="L21" s="30"/>
      <c r="M21" s="2"/>
      <c r="N21" s="30"/>
      <c r="O21" s="2"/>
      <c r="P21" s="32"/>
      <c r="Q21" s="1"/>
      <c r="R21" s="6">
        <v>1017</v>
      </c>
      <c r="S21" s="30">
        <v>4005</v>
      </c>
      <c r="T21" s="7">
        <v>3</v>
      </c>
      <c r="U21" s="1"/>
      <c r="V21" s="6"/>
      <c r="W21" s="32"/>
      <c r="X21" s="1"/>
      <c r="Y21" s="1"/>
      <c r="Z21" s="1"/>
      <c r="AA21" s="1"/>
      <c r="AB21" s="6"/>
      <c r="AC21" s="30"/>
      <c r="AD21" s="7"/>
      <c r="AE21" s="1"/>
      <c r="AF21" s="6"/>
      <c r="AG21" s="30"/>
      <c r="AH21" s="7"/>
      <c r="AI21" s="1"/>
      <c r="AJ21" s="6">
        <v>2003</v>
      </c>
      <c r="AK21" s="30">
        <v>1006</v>
      </c>
      <c r="AL21" s="7">
        <v>1</v>
      </c>
      <c r="AM21" s="1"/>
      <c r="AN21" s="6"/>
      <c r="AO21" s="32"/>
      <c r="AP21" s="1"/>
      <c r="AQ21" s="6"/>
      <c r="AR21" s="30"/>
      <c r="AS21" s="7"/>
      <c r="AT21" s="1"/>
      <c r="AU21" s="6"/>
      <c r="AV21" s="30"/>
      <c r="AW21" s="7"/>
      <c r="AY21" s="6"/>
      <c r="AZ21" s="32"/>
      <c r="BB21" s="6"/>
      <c r="BC21" s="30"/>
      <c r="BD21" s="7"/>
      <c r="BE21" s="45"/>
      <c r="BF21" s="6"/>
      <c r="BG21" s="48"/>
      <c r="BH21" s="7"/>
    </row>
    <row r="22" spans="2:60" x14ac:dyDescent="0.3">
      <c r="B22" s="4">
        <v>1018</v>
      </c>
      <c r="C22" s="30" t="s">
        <v>177</v>
      </c>
      <c r="D22" s="2" t="s">
        <v>173</v>
      </c>
      <c r="E22" s="30">
        <v>9</v>
      </c>
      <c r="F22" s="2">
        <v>3001</v>
      </c>
      <c r="G22" s="30">
        <v>20</v>
      </c>
      <c r="H22" s="16" t="s">
        <v>184</v>
      </c>
      <c r="I22" s="32" t="s">
        <v>195</v>
      </c>
      <c r="J22" s="1"/>
      <c r="K22" s="6"/>
      <c r="L22" s="30"/>
      <c r="M22" s="2"/>
      <c r="N22" s="30"/>
      <c r="O22" s="2"/>
      <c r="P22" s="32"/>
      <c r="Q22" s="1"/>
      <c r="R22" s="6">
        <v>1018</v>
      </c>
      <c r="S22" s="30">
        <v>4005</v>
      </c>
      <c r="T22" s="7">
        <v>1</v>
      </c>
      <c r="U22" s="1"/>
      <c r="V22" s="6"/>
      <c r="W22" s="32"/>
      <c r="X22" s="1"/>
      <c r="Y22" s="1"/>
      <c r="Z22" s="1"/>
      <c r="AA22" s="1"/>
      <c r="AB22" s="6"/>
      <c r="AC22" s="30"/>
      <c r="AD22" s="7"/>
      <c r="AE22" s="1"/>
      <c r="AF22" s="6"/>
      <c r="AG22" s="30"/>
      <c r="AH22" s="7"/>
      <c r="AI22" s="1"/>
      <c r="AJ22" s="6">
        <v>2000</v>
      </c>
      <c r="AK22" s="30">
        <v>1015</v>
      </c>
      <c r="AL22" s="7">
        <v>1</v>
      </c>
      <c r="AM22" s="1"/>
      <c r="AN22" s="6"/>
      <c r="AO22" s="32"/>
      <c r="AP22" s="1"/>
      <c r="AQ22" s="6"/>
      <c r="AR22" s="30"/>
      <c r="AS22" s="7"/>
      <c r="AT22" s="1"/>
      <c r="AU22" s="6"/>
      <c r="AV22" s="30"/>
      <c r="AW22" s="7"/>
      <c r="AY22" s="6"/>
      <c r="AZ22" s="32"/>
      <c r="BB22" s="6"/>
      <c r="BC22" s="30"/>
      <c r="BD22" s="7"/>
      <c r="BE22" s="45"/>
      <c r="BF22" s="6"/>
      <c r="BG22" s="48"/>
      <c r="BH22" s="7"/>
    </row>
    <row r="23" spans="2:60" x14ac:dyDescent="0.3">
      <c r="B23" s="6">
        <v>1019</v>
      </c>
      <c r="C23" s="30" t="s">
        <v>178</v>
      </c>
      <c r="D23" s="2" t="s">
        <v>196</v>
      </c>
      <c r="E23" s="30">
        <v>500</v>
      </c>
      <c r="F23" s="2">
        <v>3002</v>
      </c>
      <c r="G23" s="30">
        <v>5</v>
      </c>
      <c r="H23" s="16" t="s">
        <v>185</v>
      </c>
      <c r="I23" s="32" t="s">
        <v>190</v>
      </c>
      <c r="J23" s="1"/>
      <c r="K23" s="6"/>
      <c r="L23" s="30"/>
      <c r="M23" s="2"/>
      <c r="N23" s="30"/>
      <c r="O23" s="2"/>
      <c r="P23" s="32"/>
      <c r="Q23" s="1"/>
      <c r="R23" s="6">
        <v>1019</v>
      </c>
      <c r="S23" s="30">
        <v>4005</v>
      </c>
      <c r="T23" s="7">
        <v>1</v>
      </c>
      <c r="U23" s="1"/>
      <c r="V23" s="6"/>
      <c r="W23" s="32"/>
      <c r="X23" s="1"/>
      <c r="Y23" s="1"/>
      <c r="Z23" s="1"/>
      <c r="AA23" s="1"/>
      <c r="AB23" s="6"/>
      <c r="AC23" s="30"/>
      <c r="AD23" s="7"/>
      <c r="AE23" s="1"/>
      <c r="AF23" s="6"/>
      <c r="AG23" s="30"/>
      <c r="AH23" s="7"/>
      <c r="AI23" s="1"/>
      <c r="AJ23" s="6">
        <v>2000</v>
      </c>
      <c r="AK23" s="30">
        <v>1016</v>
      </c>
      <c r="AL23" s="7">
        <v>1</v>
      </c>
      <c r="AM23" s="1"/>
      <c r="AN23" s="6"/>
      <c r="AO23" s="32"/>
      <c r="AP23" s="1"/>
      <c r="AQ23" s="6"/>
      <c r="AR23" s="30"/>
      <c r="AS23" s="7"/>
      <c r="AT23" s="1"/>
      <c r="AU23" s="6"/>
      <c r="AV23" s="30"/>
      <c r="AW23" s="7"/>
      <c r="AY23" s="6"/>
      <c r="AZ23" s="32"/>
      <c r="BB23" s="6"/>
      <c r="BC23" s="30"/>
      <c r="BD23" s="7"/>
      <c r="BE23" s="45"/>
      <c r="BF23" s="6"/>
      <c r="BG23" s="48"/>
      <c r="BH23" s="7"/>
    </row>
    <row r="24" spans="2:60" x14ac:dyDescent="0.3">
      <c r="B24" s="6">
        <v>1020</v>
      </c>
      <c r="C24" s="30" t="s">
        <v>179</v>
      </c>
      <c r="D24" s="2" t="s">
        <v>196</v>
      </c>
      <c r="E24" s="30">
        <v>15000</v>
      </c>
      <c r="F24" s="2">
        <v>3002</v>
      </c>
      <c r="G24" s="30">
        <v>1</v>
      </c>
      <c r="H24" s="16" t="s">
        <v>186</v>
      </c>
      <c r="I24" s="32" t="s">
        <v>193</v>
      </c>
      <c r="J24" s="1"/>
      <c r="K24" s="6"/>
      <c r="L24" s="30"/>
      <c r="M24" s="2"/>
      <c r="N24" s="30"/>
      <c r="O24" s="2"/>
      <c r="P24" s="32"/>
      <c r="Q24" s="1"/>
      <c r="R24" s="6"/>
      <c r="S24" s="30"/>
      <c r="T24" s="7"/>
      <c r="U24" s="1"/>
      <c r="V24" s="6"/>
      <c r="W24" s="32"/>
      <c r="X24" s="1"/>
      <c r="Y24" s="1"/>
      <c r="Z24" s="1"/>
      <c r="AA24" s="1"/>
      <c r="AB24" s="6"/>
      <c r="AC24" s="30"/>
      <c r="AD24" s="7"/>
      <c r="AE24" s="1"/>
      <c r="AF24" s="6"/>
      <c r="AG24" s="30"/>
      <c r="AH24" s="7"/>
      <c r="AI24" s="1"/>
      <c r="AJ24" s="6">
        <v>2001</v>
      </c>
      <c r="AK24" s="30">
        <v>1017</v>
      </c>
      <c r="AL24" s="7">
        <v>1</v>
      </c>
      <c r="AM24" s="1"/>
      <c r="AN24" s="6"/>
      <c r="AO24" s="32"/>
      <c r="AP24" s="1"/>
      <c r="AQ24" s="6"/>
      <c r="AR24" s="30"/>
      <c r="AS24" s="7"/>
      <c r="AT24" s="1"/>
      <c r="AU24" s="6"/>
      <c r="AV24" s="30"/>
      <c r="AW24" s="7"/>
      <c r="AY24" s="6"/>
      <c r="AZ24" s="32"/>
      <c r="BB24" s="6"/>
      <c r="BC24" s="30"/>
      <c r="BD24" s="7"/>
      <c r="BE24" s="45"/>
      <c r="BF24" s="6"/>
      <c r="BG24" s="48"/>
      <c r="BH24" s="7"/>
    </row>
    <row r="25" spans="2:60" x14ac:dyDescent="0.3">
      <c r="B25" s="4">
        <v>1021</v>
      </c>
      <c r="C25" s="30" t="s">
        <v>180</v>
      </c>
      <c r="D25" s="2" t="s">
        <v>196</v>
      </c>
      <c r="E25" s="30">
        <v>12000</v>
      </c>
      <c r="F25" s="2">
        <v>3002</v>
      </c>
      <c r="G25" s="30">
        <v>1</v>
      </c>
      <c r="H25" s="16" t="s">
        <v>187</v>
      </c>
      <c r="I25" s="32" t="s">
        <v>192</v>
      </c>
      <c r="J25" s="1"/>
      <c r="K25" s="6"/>
      <c r="L25" s="30"/>
      <c r="M25" s="2"/>
      <c r="N25" s="30"/>
      <c r="O25" s="2"/>
      <c r="P25" s="32"/>
      <c r="Q25" s="1"/>
      <c r="R25" s="6"/>
      <c r="S25" s="30"/>
      <c r="T25" s="7"/>
      <c r="U25" s="1"/>
      <c r="V25" s="6"/>
      <c r="W25" s="32"/>
      <c r="X25" s="1"/>
      <c r="Y25" s="1"/>
      <c r="Z25" s="1"/>
      <c r="AA25" s="1"/>
      <c r="AB25" s="6"/>
      <c r="AC25" s="30"/>
      <c r="AD25" s="7"/>
      <c r="AE25" s="1"/>
      <c r="AF25" s="6"/>
      <c r="AG25" s="30"/>
      <c r="AH25" s="7"/>
      <c r="AI25" s="1"/>
      <c r="AJ25" s="6">
        <v>2001</v>
      </c>
      <c r="AK25" s="30">
        <v>1018</v>
      </c>
      <c r="AL25" s="7">
        <v>1</v>
      </c>
      <c r="AM25" s="1"/>
      <c r="AN25" s="6"/>
      <c r="AO25" s="32"/>
      <c r="AP25" s="1"/>
      <c r="AQ25" s="6"/>
      <c r="AR25" s="30"/>
      <c r="AS25" s="7"/>
      <c r="AT25" s="1"/>
      <c r="AU25" s="6"/>
      <c r="AV25" s="30"/>
      <c r="AW25" s="7"/>
      <c r="AY25" s="6"/>
      <c r="AZ25" s="32"/>
      <c r="BB25" s="6"/>
      <c r="BC25" s="30"/>
      <c r="BD25" s="7"/>
      <c r="BE25" s="45"/>
      <c r="BF25" s="6"/>
      <c r="BG25" s="48"/>
      <c r="BH25" s="7"/>
    </row>
    <row r="26" spans="2:60" ht="15" thickBot="1" x14ac:dyDescent="0.35">
      <c r="B26" s="8">
        <v>1022</v>
      </c>
      <c r="C26" s="31"/>
      <c r="D26" s="9"/>
      <c r="E26" s="31"/>
      <c r="F26" s="9"/>
      <c r="G26" s="31"/>
      <c r="H26" s="17"/>
      <c r="I26" s="33"/>
      <c r="J26" s="1"/>
      <c r="K26" s="8"/>
      <c r="L26" s="31"/>
      <c r="M26" s="9"/>
      <c r="N26" s="31"/>
      <c r="O26" s="9"/>
      <c r="P26" s="33"/>
      <c r="Q26" s="1"/>
      <c r="R26" s="8"/>
      <c r="S26" s="31"/>
      <c r="T26" s="10"/>
      <c r="U26" s="1"/>
      <c r="V26" s="8"/>
      <c r="W26" s="33"/>
      <c r="X26" s="1"/>
      <c r="Y26" s="1"/>
      <c r="Z26" s="1"/>
      <c r="AA26" s="1"/>
      <c r="AB26" s="8"/>
      <c r="AC26" s="31"/>
      <c r="AD26" s="10"/>
      <c r="AE26" s="1"/>
      <c r="AF26" s="8"/>
      <c r="AG26" s="31"/>
      <c r="AH26" s="10"/>
      <c r="AI26" s="1"/>
      <c r="AJ26" s="6">
        <v>2002</v>
      </c>
      <c r="AK26" s="30">
        <v>1019</v>
      </c>
      <c r="AL26" s="7">
        <v>1</v>
      </c>
      <c r="AM26" s="1"/>
      <c r="AN26" s="8"/>
      <c r="AO26" s="33"/>
      <c r="AP26" s="1"/>
      <c r="AQ26" s="8"/>
      <c r="AR26" s="31"/>
      <c r="AS26" s="10"/>
      <c r="AT26" s="1"/>
      <c r="AU26" s="8"/>
      <c r="AV26" s="31"/>
      <c r="AW26" s="10"/>
      <c r="AY26" s="8"/>
      <c r="AZ26" s="33"/>
      <c r="BB26" s="8"/>
      <c r="BC26" s="31"/>
      <c r="BD26" s="10"/>
      <c r="BE26" s="45"/>
      <c r="BF26" s="8"/>
      <c r="BG26" s="49"/>
      <c r="BH26" s="10"/>
    </row>
    <row r="27" spans="2:60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28"/>
      <c r="AH27" s="1"/>
      <c r="AI27" s="1"/>
      <c r="AJ27" s="6">
        <v>2003</v>
      </c>
      <c r="AK27" s="30">
        <v>1019</v>
      </c>
      <c r="AL27" s="7">
        <v>1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2:60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6">
        <v>2002</v>
      </c>
      <c r="AK28" s="30">
        <v>1020</v>
      </c>
      <c r="AL28" s="7">
        <v>1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2:60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6">
        <v>2003</v>
      </c>
      <c r="AK29" s="30">
        <v>1021</v>
      </c>
      <c r="AL29" s="7">
        <v>1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2:60" ht="15" thickBot="1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8"/>
      <c r="AK30" s="31"/>
      <c r="AL30" s="10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2:60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2:60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2:49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2:49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2:49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2:49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2:49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2:49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2:49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2:49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2:49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2:49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2:49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2:49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</sheetData>
  <mergeCells count="15">
    <mergeCell ref="BJ2:CQ2"/>
    <mergeCell ref="B2:I2"/>
    <mergeCell ref="BB2:BD2"/>
    <mergeCell ref="AB2:AD2"/>
    <mergeCell ref="K2:P2"/>
    <mergeCell ref="R2:T2"/>
    <mergeCell ref="V2:W2"/>
    <mergeCell ref="Y2:Z2"/>
    <mergeCell ref="AY2:AZ2"/>
    <mergeCell ref="AF2:AH2"/>
    <mergeCell ref="AQ2:AS2"/>
    <mergeCell ref="AN2:AO2"/>
    <mergeCell ref="AJ2:AL2"/>
    <mergeCell ref="AU2:AW2"/>
    <mergeCell ref="BF2:BH2"/>
  </mergeCells>
  <hyperlinks>
    <hyperlink ref="BS4" r:id="rId1"/>
  </hyperlinks>
  <pageMargins left="0.7" right="0.7" top="0.75" bottom="0.75" header="0.3" footer="0.3"/>
  <pageSetup orientation="portrait" horizontalDpi="4294967294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Arkusz1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Harasimiuk</dc:creator>
  <cp:lastModifiedBy>Rafal Harasimiuk</cp:lastModifiedBy>
  <dcterms:created xsi:type="dcterms:W3CDTF">2016-05-11T16:08:07Z</dcterms:created>
  <dcterms:modified xsi:type="dcterms:W3CDTF">2016-10-08T16:56:53Z</dcterms:modified>
</cp:coreProperties>
</file>