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lsrvcdf"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sksan\Downloads\"/>
    </mc:Choice>
  </mc:AlternateContent>
  <xr:revisionPtr revIDLastSave="0" documentId="8_{211B8929-413B-4019-B78F-889677D3C7AD}" xr6:coauthVersionLast="47" xr6:coauthVersionMax="47" xr10:uidLastSave="{00000000-0000-0000-0000-000000000000}"/>
  <bookViews>
    <workbookView xWindow="-108" yWindow="-108" windowWidth="23256" windowHeight="12456" firstSheet="3" activeTab="4" xr2:uid="{2FA68F6B-2834-4064-B1D2-F3591BE17D0F}"/>
  </bookViews>
  <sheets>
    <sheet name="Detail1" sheetId="9" r:id="rId1"/>
    <sheet name="Sheet3" sheetId="6" r:id="rId2"/>
    <sheet name="Sheet4" sheetId="7" r:id="rId3"/>
    <sheet name="Sheet5" sheetId="8" r:id="rId4"/>
    <sheet name="Dash Board" sheetId="4" r:id="rId5"/>
    <sheet name="Sales Data" sheetId="1" r:id="rId6"/>
    <sheet name="Final Working" sheetId="3" r:id="rId7"/>
  </sheets>
  <externalReferences>
    <externalReference r:id="rId8"/>
  </externalReferences>
  <definedNames>
    <definedName name="_xlnm._FilterDatabase" localSheetId="5" hidden="1">'Sales Data'!$C$1:$L$724</definedName>
    <definedName name="_xlchart.v5.0" hidden="1">'Dash Board'!$AF$21</definedName>
    <definedName name="_xlchart.v5.1" hidden="1">'Dash Board'!$AF$22:$AF$25</definedName>
    <definedName name="_xlchart.v5.2" hidden="1">'Dash Board'!$AG$20</definedName>
    <definedName name="_xlchart.v5.3" hidden="1">'Dash Board'!$AG$21</definedName>
    <definedName name="_xlchart.v5.4" hidden="1">'Dash Board'!$AG$22:$AG$25</definedName>
    <definedName name="_xlchart.v5.5" hidden="1">'Dash Board'!$AF$21</definedName>
    <definedName name="_xlchart.v5.6" hidden="1">'Dash Board'!$AF$22:$AF$25</definedName>
    <definedName name="_xlchart.v5.7" hidden="1">'Dash Board'!$AG$20</definedName>
    <definedName name="_xlchart.v5.8" hidden="1">'Dash Board'!$AG$21</definedName>
    <definedName name="_xlchart.v5.9" hidden="1">'Dash Board'!$AG$22:$AG$25</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Date">#N/A</definedName>
    <definedName name="Slicer_Date1">#N/A</definedName>
    <definedName name="Slicer_Date2">#N/A</definedName>
    <definedName name="Slicer_Product">#N/A</definedName>
    <definedName name="Slicer_Region">#N/A</definedName>
    <definedName name="State">#REF!</definedName>
    <definedName name="TaxExp.">#REF!</definedName>
    <definedName name="taxrate">#REF!</definedName>
    <definedName name="Total_Profit">#REF!</definedName>
  </definedNames>
  <calcPr calcId="191028"/>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 i="4" l="1"/>
  <c r="F10" i="4"/>
  <c r="D10" i="4"/>
  <c r="H2" i="1"/>
  <c r="H3" i="1"/>
  <c r="K11" i="7"/>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6E0F31-AEC8-4192-858D-803A319E1A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<sst xmlns="http://schemas.openxmlformats.org/spreadsheetml/2006/main" count="5108" uniqueCount="168">
  <si>
    <t>Details for Sum of Total Sales - City: Durgapur</t>
  </si>
  <si>
    <t>Date</t>
  </si>
  <si>
    <t>SalesRep</t>
  </si>
  <si>
    <t>Product</t>
  </si>
  <si>
    <t>Units</t>
  </si>
  <si>
    <t>Price</t>
  </si>
  <si>
    <t>Total Sales</t>
  </si>
  <si>
    <t>City</t>
  </si>
  <si>
    <t>State</t>
  </si>
  <si>
    <t>Region</t>
  </si>
  <si>
    <t>Day</t>
  </si>
  <si>
    <t>Eddie  Green</t>
  </si>
  <si>
    <t>Nestle Toffee Crumble</t>
  </si>
  <si>
    <t>Durgapur</t>
  </si>
  <si>
    <t xml:space="preserve"> West Bengal</t>
  </si>
  <si>
    <t>East</t>
  </si>
  <si>
    <t>Wednesday</t>
  </si>
  <si>
    <t>Nestle Rolo Potz</t>
  </si>
  <si>
    <t>Nestle Aero Mint Potz</t>
  </si>
  <si>
    <t>Sunday</t>
  </si>
  <si>
    <t>Marion  Glover</t>
  </si>
  <si>
    <t>Nestle Smarties Pop-Up</t>
  </si>
  <si>
    <t>Friday</t>
  </si>
  <si>
    <t>Nestle Fab</t>
  </si>
  <si>
    <t>Nestle Rowntree Screamers</t>
  </si>
  <si>
    <t>Thursday</t>
  </si>
  <si>
    <t>Tuesday</t>
  </si>
  <si>
    <t>Nestle Milky Bar Stick</t>
  </si>
  <si>
    <t>Monday</t>
  </si>
  <si>
    <t>Saturday</t>
  </si>
  <si>
    <t>Nestle Rowntree Fruit Pastil</t>
  </si>
  <si>
    <t>Sum of Total Sales</t>
  </si>
  <si>
    <t>Sum of Units</t>
  </si>
  <si>
    <t>Count of City</t>
  </si>
  <si>
    <t xml:space="preserve"> Bihar</t>
  </si>
  <si>
    <t>(All)</t>
  </si>
  <si>
    <t xml:space="preserve"> Delhi</t>
  </si>
  <si>
    <t xml:space="preserve"> Goa</t>
  </si>
  <si>
    <t>Nestle Kit Kat Cone</t>
  </si>
  <si>
    <t xml:space="preserve"> Gujarat</t>
  </si>
  <si>
    <t>Nestle Maxibon Cookie</t>
  </si>
  <si>
    <t>North</t>
  </si>
  <si>
    <t>South</t>
  </si>
  <si>
    <t>West</t>
  </si>
  <si>
    <t>(blank)</t>
  </si>
  <si>
    <t>Grand Total</t>
  </si>
  <si>
    <t xml:space="preserve"> Himachal Pradesh</t>
  </si>
  <si>
    <t xml:space="preserve"> Jammu and Kashmir</t>
  </si>
  <si>
    <t>Nestle Nobbly Bobbly</t>
  </si>
  <si>
    <t xml:space="preserve"> Jharkhand</t>
  </si>
  <si>
    <t xml:space="preserve"> Karnataka</t>
  </si>
  <si>
    <t xml:space="preserve"> Kerala</t>
  </si>
  <si>
    <t xml:space="preserve"> Maharashtra</t>
  </si>
  <si>
    <t xml:space="preserve"> Rajasthan</t>
  </si>
  <si>
    <t xml:space="preserve"> Telangana</t>
  </si>
  <si>
    <t xml:space="preserve"> Uttar Pradesh</t>
  </si>
  <si>
    <t xml:space="preserve"> Uttarakhand</t>
  </si>
  <si>
    <t>Agra</t>
  </si>
  <si>
    <t>Ahmedabad</t>
  </si>
  <si>
    <t>Bangalore</t>
  </si>
  <si>
    <t>Cochin</t>
  </si>
  <si>
    <t>Darjeeling</t>
  </si>
  <si>
    <t>Delhi</t>
  </si>
  <si>
    <t>Goa</t>
  </si>
  <si>
    <t>Hyderabad</t>
  </si>
  <si>
    <t>Jodhpur</t>
  </si>
  <si>
    <t>Kolkata</t>
  </si>
  <si>
    <t>Mumbai</t>
  </si>
  <si>
    <t>Mysore</t>
  </si>
  <si>
    <t>Nagpur</t>
  </si>
  <si>
    <t>Nainital</t>
  </si>
  <si>
    <t>Patna</t>
  </si>
  <si>
    <t>Pune</t>
  </si>
  <si>
    <t>Ranchi</t>
  </si>
  <si>
    <t>Shimla</t>
  </si>
  <si>
    <t>Srinagar</t>
  </si>
  <si>
    <t>Surat</t>
  </si>
  <si>
    <t>Trivandrum</t>
  </si>
  <si>
    <t>Varanasi</t>
  </si>
  <si>
    <t>Count of Product</t>
  </si>
  <si>
    <t>Allan  Ramos</t>
  </si>
  <si>
    <t>Andrew  Meyer</t>
  </si>
  <si>
    <t>Arturo  Francis</t>
  </si>
  <si>
    <t>Austin  Reynolds</t>
  </si>
  <si>
    <t>Ben  Perez</t>
  </si>
  <si>
    <t>Bernadette  Page</t>
  </si>
  <si>
    <t>Beth  Tucker</t>
  </si>
  <si>
    <t>Bethany  Pena</t>
  </si>
  <si>
    <t>Billie  Chandler</t>
  </si>
  <si>
    <t>$g$1</t>
  </si>
  <si>
    <t>Blake  Bridges</t>
  </si>
  <si>
    <t>Bobbie  Ryan</t>
  </si>
  <si>
    <t>Brooke  Horton</t>
  </si>
  <si>
    <t>Carla  Mccormick</t>
  </si>
  <si>
    <t>Cassandra  Franklin</t>
  </si>
  <si>
    <t>Cecilia  Manning</t>
  </si>
  <si>
    <t>Charlie  Wood</t>
  </si>
  <si>
    <t>Christina  Fuller</t>
  </si>
  <si>
    <t>Christy  Olson</t>
  </si>
  <si>
    <t>Cindy  Becker</t>
  </si>
  <si>
    <t>Colleen  Warren</t>
  </si>
  <si>
    <t>Dan  Peterson</t>
  </si>
  <si>
    <t>Della  Jensen</t>
  </si>
  <si>
    <t>Don  Gonzales</t>
  </si>
  <si>
    <t>Donna  Reid</t>
  </si>
  <si>
    <t>Drew  Rogers</t>
  </si>
  <si>
    <t>Edwin  Malone</t>
  </si>
  <si>
    <t>Elaine  Ellis</t>
  </si>
  <si>
    <t>Elbert  Klein</t>
  </si>
  <si>
    <t>Ellen  Weaver</t>
  </si>
  <si>
    <t>Elvira  Bowman</t>
  </si>
  <si>
    <t>Eric  Rose</t>
  </si>
  <si>
    <t>Ernest  Davis</t>
  </si>
  <si>
    <t>Felicia  Jennings</t>
  </si>
  <si>
    <t>Fernando  Rowe</t>
  </si>
  <si>
    <t>Guillermo  Potter</t>
  </si>
  <si>
    <t>Herman  Williams</t>
  </si>
  <si>
    <t>Iris  Underwood</t>
  </si>
  <si>
    <t>Isabel  Cross</t>
  </si>
  <si>
    <t>Ivan  Adkins</t>
  </si>
  <si>
    <t>Jaime  Pearson</t>
  </si>
  <si>
    <t>Jenny  Garcia</t>
  </si>
  <si>
    <t>Joey  Wong</t>
  </si>
  <si>
    <t>Johanna  Boone</t>
  </si>
  <si>
    <t>Kyle  Carr</t>
  </si>
  <si>
    <t>Lance  Yates</t>
  </si>
  <si>
    <t>Lee  Mack</t>
  </si>
  <si>
    <t>Lorraine  Gibson</t>
  </si>
  <si>
    <t>Lula  Daniels</t>
  </si>
  <si>
    <t>Lynette  Brewer</t>
  </si>
  <si>
    <t>Mable  Lindsey</t>
  </si>
  <si>
    <t>Marian  Hill</t>
  </si>
  <si>
    <t>Max  Rodgers</t>
  </si>
  <si>
    <t>Nellie  Joseph</t>
  </si>
  <si>
    <t>Patty  Thompson</t>
  </si>
  <si>
    <t>Paulette  Spencer</t>
  </si>
  <si>
    <t>Pauline  Beck</t>
  </si>
  <si>
    <t>Peter  Hodges</t>
  </si>
  <si>
    <t>Rachel  Gomez</t>
  </si>
  <si>
    <t>Robert  Munoz</t>
  </si>
  <si>
    <t>Ruben  Nunez</t>
  </si>
  <si>
    <t>Salvador  Bass</t>
  </si>
  <si>
    <t>Sandra  Floyd</t>
  </si>
  <si>
    <t>Shari  Silva</t>
  </si>
  <si>
    <t>Sonya  Mullins</t>
  </si>
  <si>
    <t>Sylvester  Morales</t>
  </si>
  <si>
    <t>Tiffany  May</t>
  </si>
  <si>
    <t>Tracy  Reed</t>
  </si>
  <si>
    <t>Trevor  Jones</t>
  </si>
  <si>
    <t>Willie  Vega</t>
  </si>
  <si>
    <t>Woodrow  Colon</t>
  </si>
  <si>
    <t>`-`</t>
  </si>
  <si>
    <t xml:space="preserve">02.v         </t>
  </si>
  <si>
    <t/>
  </si>
  <si>
    <t>ry;tstep]ji9-t[ i0-</t>
  </si>
  <si>
    <t>p</t>
  </si>
  <si>
    <t>KPI's</t>
  </si>
  <si>
    <t>Sales</t>
  </si>
  <si>
    <t>Amount</t>
  </si>
  <si>
    <t>Products</t>
  </si>
  <si>
    <t>Units Sold</t>
  </si>
  <si>
    <t>Actual</t>
  </si>
  <si>
    <t>Target</t>
  </si>
  <si>
    <t>% Achieved</t>
  </si>
  <si>
    <t>Difference</t>
  </si>
  <si>
    <t># of Cities</t>
  </si>
  <si>
    <t>Numbers</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</si>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</sst>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439]* #,##0_ ;_ [$₹-439]* \-#,##0_ ;_ [$₹-439]* &quot;-&quot;??_ ;_ @_ "/>
    <numFmt numFmtId="166" formatCode="&quot;₹&quot;\ #,##0.00"/>
    <numFmt numFmtId="167" formatCode="_(&quot;₹&quot;* #,##0_);_(&quot;₹&quot;* \(#,##0\);_(&quot;₹&quot;* &quot;-&quot;??_);_(@_)"/>
  </numFmts>
  <fonts count="10"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b/>
      <sz val="11"/>
      <color theme="0"/>
      <name val="Aptos Narrow"/>
      <family val="2"/>
      <scheme val="minor"/>
    </font>
    <font>
      <b/>
      <sz val="11"/>
      <color theme="0"/>
      <name val="Book Antiqua"/>
      <family val="1"/>
    </font>
    <font>
      <sz val="20"/>
      <color rgb="FF019417"/>
      <name val="Aptos Narrow"/>
      <family val="2"/>
      <scheme val="minor"/>
    </font>
    <font>
      <sz val="20"/>
      <color rgb="FFFF0000"/>
      <name val="Aptos Narrow"/>
      <family val="2"/>
      <scheme val="minor"/>
    </font>
    <font>
      <sz val="20"/>
      <color rgb="FFF77C00"/>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0"/>
        <bgColor indexed="64"/>
      </patternFill>
    </fill>
    <fill>
      <patternFill patternType="solid">
        <fgColor theme="3" tint="0.89999084444715716"/>
        <bgColor indexed="64"/>
      </patternFill>
    </fill>
  </fills>
  <borders count="20">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6">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0" fontId="0" fillId="0" borderId="8" xfId="0" applyBorder="1"/>
    <xf numFmtId="0" fontId="0" fillId="0" borderId="9" xfId="0" applyBorder="1"/>
    <xf numFmtId="0" fontId="4" fillId="2" borderId="10" xfId="0" applyFont="1" applyFill="1" applyBorder="1"/>
    <xf numFmtId="165" fontId="0" fillId="0" borderId="11" xfId="3" applyNumberFormat="1" applyFont="1" applyBorder="1"/>
    <xf numFmtId="165" fontId="0" fillId="0" borderId="14" xfId="3" applyNumberFormat="1" applyFont="1" applyBorder="1"/>
    <xf numFmtId="165" fontId="0" fillId="0" borderId="15" xfId="3" applyNumberFormat="1" applyFont="1" applyBorder="1"/>
    <xf numFmtId="0" fontId="0" fillId="0" borderId="4" xfId="0" applyBorder="1"/>
    <xf numFmtId="9" fontId="0" fillId="0" borderId="16" xfId="1" applyFont="1" applyBorder="1"/>
    <xf numFmtId="9" fontId="0" fillId="0" borderId="15" xfId="1" applyFont="1" applyBorder="1"/>
    <xf numFmtId="0" fontId="0" fillId="0" borderId="17" xfId="0" applyBorder="1"/>
    <xf numFmtId="0" fontId="0" fillId="0" borderId="10" xfId="0" applyBorder="1"/>
    <xf numFmtId="0" fontId="0" fillId="0" borderId="12" xfId="0" applyBorder="1"/>
    <xf numFmtId="165" fontId="0" fillId="0" borderId="13" xfId="3" applyNumberFormat="1" applyFont="1" applyBorder="1"/>
    <xf numFmtId="0" fontId="0" fillId="0" borderId="18" xfId="0" applyBorder="1"/>
    <xf numFmtId="9" fontId="0" fillId="0" borderId="19" xfId="1" applyFont="1" applyBorder="1"/>
    <xf numFmtId="9" fontId="0" fillId="0" borderId="13" xfId="1" applyFont="1" applyBorder="1"/>
    <xf numFmtId="0" fontId="0" fillId="0" borderId="11" xfId="0" applyBorder="1"/>
    <xf numFmtId="0" fontId="0" fillId="0" borderId="13" xfId="0" applyBorder="1"/>
    <xf numFmtId="166" fontId="3" fillId="0" borderId="2" xfId="0" applyNumberFormat="1" applyFont="1" applyBorder="1"/>
    <xf numFmtId="166" fontId="0" fillId="0" borderId="0" xfId="0" applyNumberFormat="1"/>
    <xf numFmtId="0" fontId="0" fillId="0" borderId="0" xfId="0" pivotButton="1"/>
    <xf numFmtId="0" fontId="5" fillId="0" borderId="5" xfId="0" applyFont="1" applyBorder="1" applyAlignment="1">
      <alignment horizontal="center"/>
    </xf>
    <xf numFmtId="0" fontId="5" fillId="0" borderId="6" xfId="0" applyFont="1" applyBorder="1" applyAlignment="1">
      <alignment horizontal="center"/>
    </xf>
    <xf numFmtId="166" fontId="5" fillId="0" borderId="6" xfId="0" applyNumberFormat="1" applyFont="1" applyBorder="1" applyAlignment="1">
      <alignment horizontal="center"/>
    </xf>
    <xf numFmtId="0" fontId="5" fillId="0" borderId="7" xfId="0" applyFont="1" applyBorder="1" applyAlignment="1">
      <alignment horizontal="center"/>
    </xf>
    <xf numFmtId="167" fontId="0" fillId="0" borderId="0" xfId="0" applyNumberFormat="1"/>
    <xf numFmtId="14" fontId="0" fillId="0" borderId="0" xfId="0" applyNumberFormat="1"/>
    <xf numFmtId="0" fontId="3" fillId="3" borderId="2" xfId="0" applyFont="1" applyFill="1" applyBorder="1"/>
    <xf numFmtId="166" fontId="0" fillId="0" borderId="0" xfId="0" applyNumberFormat="1">
      <extLst>
        <ext xmlns:xfpb="http://schemas.microsoft.com/office/spreadsheetml/2022/featurepropertybag" uri="{C7286773-470A-42A8-94C5-96B5CB345126}">
          <xfpb:xfComplement i="0"/>
        </ext>
      </extLst>
    </xf>
    <xf numFmtId="0" fontId="0" fillId="4" borderId="0" xfId="0" applyFill="1"/>
    <xf numFmtId="167" fontId="0" fillId="4" borderId="0" xfId="0" applyNumberFormat="1" applyFill="1"/>
    <xf numFmtId="9" fontId="0" fillId="4" borderId="0" xfId="0" applyNumberFormat="1" applyFill="1"/>
    <xf numFmtId="0" fontId="0" fillId="0" borderId="0" xfId="0" quotePrefix="1"/>
    <xf numFmtId="0" fontId="0" fillId="4" borderId="0" xfId="0" applyFill="1" applyAlignment="1">
      <alignment horizontal="center" vertical="center"/>
    </xf>
    <xf numFmtId="0" fontId="0" fillId="4" borderId="0" xfId="0" applyFill="1" applyAlignment="1">
      <alignment horizontal="center"/>
    </xf>
    <xf numFmtId="166" fontId="6" fillId="4" borderId="0" xfId="0" applyNumberFormat="1" applyFont="1" applyFill="1" applyAlignment="1">
      <alignment horizontal="right"/>
    </xf>
    <xf numFmtId="0" fontId="9" fillId="0" borderId="0" xfId="0" applyFont="1"/>
    <xf numFmtId="0" fontId="8" fillId="4" borderId="0" xfId="0" applyFont="1" applyFill="1" applyAlignment="1">
      <alignment horizontal="center"/>
    </xf>
    <xf numFmtId="0" fontId="7" fillId="4" borderId="0" xfId="0" applyFont="1" applyFill="1" applyAlignment="1">
      <alignment horizontal="center" vertical="center"/>
    </xf>
    <xf numFmtId="0" fontId="0" fillId="0" borderId="0" xfId="0" applyNumberFormat="1"/>
  </cellXfs>
  <cellStyles count="4">
    <cellStyle name="Comma" xfId="3" builtinId="3"/>
    <cellStyle name="Heading 1" xfId="2" builtinId="16"/>
    <cellStyle name="Normal" xfId="0" builtinId="0"/>
    <cellStyle name="Percent" xfId="1" builtinId="5"/>
  </cellStyles>
  <dxfs count="34">
    <dxf>
      <fill>
        <patternFill>
          <bgColor rgb="FF00B0F0"/>
        </patternFill>
      </fill>
    </dxf>
    <dxf>
      <font>
        <color rgb="FFFFFF00"/>
      </font>
    </dxf>
    <dxf>
      <font>
        <color rgb="FFFFFF00"/>
      </font>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6" formatCode="&quot;₹&quot;\ #,##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6" formatCode="&quot;₹&quot;\ #,##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8"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66" formatCode="&quot;₹&quot;\ #,##0.00"/>
    </dxf>
    <dxf>
      <numFmt numFmtId="166" formatCode="&quot;₹&quot;\ #,##0.00"/>
    </dxf>
    <dxf>
      <numFmt numFmtId="166" formatCode="&quot;₹&quot;\ #,##0.00"/>
    </dxf>
    <dxf>
      <numFmt numFmtId="19" formatCode="dd/mm/yyyy"/>
    </dxf>
  </dxfs>
  <tableStyles count="0" defaultTableStyle="TableStyleMedium2" defaultPivotStyle="PivotStyleLight16"/>
  <colors>
    <mruColors>
      <color rgb="FF1429B5"/>
      <color rgb="FFF77C00"/>
      <color rgb="FF1698B5"/>
      <color rgb="FF019417"/>
      <color rgb="FFDE7300"/>
      <color rgb="FF26452F"/>
      <color rgb="FF020AE6"/>
      <color rgb="FF80E31E"/>
      <color rgb="FF161CC9"/>
      <color rgb="FFD611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microsoft.com/office/2022/11/relationships/FeaturePropertyBag" Target="featurePropertyBag/featurePropertyBag.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pivotCacheDefinition" Target="pivotCache/pivotCacheDefinition2.xml"/><Relationship Id="rId19" Type="http://schemas.microsoft.com/office/2007/relationships/slicerCache" Target="slicerCaches/slicerCache4.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2024.xlsx]Dash Board!PivotTable7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637CEF"/>
            </a:solidFill>
            <a:round/>
          </a:ln>
          <a:effectLst/>
        </c:spPr>
        <c:marker>
          <c:symbol val="circle"/>
          <c:size val="5"/>
          <c:spPr>
            <a:solidFill>
              <a:srgbClr val="637CEF"/>
            </a:solidFill>
            <a:ln w="9525">
              <a:solidFill>
                <a:srgbClr val="637CE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Board'!$AB$14</c:f>
              <c:strCache>
                <c:ptCount val="1"/>
                <c:pt idx="0">
                  <c:v>Total</c:v>
                </c:pt>
              </c:strCache>
            </c:strRef>
          </c:tx>
          <c:spPr>
            <a:ln w="28575" cap="rnd">
              <a:solidFill>
                <a:srgbClr val="637CEF"/>
              </a:solidFill>
              <a:round/>
            </a:ln>
            <a:effectLst/>
          </c:spPr>
          <c:marker>
            <c:symbol val="circle"/>
            <c:size val="5"/>
            <c:spPr>
              <a:solidFill>
                <a:srgbClr val="637CEF"/>
              </a:solidFill>
              <a:ln w="9525">
                <a:solidFill>
                  <a:srgbClr val="637CEF"/>
                </a:solidFill>
              </a:ln>
              <a:effectLst/>
            </c:spPr>
          </c:marker>
          <c:cat>
            <c:strRef>
              <c:f>'Dash Board'!$AA$15:$AA$39</c:f>
              <c:strCache>
                <c:ptCount val="24"/>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pt idx="23">
                  <c:v>(blank)</c:v>
                </c:pt>
              </c:strCache>
            </c:strRef>
          </c:cat>
          <c:val>
            <c:numRef>
              <c:f>'Dash Board'!$AB$15:$AB$39</c:f>
              <c:numCache>
                <c:formatCode>General</c:formatCode>
                <c:ptCount val="24"/>
                <c:pt idx="0">
                  <c:v>15256</c:v>
                </c:pt>
                <c:pt idx="1">
                  <c:v>31198</c:v>
                </c:pt>
                <c:pt idx="2">
                  <c:v>6463</c:v>
                </c:pt>
                <c:pt idx="3">
                  <c:v>32457</c:v>
                </c:pt>
                <c:pt idx="4">
                  <c:v>32060</c:v>
                </c:pt>
                <c:pt idx="5">
                  <c:v>133343</c:v>
                </c:pt>
                <c:pt idx="6">
                  <c:v>15234</c:v>
                </c:pt>
                <c:pt idx="7">
                  <c:v>42739</c:v>
                </c:pt>
                <c:pt idx="8">
                  <c:v>16433</c:v>
                </c:pt>
                <c:pt idx="9">
                  <c:v>8415</c:v>
                </c:pt>
                <c:pt idx="10">
                  <c:v>27552</c:v>
                </c:pt>
                <c:pt idx="11">
                  <c:v>58321</c:v>
                </c:pt>
                <c:pt idx="12">
                  <c:v>51944</c:v>
                </c:pt>
                <c:pt idx="13">
                  <c:v>28106</c:v>
                </c:pt>
                <c:pt idx="14">
                  <c:v>36296</c:v>
                </c:pt>
                <c:pt idx="15">
                  <c:v>22675</c:v>
                </c:pt>
                <c:pt idx="16">
                  <c:v>64080</c:v>
                </c:pt>
                <c:pt idx="17">
                  <c:v>52247</c:v>
                </c:pt>
                <c:pt idx="18">
                  <c:v>28875</c:v>
                </c:pt>
                <c:pt idx="19">
                  <c:v>22315</c:v>
                </c:pt>
                <c:pt idx="20">
                  <c:v>19234</c:v>
                </c:pt>
                <c:pt idx="21">
                  <c:v>11251</c:v>
                </c:pt>
                <c:pt idx="22">
                  <c:v>6581</c:v>
                </c:pt>
              </c:numCache>
            </c:numRef>
          </c:val>
          <c:smooth val="0"/>
          <c:extLst>
            <c:ext xmlns:c16="http://schemas.microsoft.com/office/drawing/2014/chart" uri="{C3380CC4-5D6E-409C-BE32-E72D297353CC}">
              <c16:uniqueId val="{00000001-5AC1-4065-952C-8071389E5070}"/>
            </c:ext>
          </c:extLst>
        </c:ser>
        <c:dLbls>
          <c:showLegendKey val="0"/>
          <c:showVal val="0"/>
          <c:showCatName val="0"/>
          <c:showSerName val="0"/>
          <c:showPercent val="0"/>
          <c:showBubbleSize val="0"/>
        </c:dLbls>
        <c:marker val="1"/>
        <c:smooth val="0"/>
        <c:axId val="1616021000"/>
        <c:axId val="1616023048"/>
      </c:lineChart>
      <c:catAx>
        <c:axId val="1616021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23048"/>
        <c:crosses val="autoZero"/>
        <c:auto val="1"/>
        <c:lblAlgn val="ctr"/>
        <c:lblOffset val="100"/>
        <c:noMultiLvlLbl val="0"/>
      </c:catAx>
      <c:valAx>
        <c:axId val="1616023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21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2024.xlsx]Dash Board!PivotTable9</c:name>
    <c:fmtId val="4"/>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a:t>Product wise-Sale</a:t>
            </a:r>
          </a:p>
        </c:rich>
      </c:tx>
      <c:overlay val="0"/>
      <c:spPr>
        <a:noFill/>
        <a:ln w="25400">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rgbClr val="FFC000"/>
          </a:solidFill>
          <a:ln>
            <a:solidFill>
              <a:srgbClr val="FFFF00"/>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Board'!$AF$1</c:f>
              <c:strCache>
                <c:ptCount val="1"/>
                <c:pt idx="0">
                  <c:v>Total</c:v>
                </c:pt>
              </c:strCache>
            </c:strRef>
          </c:tx>
          <c:spPr>
            <a:solidFill>
              <a:srgbClr val="FFC000"/>
            </a:solidFill>
            <a:ln>
              <a:solidFill>
                <a:srgbClr val="FFFF00"/>
              </a:solidFill>
              <a:prstDash val="soli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 Board'!$AE$2:$AE$13</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'Dash Board'!$AF$2:$AF$13</c:f>
              <c:numCache>
                <c:formatCode>General</c:formatCode>
                <c:ptCount val="11"/>
                <c:pt idx="0">
                  <c:v>85362</c:v>
                </c:pt>
                <c:pt idx="1">
                  <c:v>95900</c:v>
                </c:pt>
                <c:pt idx="2">
                  <c:v>35947</c:v>
                </c:pt>
                <c:pt idx="3">
                  <c:v>51140</c:v>
                </c:pt>
                <c:pt idx="4">
                  <c:v>105397</c:v>
                </c:pt>
                <c:pt idx="5">
                  <c:v>34526</c:v>
                </c:pt>
                <c:pt idx="6">
                  <c:v>72025</c:v>
                </c:pt>
                <c:pt idx="7">
                  <c:v>52537</c:v>
                </c:pt>
                <c:pt idx="8">
                  <c:v>19439</c:v>
                </c:pt>
                <c:pt idx="9">
                  <c:v>139985</c:v>
                </c:pt>
                <c:pt idx="10">
                  <c:v>70817</c:v>
                </c:pt>
              </c:numCache>
            </c:numRef>
          </c:val>
          <c:extLst>
            <c:ext xmlns:c16="http://schemas.microsoft.com/office/drawing/2014/chart" uri="{C3380CC4-5D6E-409C-BE32-E72D297353CC}">
              <c16:uniqueId val="{00000001-2146-4A8C-9900-C1105867AD46}"/>
            </c:ext>
          </c:extLst>
        </c:ser>
        <c:dLbls>
          <c:showLegendKey val="0"/>
          <c:showVal val="0"/>
          <c:showCatName val="0"/>
          <c:showSerName val="0"/>
          <c:showPercent val="0"/>
          <c:showBubbleSize val="0"/>
        </c:dLbls>
        <c:gapWidth val="58"/>
        <c:axId val="175143432"/>
        <c:axId val="1714527751"/>
      </c:barChart>
      <c:catAx>
        <c:axId val="175143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156082"/>
                </a:solidFill>
                <a:latin typeface="+mn-lt"/>
                <a:ea typeface="+mn-ea"/>
                <a:cs typeface="+mn-cs"/>
              </a:defRPr>
            </a:pPr>
            <a:endParaRPr lang="en-US"/>
          </a:p>
        </c:txPr>
        <c:crossAx val="1714527751"/>
        <c:crosses val="autoZero"/>
        <c:auto val="1"/>
        <c:lblAlgn val="ctr"/>
        <c:lblOffset val="100"/>
        <c:noMultiLvlLbl val="0"/>
      </c:catAx>
      <c:valAx>
        <c:axId val="1714527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56082"/>
                </a:solidFill>
                <a:latin typeface="+mn-lt"/>
                <a:ea typeface="+mn-ea"/>
                <a:cs typeface="+mn-cs"/>
              </a:defRPr>
            </a:pPr>
            <a:endParaRPr lang="en-US"/>
          </a:p>
        </c:txPr>
        <c:crossAx val="175143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2024.xlsx]Dash Board!PivotTable7</c:name>
    <c:fmtId val="2"/>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a:t>City wise-Sale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ln w="28575" cap="rnd">
            <a:solidFill>
              <a:srgbClr val="156082"/>
            </a:solidFill>
            <a:prstDash val="solid"/>
            <a:round/>
          </a:ln>
          <a:effectLst/>
        </c:spPr>
        <c:marker>
          <c:symbol val="circle"/>
          <c:size val="5"/>
          <c:spPr>
            <a:solidFill>
              <a:srgbClr val="637CEF"/>
            </a:solidFill>
            <a:ln w="9525">
              <a:solidFill>
                <a:srgbClr val="637CE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 Board'!$AB$14</c:f>
              <c:strCache>
                <c:ptCount val="1"/>
                <c:pt idx="0">
                  <c:v>Total</c:v>
                </c:pt>
              </c:strCache>
            </c:strRef>
          </c:tx>
          <c:spPr>
            <a:ln w="28575" cap="rnd">
              <a:solidFill>
                <a:srgbClr val="156082"/>
              </a:solidFill>
              <a:prstDash val="solid"/>
              <a:round/>
            </a:ln>
            <a:effectLst/>
          </c:spPr>
          <c:marker>
            <c:symbol val="circle"/>
            <c:size val="5"/>
            <c:spPr>
              <a:solidFill>
                <a:srgbClr val="637CEF"/>
              </a:solidFill>
              <a:ln w="9525">
                <a:solidFill>
                  <a:srgbClr val="637CEF"/>
                </a:solidFill>
              </a:ln>
              <a:effectLst/>
            </c:spPr>
          </c:marker>
          <c:cat>
            <c:strRef>
              <c:f>'Dash Board'!$AA$15:$AA$39</c:f>
              <c:strCache>
                <c:ptCount val="24"/>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pt idx="23">
                  <c:v>(blank)</c:v>
                </c:pt>
              </c:strCache>
            </c:strRef>
          </c:cat>
          <c:val>
            <c:numRef>
              <c:f>'Dash Board'!$AB$15:$AB$39</c:f>
              <c:numCache>
                <c:formatCode>General</c:formatCode>
                <c:ptCount val="24"/>
                <c:pt idx="0">
                  <c:v>15256</c:v>
                </c:pt>
                <c:pt idx="1">
                  <c:v>31198</c:v>
                </c:pt>
                <c:pt idx="2">
                  <c:v>6463</c:v>
                </c:pt>
                <c:pt idx="3">
                  <c:v>32457</c:v>
                </c:pt>
                <c:pt idx="4">
                  <c:v>32060</c:v>
                </c:pt>
                <c:pt idx="5">
                  <c:v>133343</c:v>
                </c:pt>
                <c:pt idx="6">
                  <c:v>15234</c:v>
                </c:pt>
                <c:pt idx="7">
                  <c:v>42739</c:v>
                </c:pt>
                <c:pt idx="8">
                  <c:v>16433</c:v>
                </c:pt>
                <c:pt idx="9">
                  <c:v>8415</c:v>
                </c:pt>
                <c:pt idx="10">
                  <c:v>27552</c:v>
                </c:pt>
                <c:pt idx="11">
                  <c:v>58321</c:v>
                </c:pt>
                <c:pt idx="12">
                  <c:v>51944</c:v>
                </c:pt>
                <c:pt idx="13">
                  <c:v>28106</c:v>
                </c:pt>
                <c:pt idx="14">
                  <c:v>36296</c:v>
                </c:pt>
                <c:pt idx="15">
                  <c:v>22675</c:v>
                </c:pt>
                <c:pt idx="16">
                  <c:v>64080</c:v>
                </c:pt>
                <c:pt idx="17">
                  <c:v>52247</c:v>
                </c:pt>
                <c:pt idx="18">
                  <c:v>28875</c:v>
                </c:pt>
                <c:pt idx="19">
                  <c:v>22315</c:v>
                </c:pt>
                <c:pt idx="20">
                  <c:v>19234</c:v>
                </c:pt>
                <c:pt idx="21">
                  <c:v>11251</c:v>
                </c:pt>
                <c:pt idx="22">
                  <c:v>6581</c:v>
                </c:pt>
              </c:numCache>
            </c:numRef>
          </c:val>
          <c:smooth val="0"/>
          <c:extLst>
            <c:ext xmlns:c16="http://schemas.microsoft.com/office/drawing/2014/chart" uri="{C3380CC4-5D6E-409C-BE32-E72D297353CC}">
              <c16:uniqueId val="{00000001-3CAE-43E9-B96D-658C77ED4ADD}"/>
            </c:ext>
          </c:extLst>
        </c:ser>
        <c:dLbls>
          <c:showLegendKey val="0"/>
          <c:showVal val="0"/>
          <c:showCatName val="0"/>
          <c:showSerName val="0"/>
          <c:showPercent val="0"/>
          <c:showBubbleSize val="0"/>
        </c:dLbls>
        <c:marker val="1"/>
        <c:smooth val="0"/>
        <c:axId val="1753013767"/>
        <c:axId val="1753019911"/>
      </c:lineChart>
      <c:catAx>
        <c:axId val="1753013767"/>
        <c:scaling>
          <c:orientation val="minMax"/>
        </c:scaling>
        <c:delete val="0"/>
        <c:axPos val="b"/>
        <c:numFmt formatCode="General" sourceLinked="1"/>
        <c:majorTickMark val="none"/>
        <c:minorTickMark val="none"/>
        <c:tickLblPos val="nextTo"/>
        <c:spPr>
          <a:noFill/>
          <a:ln w="9525" cap="flat" cmpd="sng" algn="ctr">
            <a:solidFill>
              <a:srgbClr val="262626"/>
            </a:solidFill>
            <a:prstDash val="solid"/>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53019911"/>
        <c:crosses val="autoZero"/>
        <c:auto val="1"/>
        <c:lblAlgn val="ctr"/>
        <c:lblOffset val="100"/>
        <c:noMultiLvlLbl val="0"/>
      </c:catAx>
      <c:valAx>
        <c:axId val="1753019911"/>
        <c:scaling>
          <c:orientation val="minMax"/>
        </c:scaling>
        <c:delete val="0"/>
        <c:axPos val="l"/>
        <c:numFmt formatCode="General" sourceLinked="1"/>
        <c:majorTickMark val="none"/>
        <c:minorTickMark val="none"/>
        <c:tickLblPos val="nextTo"/>
        <c:spPr>
          <a:noFill/>
          <a:ln>
            <a:solidFill>
              <a:srgbClr val="000000"/>
            </a:solidFill>
            <a:prstDash val="solid"/>
          </a:ln>
          <a:effectLst/>
        </c:spPr>
        <c:txPr>
          <a:bodyPr rot="-60000000" spcFirstLastPara="1" vertOverflow="ellipsis" vert="horz" wrap="square" anchor="ctr" anchorCtr="1"/>
          <a:lstStyle/>
          <a:p>
            <a:pPr>
              <a:defRPr sz="900" b="0" i="0" u="none" strike="noStrike" kern="1200" baseline="0">
                <a:solidFill>
                  <a:srgbClr val="0E2841"/>
                </a:solidFill>
                <a:latin typeface="+mn-lt"/>
                <a:ea typeface="+mn-ea"/>
                <a:cs typeface="+mn-cs"/>
              </a:defRPr>
            </a:pPr>
            <a:endParaRPr lang="en-US"/>
          </a:p>
        </c:txPr>
        <c:crossAx val="1753013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DASHBOARD 2024.xlsx]Dash Board!PivotTable1</c:name>
    <c:fmtId val="3"/>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a:t>Top Sale by state</a:t>
            </a:r>
          </a:p>
        </c:rich>
      </c:tx>
      <c:overlay val="0"/>
      <c:spPr>
        <a:noFill/>
        <a:ln w="25400">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rgbClr val="637CEF"/>
          </a:solidFill>
          <a:ln w="19050">
            <a:solidFill>
              <a:schemeClr val="lt1"/>
            </a:solidFill>
          </a:ln>
          <a:effectLst/>
        </c:spPr>
        <c:marker>
          <c:spPr>
            <a:solidFill>
              <a:srgbClr val="637CEF"/>
            </a:solidFill>
            <a:ln w="9525">
              <a:solidFill>
                <a:srgbClr val="637CE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w="19050">
            <a:solidFill>
              <a:srgbClr val="C0E6F5"/>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37CE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37CE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37CE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37CE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0588925993246"/>
          <c:y val="0.3060930712129305"/>
          <c:w val="0.85795508807196674"/>
          <c:h val="0.51129301751690137"/>
        </c:manualLayout>
      </c:layout>
      <c:barChart>
        <c:barDir val="col"/>
        <c:grouping val="clustered"/>
        <c:varyColors val="0"/>
        <c:ser>
          <c:idx val="0"/>
          <c:order val="0"/>
          <c:tx>
            <c:strRef>
              <c:f>'Dash Board'!$AH$4</c:f>
              <c:strCache>
                <c:ptCount val="1"/>
                <c:pt idx="0">
                  <c:v>Total</c:v>
                </c:pt>
              </c:strCache>
            </c:strRef>
          </c:tx>
          <c:spPr>
            <a:solidFill>
              <a:srgbClr val="637CEF"/>
            </a:solidFill>
            <a:ln w="19050">
              <a:solidFill>
                <a:srgbClr val="C0E6F5"/>
              </a:solidFill>
              <a:prstDash val="solid"/>
            </a:ln>
            <a:effectLst/>
          </c:spPr>
          <c:invertIfNegative val="0"/>
          <c:cat>
            <c:strRef>
              <c:f>'Dash Board'!$AG$5:$AG$21</c:f>
              <c:strCache>
                <c:ptCount val="16"/>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pt idx="15">
                  <c:v>(blank)</c:v>
                </c:pt>
              </c:strCache>
            </c:strRef>
          </c:cat>
          <c:val>
            <c:numRef>
              <c:f>'Dash Board'!$AH$5:$AH$21</c:f>
              <c:numCache>
                <c:formatCode>General</c:formatCode>
                <c:ptCount val="16"/>
                <c:pt idx="0">
                  <c:v>22675</c:v>
                </c:pt>
                <c:pt idx="1">
                  <c:v>133343</c:v>
                </c:pt>
                <c:pt idx="2">
                  <c:v>42739</c:v>
                </c:pt>
                <c:pt idx="3">
                  <c:v>50432</c:v>
                </c:pt>
                <c:pt idx="4">
                  <c:v>28875</c:v>
                </c:pt>
                <c:pt idx="5">
                  <c:v>22315</c:v>
                </c:pt>
                <c:pt idx="6">
                  <c:v>52247</c:v>
                </c:pt>
                <c:pt idx="7">
                  <c:v>58407</c:v>
                </c:pt>
                <c:pt idx="8">
                  <c:v>43708</c:v>
                </c:pt>
                <c:pt idx="9">
                  <c:v>150507</c:v>
                </c:pt>
                <c:pt idx="10">
                  <c:v>8415</c:v>
                </c:pt>
                <c:pt idx="11">
                  <c:v>16433</c:v>
                </c:pt>
                <c:pt idx="12">
                  <c:v>21837</c:v>
                </c:pt>
                <c:pt idx="13">
                  <c:v>36296</c:v>
                </c:pt>
                <c:pt idx="14">
                  <c:v>74846</c:v>
                </c:pt>
              </c:numCache>
            </c:numRef>
          </c:val>
          <c:extLst>
            <c:ext xmlns:c16="http://schemas.microsoft.com/office/drawing/2014/chart" uri="{C3380CC4-5D6E-409C-BE32-E72D297353CC}">
              <c16:uniqueId val="{00000003-B689-453C-8151-55602A06CC63}"/>
            </c:ext>
          </c:extLst>
        </c:ser>
        <c:dLbls>
          <c:showLegendKey val="0"/>
          <c:showVal val="0"/>
          <c:showCatName val="0"/>
          <c:showSerName val="0"/>
          <c:showPercent val="0"/>
          <c:showBubbleSize val="0"/>
        </c:dLbls>
        <c:gapWidth val="0"/>
        <c:axId val="1983278599"/>
        <c:axId val="1983301127"/>
      </c:barChart>
      <c:catAx>
        <c:axId val="1983278599"/>
        <c:scaling>
          <c:orientation val="minMax"/>
        </c:scaling>
        <c:delete val="0"/>
        <c:axPos val="b"/>
        <c:numFmt formatCode="General" sourceLinked="1"/>
        <c:majorTickMark val="out"/>
        <c:minorTickMark val="none"/>
        <c:tickLblPos val="nextTo"/>
        <c:spPr>
          <a:noFill/>
          <a:ln w="9525" cap="flat" cmpd="sng" algn="ctr">
            <a:solidFill>
              <a:srgbClr val="0E2841"/>
            </a:solidFill>
            <a:prstDash val="solid"/>
            <a:round/>
          </a:ln>
          <a:effectLst/>
        </c:spPr>
        <c:txPr>
          <a:bodyPr rot="-240000" spcFirstLastPara="1" vertOverflow="ellipsis" wrap="square" anchor="b" anchorCtr="0"/>
          <a:lstStyle/>
          <a:p>
            <a:pPr>
              <a:defRPr sz="1000" b="0" i="0" u="none" strike="noStrike" kern="1200" baseline="0">
                <a:solidFill>
                  <a:srgbClr val="156082"/>
                </a:solidFill>
                <a:latin typeface="+mn-lt"/>
                <a:ea typeface="+mn-ea"/>
                <a:cs typeface="+mn-cs"/>
              </a:defRPr>
            </a:pPr>
            <a:endParaRPr lang="en-US"/>
          </a:p>
        </c:txPr>
        <c:crossAx val="1983301127"/>
        <c:crosses val="autoZero"/>
        <c:auto val="1"/>
        <c:lblAlgn val="ctr"/>
        <c:lblOffset val="100"/>
        <c:noMultiLvlLbl val="0"/>
      </c:catAx>
      <c:valAx>
        <c:axId val="1983301127"/>
        <c:scaling>
          <c:orientation val="minMax"/>
        </c:scaling>
        <c:delete val="0"/>
        <c:axPos val="l"/>
        <c:numFmt formatCode="General" sourceLinked="1"/>
        <c:majorTickMark val="out"/>
        <c:minorTickMark val="none"/>
        <c:tickLblPos val="nextTo"/>
        <c:spPr>
          <a:noFill/>
          <a:ln>
            <a:solidFill>
              <a:srgbClr val="0E2841"/>
            </a:solidFill>
            <a:prstDash val="solid"/>
          </a:ln>
          <a:effectLst/>
        </c:spPr>
        <c:txPr>
          <a:bodyPr rot="-60000000" spcFirstLastPara="1" vertOverflow="ellipsis" vert="horz" wrap="square" anchor="ctr" anchorCtr="1"/>
          <a:lstStyle/>
          <a:p>
            <a:pPr>
              <a:defRPr sz="1000" b="0" i="0" u="none" strike="noStrike" kern="1200" baseline="0">
                <a:solidFill>
                  <a:srgbClr val="0E2841"/>
                </a:solidFill>
                <a:latin typeface="+mn-lt"/>
                <a:ea typeface="+mn-ea"/>
                <a:cs typeface="+mn-cs"/>
              </a:defRPr>
            </a:pPr>
            <a:endParaRPr lang="en-US"/>
          </a:p>
        </c:txPr>
        <c:crossAx val="1983278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rich>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ptos Narrow" panose="02110004020202020204"/>
              </a:rPr>
              <a:t>State wise-Sale</a:t>
            </a:r>
          </a:p>
          <a:p>
            <a:pPr algn="ctr" rtl="0">
              <a:defRPr>
                <a:solidFill>
                  <a:schemeClr val="tx1"/>
                </a:solidFill>
              </a:defRPr>
            </a:pPr>
            <a:endParaRPr lang="en-US" sz="1400" b="0" i="0" u="none" strike="noStrike" baseline="0">
              <a:solidFill>
                <a:schemeClr val="tx1"/>
              </a:solidFill>
              <a:latin typeface="Aptos Narrow" panose="02110004020202020204"/>
            </a:endParaRPr>
          </a:p>
        </cx:rich>
      </cx:tx>
    </cx:title>
    <cx:plotArea>
      <cx:plotAreaRegion>
        <cx:plotSurface>
          <cx:spPr>
            <a:ln>
              <a:noFill/>
            </a:ln>
          </cx:spPr>
        </cx:plotSurface>
        <cx:series layoutId="regionMap" uniqueId="{E30E4787-FE7F-4EEC-807D-A06AF2D277F2}">
          <cx:tx>
            <cx:txData>
              <cx:f>_xlchart.v5.3</cx:f>
              <cx:v>Grand Total</cx:v>
            </cx:txData>
          </cx:tx>
          <cx:spPr>
            <a:ln cmpd="sng">
              <a:solidFill>
                <a:srgbClr val="1429B5">
                  <a:alpha val="42000"/>
                </a:srgbClr>
              </a:solidFill>
            </a:ln>
          </cx:spPr>
          <cx:dataId val="0"/>
          <cx:layoutPr>
            <cx:geography cultureLanguage="en-US" cultureRegion="IN" attribution="Powered by Bing">
              <cx:geoCache provider="{E9337A44-BEBE-4D9F-B70C-5C5E7DAFC167}">
                <cx:binary>1Jppb944lrb/SpDPoxQ3UVSjq4Gh9CzeH2+xky+C44WidnGRRP3699hJVydV6e4aoAeYNwgQO9RC
cTnnvq/Dvz4uf3lsnh/Mu6VtOvuXx+XX96Vzw19++cU+ls/tg/3Q6kfT2/7FfXjs21/6lxf9+PzL
k3mYdad+IQizXx7LB+Oel/d/+ys8TT33p/3jg9N9d+mfTbh6tr5x9l+0/bTp3cNTq7tcW2f0o8O/
vt+Zh+7p3U3vHpr37547p124CcPzr+9/uPD9u1/+9tdf/mk3fvqqrz38adMfevHu5MF0D+6hfvh3
nfixD3/4/ncNDJHzT/ABmH1IMGKEMYLe/uD375q+U9+aE/4B8yTFMaXp2x/691efP7Rw+5/q0dvX
PTw9mWdr4aPe/v3h1h9GEVr++/27x9537nUCFczlr++PuicNX61tn31tyPrX3h+d/2zM/zAJMAD/
q9PybB6a/+ScoA+MpSJJEvb7yWBIEM4w/zpX5HeT8W/78U9m4tt9v5+G0/+/puHmuXno1EP3n5yJ
5INAiMcpFj/ORPoBoVSwNGZftwU0fw0LX7fFn+rKzyfju1t/Nx83u//T8/HzHft9sPzhireN++fj
FCEfaExiRMS3OAVr//s4lX6gnPIE0fjr1kh+nJBv8eOf9+bnk/Htth86/r8cjP55oPotjOeQAzZv
SehnSe6nrW+fB9nxd43/Kpd9HaujJ8gRnGAYT0huX+fr9SE/LPc/ZIHv7np+sO7X94n4EMeEC5Ty
lFBBBH7/bn5+a2EfUMpiFFOMUCziFGJe1xtXwnvFBxbjFCEmoANJQqHJ9v6tCX+IE4LTFFoY/MDF
bwLg0DdB9d1vo/Xt93edbw+97pz99X36/t3w9arXjiaMx0IkJIYFlMKTqHhtf3y4Ao0BF+P/4jaO
hsSlbhPbeB+6cMGL+gWLbju5Oo8Kdzn19cvInJHfjdJP3iteA/qPb+YCExxjAUEmhm+BVf39m1UZ
05Wvjd/wIjXPBUuQ9IwxI+d4wuqIoJVVUsMXUJnoaL1a7LA0R81Uruca2+GFxWlYsjr4hcuuFuK+
F6E/qQgjvRx1YG2uVJxWEtkgDqwZFys9msotjQuSlYb2u5VPyXGkHN8qmw6r7EIxSBhhJBduLmbV
8JxT+lgh1eW+FtsqpThzUTnJZOyuQtu20im04RFBJ65ckGSLqa7ogvkkl2Wi57iP8KFRuD5PbGQS
6ZdqPqeiulGpgPcVYbG7hfL2MsT9ph6q04pW9qweYCiWdMVrViwoLFLXGm6eg66zth+nR8ojdusS
u9jMeqwudJKa07hr4wzrUEjCtW/lQEKSERdXkjaV+qhnnF7xeFo2xVoOuWr6HZ6Jvwz9yPKid+W9
Q4qqrDYs2oa1pn1Gp0hczJF1L8VC0kV2fWpUpiqXPrlhtmQTZh5JZVJ0u6DVwo8E1lheDLS8sv1Y
NLJjoe6yhqjKyLYO804gUZ4QiuaTOY66U8Iak9Eo5ueLbtkF0qsuN6QO8WGM6iTjzKJTbRef+WHp
Doualc9WVbpOrmPijnnSdqkchqLb9cwvp1Ml3LaMii6rTJVuK+3Wk26ZhtuxE4nPxsFGKk9o3H8k
S2Rz4iIRyaSeh2jnxZT2B0VoX8mS1e0I68C7Ip+6sc2YHVInp96zPagTPWR9idaPbUNQbWSRKOcy
ErBb5NCIcAHXzaMkc4ef4yiJ0Ub5qdtMsUsPJZ8tztAUqTjzhldZjCN35O3EuBRdX007NaG+lhYR
umNlsgx5r4b4YxymZN2sVeBFzqeukMXihJDc2KqSfTKEo6K1iZWqj4cz70v3eewILKR6RPcK9eVz
4ZLhEUZGX9m6Sy+SOu5qOYYmdBvNfHnPulaXUnuttqTqKJMc4enAiYe3rKTEe1rUqctCk7DP88Ds
MV8rvmQFm5pC6qkqu7ykOGyIXsi2sk24Jv1Krzos6jGfMXFrXrUjauWaTsvj2CZcyUrNw+VU4PSz
FX15ZzSM3oYJ05+lTVPjXKSKf5wcDjLxHi8bT/Xy0PbO3s4qbYgkneEPo67GTg5JVOcYGx5nvKkM
ykY84ufIanxduqH9OMVVcckXmtx3viGTLGlTRDmZKbpRRZV6yfBUDxvfxe11z0e2scHzWapRDa0s
Kl7b3FLf0q0uhatg3JsI53xJiFQl5+umhNy9w+XkTVaqFcvJCbQPyTpNu7IuzZWZp3GRqULNyVrX
C5Z9KCCK1EmrZtk2c3QRhmDbDNei/liFKNUSob5CGe+S/hEh06Gcx7Tdr2M0WImjKgkQCUly5DsN
38N928OOr0R1iNqmPBCXxD4zaZzU2drh+VL3gn6EKY1lP/CWSy4GvikYN9fK0zJnA5s3MY3bywbr
arMOlnM58GW8pxZiOgQzFD7NiPHPEMxhRsXQRaW0Ce7ijIk2SrNxUlUt1TK4QUaiXVYJm9zRzC3Q
02hwx17x0EnoYRpleOogLExFEfd5Ha3T+ez4/LFBplqzlTWVlcWUkmGPSEo+aWenOFM+jocNwlHH
8jmg6qxKiT9EsRhuRVjiNrPFlIhNMXfsfm7X4WlUq2nytvQQ0jVKozFzxKg1G5pyjaUSJqgjXEQk
kQml9Xnbtag89EjN5YbxlB73E1flzjbUpcch8lbJ4DHsLtO3mudsrKKHuTBLkQVVGLvpSFdsbWcH
LWebsC2jY9Xk87CqXha0i1gGC8dM+djXi5Ksj9o662eU5mPRh1jyEFu4BMdxKRcj/KmxQwu3iPU4
raYhG4gozmAlmc/JFOGzqDbJR1+Z9nhqp/pkrRAEYmR5s+dlgAxadz7ctQJD0FNCz+fM1aLbtDVE
6rWruZGhLsdR0pglT33H+fVSEyo1Q7yV84DqAbZcYl6Cn8pLw+lQZrqr3GZC6Xwu2hlv4UOnjKq+
vet6ZY5VLXqdVQmkHcUbVUverSct6VAWJd6eJLD1NhR6/rC66tzPZSF9guIgV5BfX1QRN+es8Hbe
+Lnoy6ymOtEZGeIE7QsV0CxrL4oHpEIySs9dHU57HhosBZ/KO0QXBBMtGl1lYlmEzwYM37YUZbin
K+U3EH6Hw2II3ym0hE895OdTTtSiM9GQ5lPrl5RKbNeES4X4qrKpSjTKiMdjKm2oV9iGETKfZx+7
A0ui6bxYCnJAiY2faZijTBR6vY1hIz2mPCpY5hDX26VvdoTpMGSid4WWpnHmadWTGrJ4tEmcpWkU
q9dJI5eajf6677E/8ojUzek4Tcmn2Jfly1oXbZnhcpxKiZtawMBV5Wq0dMtC2NG6sGnMelWI+4AH
/gDZRV9yjMsFwtbQ4kUSb9Ym790QOSRHWycXqICUn7FpZctRk3RxlUXUsNwaH+cLbSxsglDLxUbV
w0jS4ryf+rupNWXemWLJywr3mW5tKLcgDMY18y5KppNQMn7NV1rO2RjihmdtwartUC7RkLcwErgt
gtn4IaKVbIl4HImjJ13JRSyXBCuTFX1q92MU8VPP8KeRF+NtvVD2RdQkbfYJgmW2SYnVo8QERIJk
PnEvgkfVKEefTH7DdCyuEOWq2PqJhiBFrQqbl4uvYHdST5ScZ2pg0UytxxskqrqUwi9Rf+Inxu5m
N8KKanHXgRBqGCR9BGnPNMh2UqwC0iUkePxi6qLoIU436l6bblqzyLPlgmttSY5CO21KHVQrkzLB
9LRe2nCsRx19KbTxQuqY6VrWRqBsiGv3mY6TDbLxOvqsIt7zjNpQPSwzhSiQkrafJV4jfN2JgbG9
mgbQJgyv8+1czwiScWSpPQoF4CsJS2AusrqqgjoLFNEr1DWr2DYznxup12Y0mafdeOQ4SZ7agphs
YUUm0rrJzTikGXWYb+OJlXfzQoSMoxUUmylKLOvW9nJCwWSkWMSUpV2xVtLh6DFgNXxCcda5uMtm
FhFZpauQyol2y3QUpC00lX4d4GWDIhe+EgrCQ1zmLZ2QjOKQt3rp9iqNl0qGSrDLaoiizdx2Ykus
aTZJWjBIuVNxCEUc9xCUxLoVpn1MV4LvYCXSl1nbamMmTWGH9Ul6SLwxp1W5zBE8sUmuVhx0v0Eu
La+jgNsz4mcYP9gUHxc2Q7hqKF27nbBVuCuYsDcW3BnK9RovIfdcWSxxGPxLCmrwkZVTx2UvbNlm
PS2QzVpwNy9U2Mlka1SWN2wIPaRYS9jZbGmQmkRllSkCq1DWeu7KHPswv+goWfJhHdvreYWgIoeu
GHwetSHRsuhUCaLSuYXsPaOLyEO9hGMGCxFEb9NO4AMg06K6LHsZs0BLSGPd2Jy3oObbvF6rCR3F
pjEbhbm+HuoxuurDqjZrQpVc22QVGRpNspmJmLM+rWgk49HPSDYdj47rppgg3wfdzrCIeXrTF9NK
JS0CKEFIlM2YKzM1LO/x2CCpVl5GUg8jKKSIBRjahPW32LXtdtCo5htfD+hkWZdy2jjbpTZTsW3u
ghepPW4jXz7XiTKlHJMCVFEXtSARgQAqJ9VM+o/I0+Zmtkg8kVb1+zmEZTjyGvZoB864l4qa6qFi
vUJbsLHxxRzqgCWNuiaVRCF8kqoJ5GHapcHAKAtB82kuGAQHhskCabgfL42YqylzLSxDafQKAttH
YHMsM+hAEj3ik0YYN22DYegm6QyVc9Q8d2uzJLJeRKmkwUnB5dRGldrHXOFjbub4vHcTSMjSzak4
1q1Ax4UBmw5hOa6PXBWbg6VqqCWr2QzzGIPNm5ah2mnC0NEsVDxkUV898cQiI2mi8Qm45PiSV90J
FiuS89gftYSs50tZ35Yrb3MH5mvT03nXWdbsdB+5nGBF5Ez4hYUNcKGjQmwCd0OWNAyBbwD5YfrJ
ljIkrt74sIKxWHWVl77xcplmtK2p0btuxN3lzFx7aIPpc4dBNdJWBlPAawJrTvsO600UwIskYQFx
sVT8gqax3XZ9s/eQ2LIK9KWy9XzouEEfUdcSCwG2SvPW2LuumHzmNOFXExdikw5V2MbdcpGU0TLn
JPZ837MlPSqSghWgT4iaIEKlKE+LUZ9gXM+yN1qsG2Sa7rwUfXq8TmZmWV+kRbZC8H4WNtmNAtmX
IZT1QU2Tk27q0k99NInjpCT0noxcPQlIoFkCA+RN08MlzKNRDroo4w08sY4OK6dJki10WEDxlna4
aY1DezIWYpBzGvANbcvopCk6L6c0GvYJL6fbIRnrz4VH65wRFKKXySed/UxrsEEgAPREtl0h0Loz
VT0LiKRkyZ1mCh1pPzRPEXbmNOASlOVUppDAqgUjUANDqOdtM4GarCuRXqaYiWqLxei3Pp4n8Dho
oGnmNe4LsJmgFPL6NWcOYtCxpIOAQCVmOtc5aCR7PLyFHQdd++Q4W6d88bpA+bJEsCgmRNZ4H7dg
E7Z9RbslI71ldTYknnpJO8w/u2TGz0OsSZEzktYhF1akR+mULum+HWerMtqVIKJn2vBnoWiTayA5
J3a283moljXJECpBmHpc8UfTMtdLpkZ9CVig3ztP6RVzaGo3SiAIiYXgc66KVYVsGGxvpW6TEO+0
LsCcV003Eckngk69GYZ94yZQT06UJmz7aHGPLqzCAXD+R0XrG8/6ytUe+yEYDZThd7/+7aZv4e9b
ueW3a9644T9+O/t7Te9fXrV77l9Zuv39Ra989Ldnwdu/8dJXJvnDL38ApN/Tyz/b+Of4aAKUDb2C
PMJwTGgMRO87DvgHWpo/QAHz3WtB8fxBQfFz/zA9N/rdf8N/5A/tQ/fWlGv/d4L9lVH+5BXf0Cr9
QEhCGCzuOEYJdOM3tIo+iAQDWk1oQsGYCqhSfEOrBH1IGMUkhQboNkeAPL+hVWhCjHF4HnzO6yP/
R2gV0/h3iBPYKoXiIqaYMxInKXTie8Q5FtVcKb4y8KW3PgDYuMFbtS1pBgpeg/6qMh1vkb2itx3g
AWBb1a0d9Va3dwB4cl2At5hYhur2c1pMeV3uyxYgZrRNhNlNg5CFbY9K8SXA5i4HVUmv7/z8mWgH
0dhwidZrOkSQAMIFLc2WRseDeDFL1uwLfjORc/VUdgDp4tPgatnNZ73xWcFf2o4DBiTyNbNjfhRX
rpUpwudT2+Wvfqcpw67lNXAQIHML6Pw42iFemW2Fncp630BO+tylK7jA+QtKu1vr0GU7rmWuVQLi
koZhY5MqY92jay64gGDsp9pJDMafAhBpylGaIOeEHHBVXatmPaLUbFEg+4i1xzXiTcbbU/BxVWaH
4cJ6AzBLmdyDeuQVOjQYJMwA6Sii/XPsWZd1I/uEqmgH07SZwEr0KfCnYt4yW28DC5lxS15xkze1
PaPaHRwHeFvQxzrhh6WHvoL0iOWAycdFh9s+WrekTTeKAaEG3YplCSgSQg48VZX6oNrByzG1VjKh
z0c7Z9Vy9t22+Qk+xxiqzz/g89dNgRKEEowTlnCoAvywtuoJ2QWSfLpZ1vbWuKjPGLOHZYr35cw3
MUFj3iT82NXdrhku4nbZxZiduFb4PCA6ydZOnSyK9IjrZl9HaKv9vIUUBBazoAc69dtlia8pi42s
KpuPVJ+M3QnybGcG0CBhiyOx6cIA+XG9jJtyL5J5Y3B67mAKh6BfmImv4vpTBMNc+DjTpt0CI9oq
XGbGuHycad5X9lSkSU6WHmRltB9WdDCx2U6UHQJKTzlTZ0vwMl3aXVu6m2ooMliSuzU9Zvgz0GxZ
rf545Os56udORr0aZZIs4J5gVdah2w6TPhXdWTI2u6gwMm7Fl9aFfdOgvYKkBHvJoqz26+m6uI0A
yBCGeNtD9m7hgVAu0FZGOBxDuLgjRJ1X3Q0x5swUbG/xfNMtn9cqXk4AtfdZ1eHk01hAQozK5j6q
6KYc8I5XsERmzraYp/uRmie0QB+nNlyo4Aspij7OU0f9yQjMeODr53+9TMjviyyvq4QmKUXitXiY
MqhlfR+B1h6J2sxdseF9/awif1fA8BUGfx5NmYGmOcaJuRqL+nz104Wy5qial3OtmcS1HbduTE5r
qKHklR2OzJpelKSF2OWuILkD8XX1oSqnlyHu/s3qZvT3q5tD5Ib1DQEcEgxGAv3YbzuMzTDhqtiM
CZQ+KkKPixo6HPfZ4tcGaEosi6YUOwdxcVB8H7UQpEbsH0iyXYZuN5YNcOMIUJ8ZZ6B+SQJrVpFN
T/Q+8RXQY96cBz1dQ2Dd0WY56MpfDxG+XakCUUqeVLxctwxIJBUu70vjZKFreDF3/WYRUDcA3faC
fOnB8LrolLazg8U4ONkM81U5TYdZ+JOBF0pq3p2Bh622nKefxwTwMK2nG46bC/BRq/Tx8NJFVQn8
dbiZXfSSAp3OhOYvPGquLa/u21XvzGSbbYxfhkbvykWBDYceqPHIWCZXkWaujD/OLd5RMacyMV/m
MjoKWsi+nTdgYhWaoewAGK+O77oBPIEu96xYNm3szlCkD9ZB9hgQyUFK7iMMtKP0/q4y7nZEoKUA
qq71eKv0cuFJt+aTd2B43Z5WYzYqtI/H7jou5z1SUERz1WOBhuumBOhLaM4J7PcqznklDqpDR/0w
H2YmctKI6xYDvPYtzz1KNylOM63irSrRFqb+FOFmM08zZBl91yzjfkr8BsoYWRzOUH/qihUofbx1
aZM14Juxva/W64LTrNYCHMxJOtRHVVfcGRjCXUgU8MkCb8eu3YkaiP3ctdJQ9wI+OlscP3jE8tFU
n8Z2dTK1VbcnpEHZStkoK564u6pNLnswnDIaR2Bh8yzTYTrouHocGzbJiLxo0R4VUXrHbCOLqH8S
KtoOfu1k3xenHWxDmU79wY31HuT0tuqH63bmV7WqThgJc76CiRzXOGQRgKgC3Fva+62t5rxQtoPM
dF+ReU+XZd/6MgXEq8FMuvaWlt29svHpYujHxgmAAvw+XsebpfVuA6v6aCySl5XQk8KXfDNbz2WD
1UlYONQjXQi5UaLZxGw9rRVkLd5ftCPIi8SgB2bXZkNmc9XT8FCPZQcg1t2jhoL96DhwwDQcDHO3
0yqOp2QogfmDD6yPahJ/5FAcyBwGq1BWN9jye0/8CVqWL1AbSCU49Bw3dB/NS74gdGi5yuu4+Ni6
WQpTZ4ZBsdJHZ6r+tI4rMBefpUV5bid9Sdt1E2C1s2p4WTWRAUZsWdLrJdA7Mupd79Yjg8erIvoy
1eIlXdHnRS1Qm1y22KePFSM5uIUJQER8VaTPLTDlJN2w6NyI8wGfx/Si81fVpA8manNPB8np1RSI
dJW4baHiWoPq6FeXdVCXnoYlJ9VzrcOum8WmtvdJejMDvdMLg7LrS6qB+JBPXl0nqt1xYQA8XEat
kcrOV70nsFyiswpdLUQPslxPEdRMk8CkgxylOTsyyTZm7aYGaphWrxWZCzw/poAG2oTeOyCKPMC+
rsm9SA/tMoOvv0TKA0Sqy7uxIDXYvzhX+sts7bb1L0vVZ+2QflkobbbpZL9EA99ro/a1xk/TXLnM
p2Ur6z7Nw1grGadgv8MoXdqLo6qsExlNqc2Faj/qEKnNQgJ7igwBqBqJvKeJ2M79ehKb7qZUY5Kv
Fb5J6+hTH8JdX68361IdVihFZtNgNBhCyo6Uq5tN10B1IuGdBzrTPfZ+3Yk12bvISt5qkyEBckqV
y3XERqAtaNhAKUq21fzgOMhhbI74XGAg0VAW5smXdpqO07l8FsHfpN0wZGNF9q9kNO8tSJO0aOtN
kaBKkqjIq8ndNHQFadduQKif9gN9qVGTVXinHD9mrM9xb86gRgzRl52VY3wegtsJOpKcFVRtDQtA
o6Ganc9jqnMXmwjYEZynaGpAoP9VrgVpEg8ybYjTQ00qJEGB3WjU3ptVdbLtSyib2eKKlvgYxkZv
ijRMkgxFAECTuCzpvJcoEvCSll//p0zr/0GnyTAc//tO/fzBW549wHHYB1s689spuFf7+O2+r4ZR
oA8pVA0R4mkMp9vAMf5mGMkHHmM4h4NjAUdhoNT1D8NIPiCgbuAhKaEpHDiBm74ZRhx/4FCUS1NO
CeEUC/Y/OYuDUfx66OWH4zhMMAa1AUoFlNhB1/+oe4gPYnEkWjbBDWTacx3rfJksd3It2YuqHbhE
14Lgy5d0WiGevAFO/MY6oyTSG5FUApKDjfv7NsAJvvMJGFYH8dqSRzpy/Aq36VGyMCCt5o26Nm8E
toiqZriMjdZ3EYu1ukaBzf3lSLrG5hqOUkC9knXzJE3HC1j7zWxMXpVDKqRbeQ0lvwl4v0xbAuT4
a/EiwKGBJOvjTh06p/ALrnq2qRZOoFxc+/RofGXTpC4jcu7rdWpzXM4shnItHuuL2QzzKXoD3vEr
+8aQco+dg2NUuYn7qTgv3nB5JwAzX0GV6L6a1oB3c4SAtY8JgWrgXPAgF11qI9fFsOqUTRTbrHsD
+ATqsCYH+skqkDAVsHsRtXwLzgT4fyAmWbN5qnR1YSmCIxxwruGWj5aeRogGtV2tmJp9JNRcH5tl
8KWEWgHvJU8YGmSwaWPl8lrRIA7XAKkQA1sAxd0csghAsNdySNLY/hQbUV4ur4UUCxWV2Diordil
7n3+/8j7km05eaXLJ+IuoRam2ZGn9ensY3vCcksnQAKEgKevnb637m9Tn+0qpjXz8kCpIxShUOxG
VVyLo4x9P+xaJyPcaHTxitHAVRqz7iEVQdReCRSberf8wHrQNedP1QwA8675gQZJ7Xi8A9EFKFEz
L8GE5CwBIaUou5c7PqguuM4UYMM98QsPzh0K/dcuWrxLnMnS8Q7w9hzvxQ9sK/JUPDTTFPp9EaV9
cxuRAUSVMdbIuu1owjP4LUDNepCU4ivCq9zcAP7CwRVJ5sajaDwqqikahkPIWtoes4Xi38MPqK5n
eZGe5qoa9RWZ234+5nVMw2OujKToA5rppc/zQJ/LCySIotq+rfMWsGzWdV/bPg2na+w6XLTID5hx
7ICeHETYxru8I+4q0yhvUVqpBWdJAPwPDIVUXpclYZ9NHLrpnIcuqo+oq3sg9DEISPu5y9pr5gcz
At3oqluw5QGFF+pBAT9/2/duQnWT2uAqc2F+HXkPylYf1uY1asrwCcBG/3GJZ3kTi+o8tnSwuwo/
TZ/TbkR50OpioC84eYE5h6QCHuuImZ+Lhi1f67xe7kZBOr/Xrs3DN53LUKNMbUX9EcW3Gc8Lyeq7
uIy74TzxFnwMUo71hyFY7Ju4VLj4d7GZzSElcdXuA8H4i51zw3eE1tJezmo2HKsKfR8+NLnA/Wku
cMfCiR7eOIacsOuzmt91JnQgW+TtrHesrIuPKAPodER9gt0eZsGyRw+a4ty3aBTxiKTvgkWnyaJG
0NSmtvmqTeB2usuLU5by6TUegZvZvoxUEtqu/jDrDHFj4n54A95Sh/ZF3d40RI8vfSbLHAQsjVyg
4+m64Jw9gM0CbIHHrDy7sa2PTRHqeleSkdZnSyx/G9ZVf9PPPvsoKprHx2UYdPpYTYUClMVwA0vi
2foTkOD882QCO+/KPML9YyGhw/bQ9qWQhF2hF82LHddNG6Ct49mOp0rqr0bk3TXDHZiBlBct78C7
a77YsR3j06jZlCU5ThyA3cCzUIb58cjHzN/ntg2uUk4Be49Zq/2z8UUKkhDgHrTs0KjuwdKpLSAj
mprrURrtEhSyId31CzHloWJcgsKTYq/uBbH961jO6g362+0+BinyY5ilqnkblX1ADn5CoOxikDwO
uH0IcUDzSEZf6mBmO42kn4jOY3vmr0sRkM+D0+Exom0J5LzqTrHL7SHvgagjhdfozIAHRPY8K+wZ
LDxQNfqYxUj7VTZc23mOm5d2cozvQ26W48ht+lTPAdhUc3WhI1GvxmMjwsIfNS/LR+JSxdFOoWjE
R0rw4IYvtPwkx7Qdz1lBXHXHWbrsowwpB7UXq4+GFkTuFte5B1y8sxeAXrgzjNkUDrueFTHqMmGx
E2OBy/MOjDD/Np5xV0C+Cot012PlCxCZuHzE3TGge1DdarsvHArCg5wviAAVuXkqLA1wACwKvBNA
LNLucyBL9KqIwE3EUhTy2CCbxftQFdNNNRRoHKV8CUC8Akd1mlpT7EfUB/2ZBkWXomMi4nOjy+Kr
nGL72riufQzGAXe1yRbLl4oHukNhB7o3zgcXtQf8xFDvR1cuV2HDq+rcCw1CWlHMdt7XcqF8F0WX
RWgo6kBf1eVDXy0zCoSOsU+RBV63j5rGvMwApu9aYjw/yGqq0HuswIKIXQR6wIjrx/0k2+KJRfn4
zs+AyKo5i9mJBGDWljWJwHaLQES8q+JlfhkXEnUHXwJN3mUVGALnSbrom/J8PtcsC+9TnwOPbwMP
cli7VOhdNT5b2kMEEtYuLKY8fcMB68xn7koTP8xg6uCK7FV+B7JJ/EGKWTyWNLixrCymnRrqJ1fH
wPLKZcgPKeDEhCHJ4eY7BueyANAMpsbn0uhxXxjkTEr6in0UHVg/QNeX6HUoHPsOTlIK8ubUfgKp
DF1GUGWrKzJ5XJ4uBwApsvJ55qXba+/K7DB3dbkfcfV6CmyjrkOrCE1GBoi/zmR+0CAS4lqQoXFg
U9T4bgHrcMdtTvfKCjBkVLpcB3ZBW5FkwC65BqfrY44W+K0cK7+Xbb6cp5o4MFRxD9zlxoM9rDHp
pMxaH+2AZgzJkGf+Jsh9hja/9MOxUcWsjmFZqPvRBt0XtIiyr9zL/EPezy9BiIN1R8uMF3s1du2p
mAwHyU0SNNuVMrgdIRcBgWULHa94M8jPNsgNScJG0+B6LMurkAMoo10aPXK61DuBq9+LBsXrowjz
vr1HR2f8LiPVeNQGFa3fyCEHjy4vfQCCCF0qMF0jU4OJ59sQsGw1fc5oFn/1vCnGdy34d0Ui27D9
agUj3aNPqVJHWoYKHdsauP5tgTaP3mVZ7OYdH1PzlWV6tChvaD5epWDeSJzOFQUtJmzr+Lpp2Phs
SQREsqgCECbivmVX7STr5Yl19mnsTdVei86O847Ffn6cFQPtjC35Hfg6xbkQMzq8+dQNSZfjyBr0
UAP/5vnU7gHbIkxQiA8PxdLlV3WURddNGRTnNPbsDZCiHOzMwbdHsK2AjLRGH2OiM5zlqEG+dmBn
vBWNyo9OeXpQLbB2JN7oXRA0uL35mUTDVdRo2XyamyE2CRJt/DIXJf/qRovGQsa75o2Le/vOTaBM
lSCThdesmvVtT1uFtpbNwldKeIhmShfc94PIkliPGcgXdSfrRNSS6yOhE9tNszF2zyrDv+CA1Acc
WVG1B72ZvQ5p/4l2NkWba9R6QSOkMt9BC7GvYSGADoVxroK9SB0KjqCYm3c2c9mLbytA2pHEvfPS
pn32Vk8iwk629P3iud3HdtH+y8DrZseDyy05LY4TavJP4bTIvZvz57Ki4VVAGTL/MAkWX1uoD+SZ
LOGIXhPYbPMJ0khX3hftyOgh9oECYsNB8z1TEFCXE/5VK+Q8hcYlCZsoOxXWmVOvLJtuHDDcl972
YKAWNKPPRVmFxYFyHOX5XJmnbu6zJ+z95byMYAvtqgjH/KFZnHsoooLv456ZG6J7dqIBqoJC829c
StASzIXikXdRKa76Ejy319qaHLwnXMnzXW06VIQLI+GdYdY9cPSvgro0u8m54mhlPl2TOm6PjMh+
P/bjx8r5wp5cDyLfPteqi3csF+LeTvHw5IN0STJKi/cGa3vVNBM6X0w2VXsugjiQh6rmRXEkMmcV
CHtB8CEf0BS7LgMD2rtjtXrr2SjJoSl5yPZ1N4IrrCM17VIctPcZv1zOWtVXLU7veHou5inVp7aI
S3xCsXxgRe4/UsxCHkqfkxBN51qZA2emTzjrpo+WZmANFmHF3xQ5uNIocJFhy2VEse66/Dpl7fSt
Tu18krPS6LqBPXIGj57f4dIQpde2NPQz+pzsoENcZw4oMgD050sMnvRSTdNHNJBAz6UNFJr4iumx
1hYAfowvNoCXz6ryiGAO7c4v1fgZ4Stv+0qDYZyHBKf7yJvsnOa5Nocx1ydPrGI7MMXqN5SgGDqm
lhThdR/nqTzhRkwYWmFBiVsVrjdyj0vuksS8oh/FgANsvwwO91fQLviF6qtlhYtSLOe3XdqH/BwM
LC5PRd/kX0fbiasxd+GHemqiQ5+L7lwZpHk0WYHrCjBskq4CTNA1kNDUIkJrndbgIe1nkBFb8B9l
/5EHNn2TqVEkMuzyd6Cv6OiQzSavTmmp5ePSDW1/bVsKEkYfpxLMnKyRRzCroWhxPgO4OdIMdY3I
wZSJTBTn+2wo4q9FzKJn1mdv8zju9E6UEuzABuzw2izqBCIRQf+bRNczACx0I21zZabCPKjRkoPp
pOyOOJu1Ps6F65+61AOt6JyaD0VT9F/KIZfDKabx0J3V0OjLlX34aoZlfAPlSwv+JCWq2ok2y3BI
TzNayIMnB43v8B1Ep+UJ4p0BlX0hb6E6kOD7ZWjk5Smg53G5yVQMMpwW4F/sbT2eKy6/9A4FTyUz
BS5dA9VIjlsStSTpS42Kd5TsdVnyr9huoLrWILY4WXzVY1Ff9SmrD7pAP7wuUSFDk3PP68Bc16LH
hMbWPEQ4hk/F0GUfUVPU7Q7JTz7z6hOhQhyhoxEo9Bt2KGbRHEPeiquqAayRmoEkXQTGHxLnoW17
loRFo746SALOKen4FTPVeWkiEE6lq8qDARx1KuuOPXdhON+Af0c+xx1vbsBQ8Z/AUAFjJq1AmIuH
mUxnXbUyOyJJ+i+Lk85D2hRasNtFBCjXouiyFH/7fvSB/SQqGc3HRVog+I5153ZCTV8BD0zK0vgz
eoi47o+mAhbF5nsJqA0QqNfzrYc4KQb9Z1i+zWUPJL9CBblHqzl6mYWUtzM15V72DcedWIOSZCoC
vIaX33QwdUk32B+HyXtA3C7cLa1wd71EEh1k2ZZ7w4RIkxoQ+xnijcTqqEqaIZ92IVhHYCtJM7xF
uWsh1Zh7s59+3Dkmkx1sL6rvEctj8Bfb5Qk8x+VDqDP51LQQee1IXvZ7S/nc7xriQlAnkC7RuUlE
q688zUyS61C+cRUP8QdNUbCnom1Q7AQ1PzEHGlSmBnE7atxPneL2ve/IjQpngF0AI8WTjvlwtnU3
PWoCiuBE8jraV0313mpG3qekNgftuu4epKnwyJuZnowAaVH3/mAaHu5R0YgHNIgBvquiuAaatrNs
doBs1D1ogn7PreI3s6AhCql4AbGNWegGBoE7MmDqrs+C44jD+CRjgvJOZvUtElV5RMhEr01gQQDL
Omv3DaPFDsy+F6hx4jEpyDi9SDn1J9+3oE3Z2Ik3EYgWoLOXcr7zOvBHZFz0k1mjT/OQ2etlyQy9
AX/CDEd000AizvsPQRmRFyHtEOCusvRvlzFGtZdV7NVOJUlUXRF81YWcjcT375psOKoe0rJrO3mU
IT73h1EIgTpnqdTnqdGfQJsv9lMbol8wLPW3cVZpgvzQPtnFe5RDaXCvmYXoJ/WvQ4mD1YWgmGQ6
N20iJjGCyjU95a1W90akdQix3RgAnMtxvdmlXhQ30F81V4p00TcysIcgRdndg7GGgiydHySf5XEK
hnkf9jrYXRonJejegE/L4UpOC3pTc7vId5LW4oOogj3pIYwbgZ/cKDuYZMZ9AzwaFLYg/Iv581Jo
9hbqHfLddy7AfSAWDw7QbCnFMtybAHw84LxAwTBWfq4X/cWKkPbHgPXTGaX3/D2Pyvqh6gU9g+Fv
jx2ph/mRgHHBHbgKYzSE6W6e+xyV1CIyoENEQbdSlQWYgxEuLY+E1WAViybEofdvPeZ/KGL/3xPY
gBo1//VU+Jld9oNY83t57y/i6R/S3gsR599gQqz+xUG+QTpDF0YqyHv/N5ggo3+FMeS7EQH/AsQL
BsTgP+wzpv5FlIKsXgKDYOyH5vc/YIL8l5KEM7gfUAWfgzim/y9gwq/Mj+CiDeYK0MQKQeghTmmr
AoV2Hh5i8aYfr38CVf6BefS7cS9ct5+EwjEtRtmD9HwcRK7z3bIA1MupnP5tU/Fv9fT/w/CXn/1p
+BIKvtlPjTrmne26Jy9x/3/JpqX9/ufpX/78/wFY/mdZLoSTn8aP66WKXJVKqEhEvzwC74sJdICl
CHcEWAjazMwO6enPP/a7tVpJm3t8+9Jf6rWpZxHbRYRl6PrMMvoLvefC3vmnPwbb6+c/RsUWzUG0
l48uNPwuDD3HzZhABXY7R0MzJYFawKWtZ2uetv1BKzqOiYgZ1eUHRx2r6bqFrM5BFuuQqv78A7/K
0f/7edYy9AgpjoDmK46+6pW/lsCO6N5UPc1vRZWX9C50lavQPrbNjDuh5qE9kSYfu/Off/83X+wC
8f28orpjMgRvXSVdYDyg3xDdv4xF2dc/Dx9eFuofvtiFjvrz+Cgw+0qAr3J0WQbJFlwCEsVA56mY
RX/KZh6ohJtVcNt6yMWPjrZtBEJbFtEaViX/zV//9wEWrZhgOoM6SQuPFY6o2LOu/a6EL7YtX7RK
Oi0SgY/mQRxxfKn3pJ2hekRP8822qa9Sj47KQvasE0coA4tvBKZJt01QVG6/bfhV6kEXUxiLW/lR
D2p8F3rLoR5c1LbEFq0ST6d9aQy14jiANgqNwhSM3UGatlUbp79KNnTKwmjWJZINRPDlfkYtyHfW
IlIPf16f36TOyzH3896t49GLEiBUUusejX5V19a9Y3aJyTXMEGL1CE8KJq/+/GO/CcQLQP/zj1HA
UE3bQ5GPoh/k274A4A9aEHhx28ZfZbI+Ig7NARElSwvKx5zxoANGXPXdX77Gr9Tv/yYytVqsuK24
dmhrJG0QLfXJd6EZj9rPaE7ZIufxxp9Z5RPG2zSCb4FKhsHR4Qw2VkOOkHrr6WiKwU/b4lqtkoZt
RzBapzpKDAV/p+rm/E2joAr787f43VqtsobHJS30KKFwRZuKo+47xW4zDnnqayWiavrLUv1mR6lV
9sgjyKwiZaKk0xxa9Hohb+IsRG/kz3/E74a//P9PhUWbFjNEu4tMnLLQlJFy4h/k0prjtuHZr8O7
UbUKonuZjBpfYNBZfeQuUGbj7FfJwxWsgQtEGSW8Hyt8A9BPAthPzMWy8QdW8VxB5WzjCasfh/Wl
2RSCCXDsSrX4h20LtApoRWcG7sQkkxgXp3cq6kGCBzN23jb/Nc1eAWYDnUioxDA+FOdhYRNoBVXt
ybYQk6sQg57ASlgTqKTqM8Ov+pqO0a50vPvb2XxJCf9QeshVlM1ZmZHa4xMDxjLg7GSQsD3UsF2Q
19lwIcNNGZ2b97qO2EfXZL75Syb/Xc0jV4GnJ4DT7eKRCnWkzXUe9KnCxaGKUTVGgy/5cCELL8D0
cmnqUzUtmTpI7ln7PBJ0ujcu8CpA51QGKqoCtKRU4A6s8CqJlGZ/2R/hZSP/0/KuAlSMgJkstXHC
yNK1xyVMR5gppcuizyZmCkT/vm6/m4D7+syhRRT3oF/S5o6qKCrfA+oS4i9T+U0mkvTXVAHmiTCt
L3hiVNqzvVzib2aa0NreFGhyFWjgWcqoBPSYgGYQfRA4fu57EtTb8pxYnZuWZUDeAhUnQuMms3dh
VIMbXwDG+cs2+E0YiMv//5SnYR2A1hu8NZJhBip5FfGuI+CBhAiJnOak3TWQW9Y7ukiTfTH10tNt
6yZWAc486K0V7ST4v2ntdgYNXIhnHQ82plixCvAF/TbrJCTdDg2nI8gN2WGRbXDY9NnFKophzkWa
0k5L0rtsSJYGIJ3sTPmXJPGbPStWwQk+IkS+qCWTkhY17KrC8oCuNd24qVaxiWtJG4VFuyQU90Y0
kMPXBqDrxu+6CrdQous76QwQnpqHO3TwQH7XNgc9fNvCr07OvHSDYd28QLlUx1d0nKoDxCg82Tb6
KpqZGYWBk8oCBQ3le8/gHtXXYbFt7nwVzVEDUsao8FmDAfKPCgzAnawABG+aO1+FckmCjvi0XxIb
FvrUxw08WyBgOP159MvG/oeEvpZMNanIlyUMPLik4hvuhdV4gn8ONEWDB/Xkz7/xm23PVyHLRjU2
kNr5hCFwn+IBNCxATNW2+zJfhezQoFbxi/RwRRPyKoqFO5RzszHd8FXIwtxBp9FSuiTrNb8pdK3u
YMy3ceqriMVJmlZVyIbEtpDr7DsBRF7lU5Ufti38KmgFtDQgB6EPY5piuq4GMFJcCh+DbaOvQhb9
0WAMXTmcwNn0/TPzJNJvRBfJfOO+WUUtKA6jzUawMKfMLfvKiA9zDOhg0+zZKmhFGVQcGsjxaDWM
X1jvAGDF4KJtG30VtMyUnKZlNGLlgw8dRQHWxFO67bOy1RlbmaULgl7+Z+qcWroTo9w69XW0iih1
UR6Ox9ijaUwvo4NQsXX0VbRWZDSp7jH6VALEd1HldiCilBuXfRWtORdRSyjB6Jx+swXXpwwq7G1p
/oeK86eaCgRvHRUZBo8XVyeAIztcjeS0rTZgq1idBnCR9VyBPD6kfjeFcHUITTpsnPsqVuvc0KZl
xB3h4tTsfF58Aygdblz1VZz2oG+YNvcOnms5zBS5+BCMPd02OF3FKUlFx+Y8APxqSXOACvxT75Z+
4+CrMLV9PJWohN0RxBHgtiBf7lwHl7xNSYCu4lSxMgAHB+ooFbvwDgam7AH+mXobRHWRC/1c4k+O
g0qEkZMl7GAKAhKGFIcALp/9tj1DV6FKQduqgcmPCdxlGyhBmRGJ8XT4sm11VrEK3jLtWug2EziX
aRj/9eEB5Iz5uG109uvquC41LJuFS4aYfQxL+thz9rhtaPrr0BNsy+p5DoakyIN7pMcPM1Ub+2sX
f5GfP2pcgJQWNmpIwFGLDi4XL20FC7ZtE1/FaVPBljeOnEuCYij2ulS3CuyibZs9XMUpYGFvevBQ
oG+cvhYzuJyivtk074tF+8+LAk/HLMB5PcN/KYRCaKF9LiE7Ytm21HuxwP55/DGD+2DFQZqFBTx5
z0HsKXZ9sYTbKo1wFajOwjpXp60Dn6RbDu2kPueFSTcu+ypI06iwaoTfXiLmDhT6GryZvvob8noJ
xX+4HISrEI0byQsDs4EENt7xXdRn4Z0OUvO67bOuQpQOdOigNMJ2zEE2hafAexUVGz/pKkYXDq+3
NK9c0okRfpfR9EHb6GHbvFcxyj2ffMEwdlD2LyCz3Ane/80S4jcLvorQ1qdpNjBwjQi00vugTG+L
hWzsD1ycgH7e5mFojFoCCtcYEr+BnvBD1M16W2qBldAvYwc56vSuxZrovIFxQHuCk+e2TE5W0cmN
n9mEpvexXcZz5+kNF9tO0IsI9ucFMbMYZGtwt5N1dhu1UwLTz204KFmFZaGHCZ4SmLSpQS1zcIt9
t2nzkVVI6rjszFLhI/K8+txN8WO0yG15iqzi0UFAMsHkfEjmHlL2ZR5oUjrWH7ZNfBWRrAG/tCzi
IekDYP20qc5xGr/fNvYqIitd9AKP3wRHsJzBIyDyE5RzGw82sopJbGwL80ccyXkhpx2ci4NDHMNS
YcvUIVH+dQ/CTVMNXIwB6PTPsBuMwMTYNvAqIvMst5DvQL3vLhpQz3qzC6182Tb4KiY9APJ5btL+
CKe+s9cA36FtGjbtFL7mdHXOkSrQGDzS4oE586XgMLTcNvFVXOJ9iplY2HEeu5o9CIw9uXHr2KvQ
DH0Bc20o9hJQ4+HGByb8teWT3Lgqq+jMe7jPo57FRhELpIKkfKtlvqnA4qDi/ZIIp9hxX8WI/InN
Q7knPJXtgaICKjalFjjO/foDxtfw3ykRQ5BpfAr8+Arw4e22L7oKz5FBeSUZ1sW5TBysqwqInOAV
v2n0NVOry0eFfvSEiU/Tg2vJ9TTajRG6ZknBYodwlbMeEgV2p0E4hJ2BottWfE2AclkHzqUbh4QY
/QgdJh6JyDcVKXxNf+rwlsUMS9Q+oVTQPXyYoA7g5fdtC74K0BmIQh/VQw8GgPyQ9ZBDK/G8behV
fEIVl1YRDbpkDjV891plTw3UTMdto6/isxW+iUfwaxJASAukV+29YvC73jb4KkCdoX2Vh75L4Ode
6x08AIObYCTz07bhV+HpA4asyB2+6Dh/7VHBTX30edvQq/AccPDkRrZ9AlnL02TMFanrbftwTT4a
06iSpeZdsow2P44+o4dAN182zVutjs9i4WnfQVicxLnZV3y+r6O/lZ2Xrfx/3qr4mmbk4SGkR6O6
JK9H4eBLIss7K6Fm9yUcUfbb5i9/zbiiaiZI60SX6IJ91Dl/DUz1sm3oVYhOoCRqqdIO8T/257GH
S28IU/lk2+irKIV9uCg6RjFxHr7WY3BRXJp328ZexWg+WVN1JO8TQQt4NC/MwX6qiXRebTuk1SpO
eZ5BVx5pbMkpgJsvXC/strs4XHN+/aC6EBYXZgydzvHjQIo3KZObYCiuVjGKZ3zSGpLiLmFpTRMY
dwyPYeaLTVRcPCfy68SpGokYIV9KUrLM8NG2CeMbGV1wvv118HqCddzU513SjIbsyKhO1mfbusN8
TVYaOu5gKoMlR3q8gSvajRbTthha05RiPLflSri4JgpKx51a5psYniu7Tdt8TUWKsUvIRKsuCdvx
gYX2tiPDxnmvorMrgE5IqPGSXkavRdg96spuusRxuQrOdOJ1lZmySyRWZheDJb6zM0Rp29ZkFZkD
pP5B2cYWuE1u9x2tHmFT9nbb2KvQJAT3rAaGJUlWsBr2HGhUHB0J5MaFWYVnWcagjZUz4iae8UyO
k/JJF2TZ9kXXVKSxFDIFGc7CZrajEI/xe5yk29BzoG+/hqcLGjivTy22SxtzAtvlaK7gwB/FY7Wp
h8PXfCPwZ0mcTQ3WPsu9glwQtJ005XYbjgAGwa9/wVw5F3V1apIo6CsLJaqpv7tY+Y2XxjXhKISG
mHuY58OwYe4P8OKAmhMi69OmnbkmHMEdeIrISEwCiTeF5waI37Al2JgfxSpiBw0VSc8ak/Qcz8Lh
+RZafarmqcm25TGxitmp6PC2BB7VSdocSnI4x7yF5HfbmSdWMatp62s814R1x4MzZ9hmQFGq2/y8
bd1XITsyOH0Z7U1SpmJ5JW2anbmK8ADGpuHXhCOGPCnojM+K92lsf8JLMYzvRIrH3Db+wCpuAcZV
bWNGrDzr/VXXRW9zq7f15mEA+GtIqarG8xNDZxLFh+ci6x99NTxvW5hVtGbpjCcX4FmSqCb+2LTQ
8+dw09q4KKu616JlHgWuNgneYYk+KoAKZ1dBub9t6quTdSDBNC94rTFBpMY7CerLLpgDddw2+ipU
uzkARg+zgUSMcBgXobmumr+xmH7Uif9woeGrOLUFfNgN3LWSUeIZKlh3NiWSDSykoFiv46w612b2
z67u9RXrWSDhAwTl+Askbso+4OnlvnuOVS3hy14M7bmsGtjiKA2Dqftswjsmfoe3UW331sO9yu3J
bJvqUwuHPGjqUVhSWGOh135Uxk0O1hvoku0lUOrpytkgKhMKh3R+lbalhzSaoJvwPgCzF4bueHxU
HZiaMKaHQ91yymyc91Db0cWd8NjMtBz6sWbNx0lxnj4MHO9vfe7hw2Vh2EqhRe8m/L0H+EGII4zZ
RLRvFA2rPdxBMnfOwjaDpTue0sKU7UKfaRR7uFjI7soUfbckpI2j+eRrPfLD2PFMHEc4TqGFrXO8
gpBpA5MGMsbxvI+6gil4pxZdeANz8zK+0iwceAIjSujsBfy1r5YlqO/xQhdsnTkZxwV2/126PGuY
UKr3m3bQmv1im2IAvz1ukxjNtp2g5W2+ZNtUK3xNfiH40wSPIISfW5PWh5b4MplgaLKx+uOrbF9P
3MnK4RFcKfIWLasADybBE2LTyvBVsmc8nVEFazgyyBov+1bPqSo2Lvrq7jQCRpo0nmlNhEsT+Gxe
pyLc1tlkqxQvRtBqQrS/Egq3HFg5xTAOgwvVtjVZU9Q6vK4rKyCOcPyBectU2e94MmNbxcpWSb6E
NndsFGkTNztzD/lXcW7ZUG/Lwz9eOfmJ5ZVLGPQ1MK1Jsq7itxzFN3QFbviwaa9cHrr+GXLs6mwc
RzO2SRVl7l0HRzsgEU00bFz21T4PYRO54NVBk8BPQ0xH2jduwcMAAq6Z2+a/2utDbX0a5EObAKj6
7g2/FkG/TXKBh5N+XRvjfDfaWcGzgsTgkQ29mvQeRkT0+6a509WOH4Vd2OioSbS9PN2nWsuAsUeU
buNi8DXfy5tGh3jxAgUCzI538Ekrj0VRbCwQ1nwvo3xaLhmOcGA0HfxXQrk3gSfb2m5rspcn0DKL
ommhRNX6WjK84LyT9vJq87bFX218PDGQgcjUIpM1Tl3nDSMfcaedt7WC6aq8URMe3METL7ilzekE
C9LUJYoMatump6v6hjLt4uKS4Muixlt5/n9xdmY7kupat34iJMBg8C0QERnZVlaT1dygVc3CYBsM
GBv76c+ILf3Srjhr/XVO3JZUJGHczDk95vjgy74B+nfbmr2WfCVLssNft5xOkR/JLw61+a+gNnWb
8hN8pt9XFTBW48AHoU85LWx0FmwEk7t1Lv/D3eG/NL5l18Iv9IO2LYWn/SnIhCwftejtVMOoNdUN
PHqij+gIe44iJocGURy8RWGGKCnA5WBc3vb1r/VhaKSlMSgn08n5mZc1LOpgQKH4qOVtafS1QAxG
uQE5y2VnauFa86DgrVmcYFlq4ttWx7VELMTbgpbUdDwRksCpZ3eDy6pBZPbGGCW5yl3oGtQypvgD
fkshWw7bZ6j3f9y0tK9VYvCY9DBqB1hUL+Na7x35O5j81he/WtndHJIVIF91Qmx7lKm4T9P1thLA
Baf232exiiIAsOEgcjIZnIlFlOGqwYX3tw3K1UlsuFy6xNnxBKvJ8rBxGKSpvL/xqPzPWvyvIMUV
/TSO+KKnftmj74BDkB9LhOPmpne/FoqtQzbC/T5RJ4QrzwW86uDN+Qcvl8t2/w+p4rVOrNtxz0iX
aTyte8rvE7kAodtP7rZD7Foq5gTtSyuIOhEgusE8K8v5nhfbyG9bpteCsYztExwrY3Uq8hE+yqyE
a1/ibzsHriVj4Ix1Xcv6ETaN3D2uwEICzjnY1//9m14W+j8N/NX5y5zw1iU432XIZkTN8dqxg4yT
aYJDJJnGm2Iscq3dgT1HC8/ARZ7CUnxHov6kCv75f/8F/zx1QFT9fblmNsbVINqx0CE4tQPw3pv9
5ch8mzcAYVcD1CNWHnk7yhPTZYvqzlqeFc23m5YUYVfb2JQO2x4WvHzbceT4SQq7WbHfth3Amvz3
oWE0AAi6otiROJP4Zuxx+QtE2zjYm5JFcq3fKcER1ggjgDbnFLTTDhCjCc1TN+2VcBj4/fU97ZGR
uzlquqTbp/shTuLnNNX5dtPbZ9fCxtJTIFRJN51AWL74qeYG3oqAAMJW/ZapmcVX46+ifp0t67Fh
5umHzcTvu6S9aeJk8dU5AksSU8bAM6APHSb3PVy8YROfjDfuOVcjP2KHjASkqgeA8dr31kf6AxgJ
t7XYkWtto+zHZIvTVV4Cg/JVK5KfTA+kyS2DDiO532eNRskrbtVlwXKUyqa5fI3g4H/TwBB2VaPe
vBn95nsJ2Qp8xWp0xM5fg2ST/cPzr6Cp/+Ocg0uX39+eoga2U7phN6MbPHznJBm3u17YeTkiEdvS
I7z0KECUudynx8gjK3jUxTCrr2lCsuNG03AussjnFQvtBvsDHwnxosZ8T2s1z76vQ8fb8H1qYW17
HDXO3HrLh/0HUVn2YPVg7j1Y80fSwnSVBZhUwPpa9Vn4yBP0t7yKi5HEx7Ev9dogYQO5L1awzOYx
lJ/Pg4Y7MXD22do/kRRUg5sCSXItiIOuEQAeNCQfujYZnmHIyR5T2F3fdsCSa0ncFIl8QnVUnNI9
/kXTGRTp7t1Nc/FaEodc06uIOgEjf+hsZZqdwYz+k9PFpa71fx/dpLw6+LYtUl0AJ+c0a5hpAIII
L/KGwTkT0AJkCN0Zzs2Sf73tl1wdg8nMcprZXJwiHdFDJpw8Bi27T7c9/eoY5L7dkCMScbJTxhs4
gsMJFXCI//3hl/H4p3FKf19SSdz1m1g2cQILqP8AVXX2Aifa/a99SKI/FAf/7U9c7cZxy4ou1bM4
rDsRFEzQeZlBKl9QbD/3gJ2kf0iq/+2TX+3LkCd0m6WyA4rJCAHGOax33RDJQ69CmYKTfOO1E+Cp
vw9ax1E7aReJQRvTCEI3+hkb0Y0x1bWILoLhCAoBozgluI4zBJ7JJHl/08e+FtEVoG2VAT24jQB7
z5yBoALKtmS496edlfFN6gJyDSjL8Wza90UEmw44/aHXvfvCgNv6w4S9rKl/mLDXXl2rZzPIJ8tw
KorcHKG5BuOaA+Xxv4/Qvz39aiXbHqVIAl7Tqc/K7KitV03J+pvyOFDHf582MdWJlIVsm8T293EL
btBEbxzzq2XsCTgFE2BGTbigxNl8VH16U35IrjV0wIVN/cpE24g+fShyEFnobVU8cq2hg6zwYoTb
t40e3Hw/rKs5gUX14aZPeS2ha/OCW08iTPakWw9aL1nlmcxuqm6Raw0duFlLm4OLeyr6VT9A9fp5
7vxt5rDkWkPX0aKLbLr1J+lTedyYGe/AubtNikquZXSR33FvqJb+1A/D3GhePkbFsh5uG/XLIfBf
RRbYgM/bSoAHNSBT7Mc0dZ8ARxO3FRUJvVqffGIGLN2RNaOdn4WcTsMy3XaIX0vpPN/3TnUIpKQB
H3XcwIgJMv/Dzvsv+8q18ZaFOj+gww+LaLVTBdVYrSkchW8b86sDNsCkZ7VG9+haUr4eOz3NVbuM
7DZBGurCv39Tpjx6LgD5RqPVFNKqlO3yMO2iv60PEobXvz9/o2M7gtjCGuUCrj1foQL4w8j8p5z6
D6fFtZYuoyGBOVXHT4mPiH2Ie5WjwaiD2eZHOCVNpz5ngVTFbC8oRVTXXD0bkVtYWGrqj/PG4hmI
MGDB/1JFntpTW5K+uKkCD4Pw33+2BNQ9IHBdD32xL8e8NTD9jWD1ftOkuHb4IS4lQQqzHohTHCoL
8xEtlfuND79ahpubYZNT+PXgiySAWyiWuhA37k/Z1TGZi41GZLbrIShYNDjj/46X/zGz//80ESfX
spsoaDW3kmyHDop5EIXA9o5TtG/dNujXKxHS57a32EwLYG1WRT4ont7WUkmuFRMc1Mdp0tl26OMl
rnYNGE7bQjpz05tfS0L3aE5gAmMu5aTFdOeexOV24KsAV/y2P3A128e+N7RMeNHsC6c4Lf2wjaAc
0oT8uO0PXJ08ixEbsEN6OwCJqQ+qzADdYNlN1x7kWhOK/CEnmqjtkFxM6Fx+Ie9lxU1if3ItCdWF
zVZw2reD3eD0LddsBv4zvU1wSq4FoRnfYM2wjduFsaYBAAP6BBXb77cN+tWEBwIMDGXSmoNNgQUv
owjdhAAH3xZk5VcHTwfhc5xFQJFOkHlVk1i6Z1kQ83bTu18LQjOnNUkAMzlEDFdwmQgdmD75bQNz
bUDXLy4BU0maAxxN03ej2sV3IPiK22LyazVoyLmbzYYtchyprOFzDnsiQEj/sLv/S8J+7fIlEzGn
YiLlkbYyt+/4pnp19DSVyzFbwJy+7Udci6laS1pweLCh5WkZNTbNu3rct9vEVORaTKV5WxhD8fSu
G/umhJKqZpP/edPUuVZTiQFfAHrG5QB0k697NQ/Nqtrb9pprMRXTWWxUni8HKzZ7VCDQVnAYDrdt
NtdiKq+QEITFLQfDgzwmq/gUkiG/8ZNeHd2BqyxMqPUcdMmLWsl9qCFJvU32Dwvc3wOmsfCFKcpW
HyIVLfUQ9FgR7W9zboJm4Pent1kml2Sg+tBf4FUhVxK0u/U2V0H0V//+9C3xKDkvXXkchjF8BLl3
fxvi8U9e7/+SXlyrwFriXLJBrHzIlwT9KJc9XqfJn2qE//b0q0sDEG5QrvaMHbMIpXMb/Zjk+PGm
hXSt/hJJmrQAXBRH+Hy1srIBAj+AwNYvtz3+KuhI5ESAo1rYMddqhIZ12Cl/pIkcy9vW6rUCTK/l
hsBJsyNbk2pg6b2Mbzz80svX+K9MGkZcswFljR1VhlD4oocYbxMkkmvlFwAKfcuLmR3DxfpIuCSr
Mw6+722DfrVMh1hyE/wEBqlo78ZFv4vpbW6C5Fr2FecQFRGlwC+G/GEYo0egt15ve+urBZrDRogv
ZMyalG4qOWVaou+aO7V9uun514qvUSfzAFp7ccymZIfHebZmwGSr8k9+ggWmxT9kutd6rj4C2bV0
4FgqHa13prVWPa9F3AFyqeaiPXcqOP5kQvv/kFz/p6Hrn/7o5WX+a44WPm1HO8wSmcLuxr1OZC9T
DXI8Vp088nYXsponBZ5MNQKGOoFo7ZexOE9SU66OSKwHoSoJdqc/89ZH7V+EOMjuxhiSVgGmvAcG
rkLCo+dHQZNSP9kVwEl63qOsmEW1BNlFfRUT1hOQjU2hkRRNFJ+uytk8dX/phSsACDNRAPhIgoDd
c+OR0BeAO8/WLbXwZNg/wELOWYA5BRg8sPn2/b6OwN5uEc0qIOHTWdwlWlB40yvULI2q0FcgN7zg
WkzjJ50qxI5DMZR/K63wz8s2Z7ahkPuSasMIidpal/anAEghqEsiJuv414SibbFV+5KAlFzlJe34
17EHSPyH6jaQeNDIGaZFVXD7GvyXi0jvTgfl92qEadRaO9eviWgKNE62h4Arm/QQpe2+1m2JmcZq
S53PVZPakMcPSWkpO/b5FhT6wubJ38HGfwRBUFv6NMRbXzZxTxypeQG++biXqmxKBQNccP46Ci7p
6oaJd40BeLUtalRI9m7Cm83jUlRlSgv0jdj+1GYFwkbsJVRt9/haE+8rgDBxWcWSCCjQTY3pt9ko
2jgf9uLH1gdPjnqZcvEclrSkb3wGDfqZmJaQx9DycusaGdCjkh2Z2xI4IgRabPIJHRolvpfue42X
6+LAuu0Yw9UY0ZiKgRu/85Ts7vtcqn7q6smiGHwu0IHEPiZ7ATPCWo4ZSGJdGV1sIOUmRxehiyVA
tAUHnWKz28HjW07TOc1RSEvPVIwAHQsq2JEKPtYT3Z1akMD6aAX6d/J2fYi3VRyAjCThmU7dNnzc
97QbS0yHKd2OA8nXvZ46nqVwieVeNqhx8PJracg4PbA9oAjE83gDnNtpg2J+xcq8SBFBGUMIqVlO
yPCaiHKhRxisiP1hTF2CqnZs4K0WcM1sbIferdiv1EDJSWGyFsvteyoj9Mwstsj0hyJXSdnwds2H
76iDlBKLRmWTbdYhn9ZnscUd/Qh51qyOgy/QJsSmeMrvQx6l4jHhToSf/SinDR0zSzRlzzMWLT+M
mvv0rFUyzJ95pMo4xfYmOppXhcqYfo6NEcn3bGjb0gNSy1R3cs7a/D5e+mz6Mjjqc2A71xjd6B0Q
6AzWzjmVP1rjOgEc6CzK7zmhs/6M7vLAa9wu4exCq8QEdiXq7yX+8xRlP6ZhseGsUu39RxHiJKk1
x0r6MWSY5nedSMOzYXF3jNO5HF7KZSvoIS57zd/Pgu/hnUOPRBrhJhq+AWVzcSKm59WZcfxb4OaG
PwwUtM7TNA2yPc0pS5aHbWZFWg8Z6kxfS5pm7GfiRPuMFvLoHtdI4Qe6Q1Q1uLxrOhgERc3eh9Ld
A/Jgwx3Mg8gXyfqMNVqi0/G18FyOz0nX9snZTf3mD9HMh/2O+SWmp4LuIv4c01a07/nMOl1rbyJ4
Ig4xW9GHoihAfjas+fK0xsHEoMxSLT+BrNFOL1vOCn6MuZiKxuyDxd7p8nLhR+ink+VpZpb+kPAE
GOsWVRr3wvd4wVbCp90daD4BgdvEuK2yD2KAwfGx7TaNDpWosN1HXq4sOyutNa1MGy30O+ds0HU3
rsIMVTkmbQw4EFDo51Wq1TTGpXHUmHVMk2qUwemvxDC8QZPHXQI7wx1v0UfdulSAca7jYbxY8gCW
ju37eXZoTDvkegGWOvYOJHikd/DlBAqCPiFc6n61WMIFsKA8VTVVLp8++xl8RhgcKQXLs4qIEPqz
M+iS/ejBp1vais+m2LHfB+2mqRoMjmlXoeJt1x9usyR/AyNjwYEg4FbD3ks85fIhtdlAQmYUN52H
0YEQWqH3EzBZCXy9OFjbEemrLjFleHD72qGCuQP9xO7i1iNGRCcb5+cVGDRwR5e+jz7QXCxpwzPw
u5s1tglrCh/C8LbEgQx31gTHTpuaoraZXdr6RwK61rs4WYf+A6rIqRdVL6VhR7jGd+aeCWQwz8DF
T+UxEz3OO9O2+QydN8D2j6qLB1FPYUlMnemlADOVLmvbO3TPhTV5b2KAxattzAzA93tcpHcTroyH
5wlOd/1cWZ+BcANf8Wp2C0vOCWGrecnXORr/Svu9lI9UkhVzbORK8p9ElgEzQcGybT1MXdnbI37Z
PhxyJbL1ExWWt/dr1w/kjCZaKp+2JQUU64DtSNIGLCPS/gqwSoan+cqH/G6d+q6DthlNTJgjJXyU
7vlgvL7TgyLQDKfQEMeHVYN6WFnjx/QD/mb5ZkGi3r9JmMajJ52lfMrqGfaLXR1hf2rrvdX7hyGl
htyVTKPXJR9HiFWVXcAJ9nozYL4tk9vRQGKLpMaFQsnf4XXz/GV3vuvvojHNcHPUtyLaPioVpvEe
0l0eEBWNYf+BU2MFSHjt4zh5vdzUkLgmfC7CU4hZplbsxMG353LAp4fRLAUR7NFhQ55fQL9Yl3Ns
ODN3u6Esv5zcO4cnQIdhXNfKMKzyGH51Xdi6eu6d96+E7ZJVII2V9FhkCvtbJYgblpfYJOX8V1hW
nQ2VNHbPzz4j8f6cYfbzL8O6gxGDH0mm9kWgNO7elwKDeB/SYdmbkWy5ucP5H+kOgwtq+cGFonAd
giczBXzMpbNH60SkPhWJN+qdxZhZgN6hwHsZbM/7Ohv4tH7ZdZHmX1Va+FJVcAiLwZdOJJHdzxGe
qfE7uNZn7K8J3iji2yxnkSK/giEiKPZDOhR3qjCrR/zG45ICaRxtHkeh3HF8INqDZSyNcls0K0wa
Jg/ZaBF9h6u8z+oYh/pwDtssPhYb5vdBxE7Sut8D7l9UMWaf8xS6iJr4sh1q5KJZAWThVGynVBY5
tRXZYzU/az5ztBwnsO88ajbI6Yko7SJZUXRg/TVMs9mPedJn9iUZ4wX+u7hnZR+zcnT8aCVIOe/m
lJMv5QrKS7NmLUoBZR8Z+uxH3RbHeBlc+oL7JzK+l6JYw0MyjDPw6WOGtQFZPIRq5UnARHV5apVk
eq/LLOveeShfonqnvbLv1+BmNESj7zV1NWwMW1EXLOn1i1hRY6q46uR8IB59tfKIFrXkULZkHJsl
blN8iR6o7Kds0xeSKzjfCH5KqH15V7PS5mmjtjlOtkqE3X8eSiDJ8yooNP591GhuI2/dSqfHZdwQ
cdW8G6I6GeAK52vs7rYqHCXmc7rB9uCuo07jvC928LorggZebSpPssice7xC/LpNoymA6aZzIzzf
xpMAm9l/zePF2WNaCJmATLLA8izJelI2REKJWa0kCYClt5Ez1ZK3w/q8QTrFxlpRVchHsbb+pfQX
AGpYAnlYy1LEhxIEmx3HKEKOZgkZtn0nbdSdBR1z83GTbWLfjwuo4ihLz+k3L1tn69bx7A7hGrCW
Al00E27dqmUf+B03GsYaGfqqcdiSOgTDdDUBhkQbs8TpXYd44LNTBXnoYKWkKsqGea15kgLtPgWd
VtOUDfS+dJ3/maH7Z3hKsXTUKQxrYE9zlC7vYgeLV6RAxDx2tEwDYqckW97ZSENJbvaipmgjf0IJ
Hc3aoIsSuJGjk/fJL2X6aXJRdxDpQEWl1G4erJDspXNw0G8EpnGd75urU972d1mWsceNdv6+S3b5
zXd2+MCIXOo+pq8yX9SnfGAjq7pYr5CdbFKIudrjnrm16hDt+qMH3s3fgWXfvdFk1/dm8CVrMJ1p
rcIW9uO4DPm9h3wx++SisvjQSUdgy56asYjuWlVYJ6sWM7dEm7zn8c/etN58ynNKfWV7tZeQcibW
+aa/+AGcpd8DbFPKJfEaZN15XkFD33syDU1HbRLd2yRDQzPap118v/CkZc9rtK/maNHnH78FKlNa
M59Z87BlOu++IXJV8yE3aZTe6V732eOwWwkaazdaWblEL+Ub2aSOX2ayEX2ATYMfYUmwUn6eIsvk
14iDJTzUue/zvonXgZtqy3uEosxsRV8vEjGKq1oSESIrn/ut/7GXgL8/2n2y4TugVA7hEDdljtkt
sbZyXQ1oGBoOcNFp09NSyn543RPk/odpzIg6mgL7ToOMpivO80V+d5gLlZIXNNUM+QP0syRpErbn
7JygbWr/u0d/gHrZVlPquPass/x+nVcS0wqGIiVupMKQSv+K1LhIkQVDshke1lWu2Bf4WLjkSSss
yQ8Cyar7KnLBzhl420iQlSu+JisR0TeFOy2kyfuUg1KIIjSvMTsQLFXtZrG7r8u2N1Z1S/mZoqff
vJUOe/uXdZ1ZOjR5MUc4r9oxj+wH6sKwd1WUpgWpjGkXVbOWyPR5DeXu/87Q7i9/Lj262Q7lANTf
ey/5zmA4kE/LOzCec7EfRgt31xPro3R6R7HKsCPGZJlLbE98L1As5CPa9+8GEnN3RwQXsWqysCAE
qCSltIMN/IT8AxHfMNfe6kssAoyLca+DWZbOnZjoxPIm12iyx2mIDDuvK9tyfLHA3NLMqdztN8Fy
9CJRLtj6zTgx26PuYhXVTGzJQz93La1n3D2aRz8MWYdPUvRoBlxRZa8XbWcEpTOFnczbFjJWwghg
bh+nLp1Prt3L9zNJvUF0kIegX7yUslrA06zQFNZtBHyxcpiO3pW5rzsgSLdzICsSNM62olqNmyJd
mc249bVIXMH/tkCblIcg4pg31F3O1apbwZi4axFmP/aw5sKsI4ki9+0ApumD7vz0mZUYhIYYkyWy
invcMr+tMgwRolQfR6c9YF6fEAckxb3BETD85RzpT0gBEvZ1gsV5weucdXH/Xtucc1hCJ4r2W4VJ
lpO6xK7qkc1FaJwLBU/653JwcagXLPhPIsnVQbY9HbHU2u1+ilHBeEK9guTvynGn4t7ZhX1HJeYL
Qg+TUiBVKCTgExgx6fsx7dpv8LMY+qZT2BT7YRFPxsSIzAIMRtxZFiWvdfAAjkBBH9/1xULk02zI
Kp+WdlsfNq2n4S8QnM2vaBbr2uxbhM+Y7cWb2LLL5Y4ocbbvmXujiCVM04UZsTp0TWavpCvUEc3K
jFaDdh1iA8gWLGB35Y56LXbCFfUdMzw7CPqBSCwvlR40fi9vAsFYleZQoJ9RSmfrI5nLOXpHCoj4
IAoqxs6eLe06I/FRNh+v6Ohuh/6wx6QcisNQ0v61m8GGPyRoFJj/3m0qbB1xVK6+we4ABNklL9fs
MPLUp5iaffph6ZGPnPw4rFU6YAPVld0WUOy6dOM/ylyt6RtxG7e1V2uCbKfIpN2rwZYy+tr3Sfu9
vIQmd+WOLvNPnupfRkiTIdxlc4JgVmViu2NggpQ1o4v6NeVYslUJZEcNLEicHSTLyv8U/wQJGARf
HuBv2WZIZQBVP+5p4YovuosY+o971qIyGDEFZ6RVw4qjQVCi3H1Op+mHlDtJsM9lfBjf4NTGhjpd
uCN3g8n8T6TOXXhYZNr+UlwGlgPQ7W36qLjL5k9RG9P8VwJkRv4TqSVHZWTo8kc2LQJ7R8x9nXbJ
7N4trC00Wo1wt5R1tIvf9RGlqGYj9IgfcgdD0SOzC02b3YSYHCy1q62k2vYP8EROss96YfY1irL1
c9kWySdct5twmlr0W9xFExLjXardHmhWwtA3DFZ/xpiLhzERkLXRAYRseJxk03nijM11rkflKh21
4gs6dfdqztEno3Xm6MOy6+hdQd3+RFng5XFqYTFykLnfTzOwEqdEy/icgWOMPW8k6xtnXe5fdDeh
e9ha+P1U+by15oPbYPH6DR4cSM5W7zL+BaVhUlTUeoxD6oYB2wIjCZkQcRToPy5j84nvFEEiQSmh
6xBlDHkEe9giRM0CGXx+yMsOdRMH/jk4JcUS+lOqY/0G+/VBvE/LCU3gOwgM73u8SEV6m+itxrbt
jasW1MbIixa8yGqi8Tqfpql103GY24HXaVZo9/2idT1Po1TqYS+KIPE3RLS+F0nm5AvpCoeAzffk
WJY6mu4goSzcK0rR4wHbxDgelzwf1iblViaQy4HcephcjE0EPjD3+BYoR7Q6nzTSbQfRsvXevF8j
Pth6zLdE3keRVeEE+7HwM8qBTaok0JAPXZh2LJ+2xHAIFx8Ey7Z6no27J1OCgJP344PXPH8P9fKM
DgH4O6LOAaMGkhXtlyhATn4s0SHjP6HOtFscRGuc/DTl0qUFGDgioDywyk2P5xE3FP03HuZV1fhS
aHgvBUdkjh1TWlXzudXwL4d5EXuCRVpZ1MxRvZ33KZuBqwc3G+zS1tKyr6IctodHx8hlEUaD7TrQ
FWdkTNh8RDOElbmzQVMGq9JpNxLLGPddvzacne1ZLybuGgtH7RhKTJVmyduUIUJrrGMLr4vMUvT6
GOrFW0/h9NLE8Jvvv0gUNLJKjRvnn+I9YPfooogm97RIVF4rlsq0mVANs/U0WpS2KvTl7V0zoI8r
fsn0vJSvAIL0tvJwgdaHzbf5VPk0ZIhgmE7Mj2gBVaHK0erBXsGyscWJe+2KHxQ/yn1eEaDSx3xN
ZFFnshDpO9m5GKbJGkkB71el3ns08ItjOqyx8lWOZnuLAiYfQ4dE3aDkgEm9IygE17ydAaNma/vE
p7gP5ySL9/GJadRpK6qJg1+65suvOCc9f05DO0IK0sZivNtKG6Xv0KJWUKyphQSH+5/R6yP4jW45
QlykVY1blXz7Pjq1RgAkBlOeI4lyypdYqssXokh8mmRhekDfHxIw9byhfihq9FeYdavgOZSkDzFN
cySXuYnGux46C/vdpZ6tTUtpa04O+7VrllxrcZCElHOTgkhjRDUvyvMjskHJHtoM9msQX8oLHgy0
tKkZeM/2+9bERVmjT6RjeQMnhhgLqm8V7rNxFTp199TuJCBmMTq7Q5Fgwm39jNiuQh02ERV688LQ
zJgG8pjtWzL/KvpcyAi5Q5IZUnUEJiZ/a6Ek+rkEbsgMDlOFODGrI7mwE0116vezSEpSvsEzWplH
h9R+1/jhfTZkiEF2Mr3kRS/3zxF+DYsqnhgybceLmzUSUlsGmz1vlwz6oY0msSP4gl4WBlO+7boX
r5IVycqyEYoFngnUrIoady05stV4VWz80Xtk15BT+ULFvxZjoxnBQJEjYZoM2m0taDXTcr+yaStf
cmweHULFcgg/BcdtxLdhcJM4Zl02Rg6jq8kIWDJd+tcM4T7WcsqKLD9qhEbzL66z3JWVSRjcml2R
beXHBPW5HvgX1P/Nd7Zkm3jT0TZF76YOFz6v9pKowrHAlzKtCzvD1xhtc3qRZ65w74VJkmlyXAok
PvQAjuI2P6AptctdHXCHNCHT7ZeiL5o4p6Z8cBo3SY+Irkv6iLAoWz+MchDLfdERN52jDTDzbySO
27iml5jtuE0q2ipZpC56nGIYPL1G27r12OPAJawZIuPx4DdVLs/9atDoovK4sB+DhIqsLuMVlzw9
kSMsZpYuMj9Kuur2I3ErNv8RfIPBhvsogK+NkBW+hvL/sHdmPXIj157/KoafL3WDW5ABXBsYkrln
VdamKkkvRElV4r7v/PTzy+6+drfGbY8b8zLAhfSgUmUyM5lkxDn/7RymOjIX6ilmUPu6M/fDfqlK
Ze5bUPZpl2dyFc+girZ9TDKYQL8WBQKADdZN0boB1+YKtnVF1LRt0xrG4JuySDWPe+5G1t1iwTXa
xGNshY60utkmmg7fI0sonsXLGbHmeksz13bQxo5t7ft5UOu+tmZNlES6GdOgwPQiZqVVg9LTs623
Xfdsd6SqvzuRNRRnCtvE2eZ2PKjHaYKaCfLITSPciYhT75KyzOUpjPIye5xcTsxpMdysO4qBkTo3
I+/VYOT4stp36eAU0XFOW5V9pNFLwtEXA9VyE6SVWwBbW2S0JcIfuJlrzSf7Qy51AA/ouGqbIQ2+
Rhg7n0kwFJ3uK0UAZrEpoIK64UAB1nJieyet2zv26RLgGTEOVBq1m1oeTU475iplx9n6EfYknLcj
d/JWratzpomW2snQQkVhJwXpdcaVxnONnUilrHdZ6jT2ec0rTK66sVT95ykZFKEV2UB0yLaP6nmJ
PX2StgPHaSC6Ek3njr4E2Oi+FKPlGncVsQudsb1GvepgGrPN9HW3XdWY+qqYpixYivY6Ua7v5K3d
hlZ5YDzHOu2bsh7MIBqXujwbHTk1QKQCvrVaWmfYJoD4uqd1uq5t4Sj7JMjdSNF21k1XUyGZRWK+
zg5j3k/hGqXzA5EMVg/2Hoft+maWthl9rbNK5AdhYnU8CFDf5gaDdts/5URSU9uUtjWfdUvrlu9L
Y6f1eVkirQPgmw3XXxXliAe+PMCtJF2H2K/prZtBFN3k9wuDQw8tbyENhtUwMh9tvIQzt6yronF0
twox6W0+Mhn4o5iyqLtp+1Uvjw5j79brt+2EeB1UvzC6vXOs9Cswn2YGqe1qdUdYK/2M35Vc7cWG
yjpjg2Qhvbb5U1tPF6W1o+kvmqa33Cxu02KXqO3rGVQ1cBWVRGurS+eMuYazO3GSt+G6P745A051
4g3s6NBUatE9wXqXP5pta/Tce5FdNL1Xux1GfyAmBkU5sUhEYBq2hrzGjJrw1oidftqyjJKFOOZl
Mr736VzP52p1CvulnQdp0bw06XBcFmedX1ynqMfLNcPR3HfFEHoFYTeNRzUaXcHyeh7ZcyEw79xl
Uc6xi3Ea3EKUFGQwUBuvQFtNBmplM7jSsvtXjKuN62EsMqbNLOsM1K5t4gdkEjoV0chQ5ocUZSP7
IjM2yG5UoxuqZ6cWCnFvKeCzxl0Ztk3Vewl+P8urXHQEpg/33Q7vAEkR4C2AjehfQSvWRPNkT/ma
ejarbA+GmFe4PTxC6uk7tzP2UIYDlbMl4884rJeh9YaJITbNrhh7O0n9qSE/nDpUyNnWg9aMkXIE
/9G1PfG8mu3uYKrM3hcogjpPc/sm9AlKNj+aPFs7jVMc1QcVX7HfiPZ7rq9rphVeKqNrN6AF64Cu
VQu1w3+EwyzmpbPyPUHd8xwImVaDty6xfYGwKodAhpi//5iC6cdkIblYZVGVXb4R6lNqPcnxj+mZ
fwwUsnNzhK7huGby4AJaJPYftND8GCdUEXiowsRxtmyTAhBJjeKmY7Xu/oWH93cCq+jIfqv0AQoz
ehRpMBMa918TV0l/KiatIkawa2sAJ2NMGQvgqMa4mzugWxqsVBN+pc18T/9cQnVV7f0jtdEPwrII
imZOtNbZVkwzzYMEH8EN4sHGp16DfoSLcw///JV+T0z1gxa0bTouNdOUWwIBGuexX6pwCOqIOjeY
2JlIJyWRJKcqnZfyX5zh3xFZ/phOlKIPYzcx7K10mcnREzuzacCa/8UH+p2j/5hOVDPRr3NiZaMc
Kb5mrf48uXX4x6wjP8YTUaY3RR2F9nZh7IcXt8shGXLzDx78B4VZr+t9WQ3S3oJBbyBSEy/UQR7/
+df8e2flB3loOI9Jb6tEbiOhdezpY+jpMbv/Hzv6D4YUI6tN1EGcF2MtyObtFVMm1+rxnx/8d67Q
H0fayVYvpnpOuVxiRxlvHZjS5Au5GMwVco2i9uoBNfYeX4ld/6HxfPTtv10CYjeaHGKE7C3jUO0X
q2m721QHXv3nH+inRfAf3N0/5sE46WICC0XWtnBVDAKtymWCXOHP+6L38tmi8uZ/Sksv5S6p06d0
TZ50rjR7H3bJENOrRPGG6Yxv82gyutnrHUqyn9/df/7GN9b99b/4+VtV0+xHcf/Dj399qgr+/tf1
OX97zG+f8dfde3X7Wrx3Pz7oN8/huL+8bvDav/7mhw11eb/cD+/t8vDeDXn/0/Gj9+r6yP/bX/7p
/aejPC31+1/+/PpWJGVA09Mm3/o///Krw9tf/qxL6xrb9J+/foVffn39CH/58+m9fc1f/8FT3l+7
/i9/dpwPRBu5SunCdV2gFNyb0/tPv7E+uPTIrpA6gYmWebXqlww9jXlR44MjXN1RlkOkCIoFrqWu
Gq6/cj8Yli10jmdwLMfAnvzfb+3u58vk5++Dk/HLz38qh+KuSsq++8ufjZ/MqX+/nBzLUUraus0A
c8F4jP/DMQxzqk1Zpmebq0tJkqY5eQMK0cSPeUPnMoXJDMVgnKS5VntRmP2hKtoM7X+h6ps40/oX
a7JEDMgep58kwiPbF6KsDvDB6A6Um7kO22FfbiP6gguFDpvQKCWTYFq7qb5Zqz2cOvbF9jgIObT+
gLBr3EZMSkIIscYy2/QaFlV0IXU6B6klSMgoriKI2gbUd0dCmALXTNvJ63MzbrxlnOfyNGmZ81FA
CmWbUkfQY68iPK1d0w5HNxbypVkn4wXnkfsERTNdqrWvY9T1HeVeKSIYUFfComRxRytDUOeRDO71
tivR8Hq5JpLeG63SGo9GG8YCSWPYakdJgf4oymmwt1mmEuSLy9pIL4t0xfgO+uwysJDRhZfYYXve
2OQlIpMsLMnorWbKp4scC6c7G9ICcDFCq839usosx4sBVOA2nKgVfpIW9XdEXtXZGAiI2giiHs7V
Arqzr+LOtHyJlismcjBdHqfVKEwvzCDGt30/571P3HaqAiZDgLrRcGTfMg0u/bCwSiD77cgbuMLu
7ieRdOklo2nc881YTwLNzX4Jw+U2rBZ1Z5BASPXM0NB5A1BafTRME13PmjI4h4zgNjvWLYWxb43t
/CzqzLnPGiG/CXjoZDPIwS48EHtOjRu5K1MkU5lvBrszXpohGV7cCPyQsQkWskVXFGLwGXbVnNJi
KB+t+NqgpFDWAPG9rk0Ha+4hD8KCZiJ2eYXA7sVYbIbBNB9SlJt70jaS+66w+sobca9800WMrAFt
yoJMVxnTbZqP8UkhRgsiCKV3q4y7yAtXu438cFQzpyBcIWtHLV2Cxk6MMCCDV+dxuvzSOIM5eAXt
fOZPNIwzijqrtraTMFZ7v8zaGkIjJqEIaIvWMUA2S5OP3bqFS5XdsXPXOQusmnkmtHF1Ynuibofv
Ul9ndParXYYA2rWp/KLOptEz3GbYhrrlpluB0ue+ABvyUHNm0zab+WDeFCvmZi3AmQn0Ut+em1xm
b0MCAXdwC6pNgpCGNpB5WpWSziF2kTeQcv2oFArnjpEPNDow9xD5Xme16XO9KhyFCMvKoZ0c4Dep
6hPyUMXlKPf5QhrxXnQifUZqK3ZWuawbh7ynM8AFYEkMgtDMRtjgwJuc6WZRZa/f621SPbeTSWvW
mXvdHqfBV0SopUdLFeVjFKebPu+WkTEXeodcteVKoQGzb8TgwiH3bikmXsAkzZmBxkkNRVmsZ2PU
R+VnKNyGIzrvbHkm+73R/GZZRhF55nJFx0YEc7it2jGl1ijSLPkaoiB9mIZSfs3yqakD0M4mPkwL
irRLgniGeH9umWGr7FqKYHKjWVs8hTPdJSAJcQaMx7CsN5qmpc/9AhXiNWZvD9thtpaJpjE2Bmev
9QvLvBeiZta8CCBs62pN81rN9akkYA/DchbMcNOe4E7yQQMJabRtPq33H3atFjHUQ7PJirm+6wyG
LzJyOfu54fp/vW3fJN/aqqu+9z/u27/Z6v8/2txJNaRJ+v293Uvi1/bXW/vPT/h5Z3fdDxR5Niu3
IQzuOosy4eed3TU/4GC77s0GbmV2VwrnX3Z2w/lgG4ItXdeVIQ229r/t7Ib1gWdAnALY2uTI0IT8
Gzs7+9xv2kCHVGbKC13XLdu2FIfkk/7afNKQ9dSVqjB3NWvGUxpZazAscXmEtuuCMZ2H3Uj0W8yF
5QF4uZ8TpyjOFB9D43EJN9auVLqEX7GylzSOk9tyREOsqxKzDJ1mrLwO/pddspXyxVgnYK0JvPQc
ZnHFvKG+KcmFXuQuQsv9okxZfV8rp3+JIdPIxDWN/iIdbb4TbgTF2QnNtxpg+Um4xnFukRgM3dSc
rK6sjoveMduNxeMAWOjMgW5o5osmV8M61X2XntJcmZ2XuFb5lCXhKg5ZYmknkfJCvm2lIz56OUq8
CEX4ca5SsBlbs0+S4L0vtJAYCVINQthvnCV5RhciPob2MqktgBfHNqsZHWqe0gBF+Wq8qShEKII7
pzq2HWSUDbZ1e9V+kq0M0n4WRQp72lYMRCoqp0DeJ832XmMrV2x7yXKPoD3dstWXN6VrZaMnsiHO
AJTsYrhE/TJ8xySkPSDXCak1knB6rVFq4FvQwhF1rLY0t/Gc2UiLBQ6UbehYmkQoNGb33bosB4mi
ezss0F5e2cByZ1OGg2RwqjP2CvuQ6npEyh5xltvCSdXeGOyWaGjze9znTsPHsoHfS+Zf7lMtawav
Uqy6/twLvl1AciPzQOyTL8iMM1SxOESIq663naM7j3YlnC2Tc9u3pc+ThLMRDrtBS81vdaZPn/V+
lEetTqOTTWV5L93F+DhZZXuD2ii1/XgRjoYNUaTahvHJZeFlVhp1vpNK+zhEEPh5NqsLjpqaYcVZ
Gfnk7hXHhaENmNxSNAqoT+5Xu3ZOJhXtRqfO+FJAMz+RX9g/WoL82z2JqeI+WTXgckRD2DBSe1a3
bGrxheUdM46Tuf2N3brm2W4c4yB0zcCREVbDYeioprxy4pTCPmTFXtdUep9Ew2R6mRrnczh1j4VY
wy+qLbOjllnWZ6ct5MnRlnwfGa3Baap0ddsOnCjPdkq3QxDf2JXPHnDFfFWqoSStOmfd6kgnS8/t
VvPQjR1ZhRQLBub7sX3QKrnCVacbMSVaYNfNl7ouQljFqggamLDnxmpnv1XVUSCoYYpTWAX2Yl36
DHm2Y+OWVH1M+o31EsbJphiMbltVTsvwZyc+W8Kd3uA4v+la29wWsn1s2vq7SrrQD02ISgUWXted
36/WdCmaKHDs2kK6elX9GnJbJVgDL6FdcNVLxoTJ7QQ0XsI1UkYn1rx4fdWtuxnzWu9Z6WAfW9xU
kzAnFoQipiJY++LsOpbccBuOH0uIiBtN4AxA2UDIsAXRcd/LMIwgKa8pz6vQ4smLtNn9gpI2KykO
em3kco3ib1nJmhiwmhjzpsLvoY4UW3G8MwdOjufYuYaw0p14kzzJFl7FkLeQO2EatPNk99Dok+tk
b4lZspvrKLKwyNtcFv28gy23dmK0xMaKGtT9rbMyw02IXRFZBZXXGoYfHU6tP/RQIVMNpQ11UbRB
FuNyg3+Jmk2Z9sOW/mS9ASYWj27arl9cRMimZyTteEJaVR2AsLO70HDDLdqs5HudTGEPfYv+2lt7
wZyfBZ1eYmrT7K0G3ruSSRSfaysX+yZDskc/kyXU7QnsKDJ+DAadY9y0Es2iSYOyZxpi+8kyWpvL
YUFwFwJoF3XVbwiQGh9FrrefNEx8R6doFvjp1HF23UD9zfnv7lJccSMYpjV8ZVIeiK2h9gySOOlZ
tpyxR+SfWiPqTlHEPKs10x6HeswOaelmD7Bi0UViwbkYWlbs3LI075ryXCf9oRjH5U70SRIgXBw/
KmWOW3D2EgvR7DSHNau1W9GVoj6ZXE2XCVb1nMas8H4GwXdEgfI5pDj77JBb+twkQ3XDac7ui2y1
vvR2yWClBnKn9huImUuE9+lMBBqqSYMozCAdenNDdLvyO9s1buJiLddgCodkY6nhlC+r5cfrCKev
EV7eaiPlmWJk4uM6kd6Vr8X6GK498BLNSPbiqtncLDWwaxFb5tHJ8d94Q77WfifT9A0/1XDQiTNB
qY4Q5DFHcbgdrq/tJIl514Mmb6MiW/aGXtOzTPGyk8z0rDduYSy+WeYlJK8+o4SzTFy+ThdRPVpR
vhsntvu6bVAQ6BIXSTY9xKqzI6/XiPsFoMgOal0inIhMIE7CMH/RmObysYfHO6+mYH3XncY41lbY
DH4Zm/ohEuZbt1Ch4sLMvhLrQFDlWqX1R7TQ2OMsSo8yUE3rnOfaTW8Mt1tcr2NttePiFfVgwmWc
pbep1UYXs+5QooVrGMFnTfgWYAfhSPAomNpmicrq3rFcvT9MTbI+VQbFmzdXFPSia+UzLNH4kdjN
t3aoqnWXhDTrKNzMi6O66B1qK9qWEqABRcqMerNDmE0frOYNXhvjOW2d6clhqXkNZ4Lu/RI8Hmtm
JqBTndSuPzpLmr9jr8h8ksvzoIgTekzIqs9xahhy36aNeembGtaJRXSOIMTo2tLjWtvjJxVGX+HW
99xa7qlBGbcpDOZloY7fl43+KFa+5yWtpuMCg2bnkkofioypm9N6KNN6MdAFc5PsmQhin+YylY9j
SdCV1g0GLm7VH8BWKDrsNeu+0uHcYo3liwLLPBiQSLsmZTNFOaKlATLnPChtY7qPQq5pFIxsrYWp
sBKH00fcVERarMT24jpr73LHmj9mSCQDbJu2l+Ul01+63No4la09ubOzoYvBoSoM937qsEu1U0S9
Zybpi77gaBxbMnnasazfUKhnuynDjBZRbu3RB6tPMLTL5QoCvY2dMW8n7BbgIGhIH1srafbkXlKY
GN2e5jQ+x9WwbPE5NV/ImllPs17J70jacCiG9qU22uRUaGz3pdHoX+lvyYhLUtfAlEQPGYP5aMkp
hy/Hjdxl8/cwpEVclzRKgpkI3dtFtiwkoCZfcSsZm0nr0IwhAttNxZTcSZysW1yFauv0erZdU6e+
GUKl7Yg8L3w9tOg/u/mtkGt3h5/2lsGI/V5Hzh8sOuZqt2e4hrPI7Nz0+JeWYTpTdCYBqn/rko9G
vg9rlnW8DQRmklLLDLvz0gPHopqsdXVxoqjbFlV/9dRFifNQ4RQ0/aYW+jZutBNrImJRI0/jp6Jh
XfUqhmEmvpiGlDJCNevJQVS9ZX6P9uAKTFOfEb26znEMuxlPZE0sBeSR9Z0iC0GgbRb6M5tUs5un
Xn937ClqjisG+AZxdqbexsHV9e3asht11jg9qtx2kHUP643otBtyM+wHisnlyASr2DNFlzFTIFFU
c6ibPbdIkwUHr96F3tTa5lOe6dEeS2NHSanCYOrTk0kjfcuK0G/sJirOMjJGZI2RmXyCgzHPRqER
WEKdud62PfFGXi3QReRU1o9Va7Rn7ld7oPZC19w2y3ifabi5vMWR7o2l6b3walmuBpIuSwQI2fU2
mPUyf1x1aRC6glzlc5nFxdns8L/6zEm1b82KCgVPBr44ilUyB+NIVncYu2zpd0UXSg+9SLL6WdNG
6yZaBRLdLKzjF5HF+qmta5x7MSlMx8ihxGDe/aHK8uJ2RL+TY+IsboxROvek21smBRjpeH5alMUb
Gkn9a1QPLgrSzPk8xPpwcF2FeEfKJKt8DExZ7IclvC5iOZfwv5KBPoFWwYNtwnUCuFxabBJt1i6b
2XUcCJSrlbGxEdarnAAIYiUDLVa6vzC3b8eq9Qqb03vKQEcWu1a8y68igznpd8wRuTMa+3ujj9E+
LCvtMKchYfaFdhB1vLfs5HatECKOsi6CPI36RzG1mDqxJ+9Cm1DVjLBWP7fId762GI5T7DkRq49y
tKyoDXknR2mX38XCKUkibW/IWXh8EYlHi3z1ZSoNJ3X8otop9+G8n8jeWTydhGiNssOjHZy2bdpf
6M6BTCeXgPCuCQqh7c0EHxnNyFctNM+ZnaIdZmbiim3BQ7n2pa+MUyRozRgHCWkIaBVg+lq8rIr7
AzND100x6aPHtOI1CJPCRE039gQWD7zPkdArqSZSUch1wpuBWWR+LcYm6IZ436smDphnclkHJ7ub
zIKJF7FYb7j3rF1thipg6yFeeVpaIg6UYR5TXHsPYe1mOwuFqx81WOgbMZCGYCUgklpdmsSNdBlF
qQb4Net2eI/AUg993GOL6WtqcBsmWILqyWVIE3/IOb9umztYvjRkqqY17i3NCZ8H3Rg+MRurTv04
zmlY0l4mp7m7SopXYxzvc5EW6J2jWj3nVjG/9mYUnjokOfa+DWuPgsb+FE31EAG928i8dbQ881Ew
RehB1tFcbOAR0FkhOPDYOMQLTub8EUVqPXlaa0mx07K8OzqO01ODuhgY0JjVL0hjHs2FS1H07hOO
UvvEAgP+mNTufs5xXNao6ho5yQ0GbNz8ndrUuhjfjQVPDtWpcG+xZbh7eizg51jU+ecFwgXlzQIc
XLXh+IU7K/ETu0bKXxTxrpCz3M34UDd2QgtnoMI+pqsx73sXlMBzMVFsEqOtT8RsADBg+p2eI6SQ
nytc57tE9gOqZadzProULhYKDAKbvDA1s59J5/9B3/4VtSZ0HEjXoMbfR+CC9zxOfo3Akfbxy5P+
zq8xtwWMzQVn/xlr+4Vfkx/wNjMhAp7MMF3DRaXw3yicC/XmmLjPdYU0GCnu31E494MFzqqUkIBn
HNH4d1C4nwbI/Jpeo8F0DGVZujTJhlfuD7E5SWmT+6BwHCXtdU1ryKV7GsZo+hSP/Xghg+Np0Frt
oTR71GZ4SesT3nHMwkS/ZKi90vxzkbXjK4Kl5BBmatgAsdn+uqrBQ63bbxOyGO5nKeYHDh+jq5rq
uwj/xDvyvq/T0BElsipt09AHsSdY1V2tpvCJ3Y6Ym0bvXkxQlNfKpTUC6kA4G2bZ3VLZD1mVjydm
r5FiYMrp2Uyl2IgUPiPC/xQovMyPVaU+oVwHAJgIOymzhlJb06adKInomA0jCbquRg+1NI/whvE1
A6cikKxXD/WsZcEw9M2jVTCdtouQuUVTh22l7e09BvFmh5VoekG3gpvdCPPvGFPK82hG8VdXFo2H
WL//OgChPKWDUcAUhGwz0Jssu6PpUHsVs6azmIT6lyyFIJKgmigXXXWe9JmZvUzjrRDY0cx/MSla
mK6gbCvxSKURnytoWZiFmmrVJeyzgi6wb+yemfbUGZn77Gp5d4obvUDC4671SFpxxbyLny7y/1kS
/tWSYF9zyH9/Ofhf5Vvcvv7prn19e+/i36wLPz3zF2Te+uBIEjtsZf8EzF+jE/+2JjgSdJ373nQt
HvR3ZF5XH3TQd0foOmO2r2T8L4w7ZDw4PgJ7DidB1f8tWP4HgRjYFS+BMQ0C35W2a0te59eovGRE
3qjT/GzbgUv+MR5c92l1tLIO7ErJi+WQFxJoOmrnUszVlqzDlMTtyA5+ddr+EfEPYvIDP8DbQF6s
WAZNbg33R0WVALlOtEUZm4ppeM+ZuwzAiCo8jFFhPA1Zos4Mk/FWFCxFiL+mroa9S6W20VPuSv4r
2Wp6Vu0qCuovdkw2TRnj58H9CX5ToHcCySGvYUUbHBCON9zGaYKROwW93VjokO/jDvVqwnQW2lui
grRGW7EmRXm40dpsCkzbWTZlhCsd/eP0Scd+hCCZOhIX3qJOEpsqVJxBeFTK4xeP/Av90IZyfq1I
mvCH1LpFn6vtr7gdgFnXm6/ko+U3Nsg6NGKTM8WWyXGnWfZ+gtHlq2n265uetfaT4iLY0WSPxz6b
aPqw76deGmcJls6p+to7bncY5NheYqvXj6LSjUCSxbSVyurvcF+FgVUaC+ulecyreo8oD/ANj/hH
1va8wYdBj2MB0HzS6TOJShLGxxhWfjugZwUkM0NvHU3j3MSRtuUhYjc7oQyqKW73nSXUOdLM6TC6
V0Hpkm/LJYKatprhRA+Y4KuwIlqdpt44Azml/tBQWcLU2psQox65zrJ/shtRByqpzMCJmviRdCf7
k7O6IfIghKVmK8QeqGblozV3a7YscNzadAMilT4N06y9TBNO3BQx996wLOG1lZFsmoqC01zb8a0p
Uncji6y8two4f4+pPwOVcdEek8i0AnqxLXFoN1bc7N1SO7lNjMJs1ohtEs7FMVmwIUUi3V8F3rWi
NPBK4WtzQHR3GX2u13XyKp4HV5exFpThmvkdO0gnuzuGtEgvj0Mq5YFoZiKokr05MhamxptxW2dZ
/ymhgdmVXV9hy4h6fyk17auzsnm5Y7ncFjZBO9fBdgAMGnmu18iqGob5+i/5FqHb3WF1iV5WOPLS
0/RxuYks8Os8rvR7MZv63QAtfxG1ttLDjzPbL2Q8ppUL6TNY1Ith3dVR39/nuS13eW6t91Yf4lNf
tcQvYMkwrq7JXbYk5YVgighgNbGh31N5IPvL8u0Y2B37hOGPTl/vq6mun/PSBDtP6OHLPCNuShXf
TbqojT6p4onMMVwuCM4DjsG8priR+3EmLnUmuuNQ2b27K8vI2JjlAi5eFU7kF5pSmzYSED+EvgQt
3fm+xVC6yaJFACpAYMBXuK0NRUaICEuE5F7rmF2j1bS4ONKWYp+iPDsusRN6gznLC5lA5sM4o8Er
u9u5XtedGiv7xq2sZZfm5cjGLfWbyI0vikVmY7jWRQyFn8cEykSiHE6jbibflqqNvyP2QDGQI6HV
mVN1XogpuKyO2XyKWPX3BA3IY8s87JtysvrDWo72VmOKxqXjbfsNXueHiASAV6N2k6NMqTf6aRi+
tVbePLAyuziXq/aL0Qz0PU4a4pmR5MPXmE1KnG2RzA6uZfsoC9urX3gYlp29NsUUkOKBZ62rrxKN
GEUG/Ytbw5mKqQwINk1vBtCHIAak26YR6v24cnGng6XHvo7rug+MRpjIqobR7D3dnGQwJuEzSR/h
BbymWsn4UJXhkTfC96xQG5MNo7vDPf58FEQGECkIaQ1OoYfA631b0HLL8SY0SZhgTVt23TKUx2kp
4s+1Xo6j70Yt93U84oWcTQXuBdAe+QahB+Y5rjP76KA0tzZmrd4Xct2iQ12WzWYa+vLoEgDzyUpU
v19TFEzk3JDOUCJk25X4J1dUX6r+nlTZUgNVtP13p4PsCse1/0QtPOxrWV3KWHtp5qnbl5rQib8j
DM1Fo7l6da6r4uow7Ln/V+szRkGpICaj6hNDOXISkBZeQEzOIZzwPC9FUR5iI5xyCthrvB8S+vyO
KLZR3xXhZM0HmS6jOkOS6dk7oTfd8KCjDHpkCoQ5b/taq187boXXMDTK5yqPtRsS/UoosooNeqO3
vFqh1uljDYLNZO8mtJ6jcfyUFUo7La49hydhkbODom2Vvt1j8vk5KZAxbOYR35f58HNcIJMTcYUl
i/wOcGs/sBV27mFy0jy977uuOhBIkTwOKKsfgYJmGeC1Bp0aC9V8jwqCJjZx4siXspnNb2QSLIce
x8duSUZ5ksvovqvCYTx4aIh0r7m6fQ5TixRNjX7jkQmX8qacOavMGXF2o94AjHdaIx+yUDafUaA1
Dxar9eNSNM2e1FDkd12E0hojsCs97OPzjbmG5hUIijZOR+3yU5h2P07OcxeL3L10jGRKj2P2oKnR
PZE/1EEMZNFGZFVY+ylTIsRLpdrk82RTsHttnWB3QMUH40Jnbn+BfG3KS4pNsdr0SbmmXkdg0yaH
h+zgthSqodKsWG616D6e7OlT3tb6R5gv839TdyY7cmuLlf2h4gP7ZkoyIhhtRrbK1ITITEkkD/v+
kF/vRV3b5fLMgCeFBxgP8JPulTKCPGc3az/Xg1aePI2lJt2Q9UNcKMlrhaN75FST03ma+C04a80C
baebwkJmM/g8fThreA0BpzSFUiszzxq7LEE1rzV1SKnvqYkqWys9nl47JEQR5qKlWGhXubwteakP
uxW4geGvW2ElSMpaRkKbx3BOkmPc1/IrdZQ5rLsl/ZHoZX91jKSEE5BqQVWaRoCrqwewIiO9BI+h
eNI9pqVcH8YBolfXej0kejgXnMXcg5TQ2nio5iW9QvbOB3lu4go5HAzCqEdODyXi1NciPXGcIcen
0x4l+BvbLyZSFeCjhvf7wROOds/bYoUUx0BRvtZ2H4jO6J74VXtLLNkBwAh3o9KqSIipznlO+mWX
1ktShlXf9e9NbK/IH9YCEkVnWgqSFa8jvIWqtRSfaxNDpPWaPEzrYu1xlJajmXbuxSZi5WdJB/nL
9Bvzd6oeZVe9U0b7ZIPIR0456c47Ep+hB/hy9Geh2n1xvqz3g2Y1tITkMv1Q0qW9F10mdkYeF3lY
mLZ72zqU62GhagdfPPcOzIPAsEH+5EZIH1AkiX2wVKJtRKLZwwGLlgYuPXJfG8tmJ2NVW+69VPX6
hKNkocSW0NytVOn8icTHOcu9/GUa4xT5HXeXikBxFKAh71OaGrQhm3r5PekldeaknsUP7Ls4rBQL
7R9Mm2MEgpBfE8x41+WuLl2MaFkRlot9a+Ja+Q90k7JVFnADnaEJ4hxGlpzNI1zTZm+3XXWp6Izf
xIwnx/k2f5N1auinKZmUUMyaE0deHLdFJFxRXRBAyDVoBA/5I8/BRvKJJmPSvsY+Me7mrPecq3Hy
nnnapNCoUlqDYSpZl+qGeFdO8XTKE+/S5e4efR5Hty+bQxJXCXa4BbtiLJTPFQe6P4DWUE6uEJ+t
oXgwfZxU8ZdVL36PlZM85DwVefsPJexMelHgRZZ4CXNTra5OQXK2Vyb1rQGAdOcF155rdTbPnqdQ
8jShgJqSyj0MnPgPPlmxyzXDeZDELjlAOyP0kRm0nMwa5Y38D8+QRcaxDLymUg95U/Y7p7Dap3W2
Taz8QTduXax6Qeat8tOCSvm48BQ/6ImiUkMDeVjiDaCj9r+7rfUNb6Il0aA1vDkT3Ddr1UJLm29x
x6Egm42zwU9oJ5bc2U02sdcGbWtn86Khwd5i+WWxc4VQmb5pY3drdXvYU0PuDwVlLcmfeh1IPCf5
GQKcw4NEL8YIQA4HtyQlaWJay9Y/hntRVOeiLl5tvfytxO4DEYIapEmaB63M1X2WVvNRyVzeTOzN
1kS5fFsb1oeibcvvaenGh5rTF4XlOLmk8Hwj6jLzydG+CAKBAhrMfU5YVU3kEhmKmXKXWudwSZdy
r/FCQq9NllQE8AMjODIka3V2JdKjzKxTutgQy5Jzvmb2NXES7VxtecxcQCQOsEGbsNAm2GoSc2Nu
Ia320/zS8GXam1VSBwR+mkAlkoT5QFgpWTjRxl1int1hNB9NrXRPk9pMu0EjouwoLtYC3/bzSOAL
TFLdaRxBK3X7GFoBbluxU2RXhLUloxje0AGw0snNhwM0olBz001y5jO9BHNlYeZCDDxRkBdBpwt5
7sj+hBh2NfesGmFYc0ptL0gq+Ylp0aVEcTMZipPR5lO2KmeI1ZzcwNJtMmC2KI7xWvL8myZ+1HFT
KzisC1wpkuTnNGm9d5VUzAGGmvYDlJgZkLMoTo1cx1BTtORaKBaEztmbonUS+k8aAsYP21mbJ07A
4jiwj/OWVzHpj6pRnsgIoMWtbc6z0oIlRWAqvXSDSMkntOtO5dD2TQSQK7TWoNURc/5FCN7yFXO4
yFacWV2wwkWNv1TJu89YgpX8SDBmygsVTYrBy2T7zez1ESkl5yj10bvO9uw9w/YbwgqkZVBrHGAn
pzJ2UOPIVzvNRU0r+I5ZHdoqcFDD5Baplk9ikjnnhKr7pPRihiVUysDkin/sDT2i3a/gIGQlcfx5
ADM7YBB4+ZMFnMByCSPrZneriYCr8joCm1tZ19AH+4PEzEM1q1pEcv4ZY32fKFAiyi6Kc217LdnE
CaDJBhwNf3SJ9070KNSn7LND2AiKLm/DxK2oh8qxjDyYpj6vmerCAqnO57irj/QTzi5JBUiU5nq2
u1TZOZZbRGXuHswFHw75EANXJcYwD0VyIGHzTPYa13eppkCH1BOu4AdyPhy1fVQtLlfUivJvQxc1
hX2HXnw2VzbhEp6RYF0jspEGIfVCPZAIivd17sRnWYBiAsDTR57GTZ/gnnAuWaLHviudcKVvfWRM
szhkzlEb0zO2ZbQaENcaLbNem8YZLio9ktdMmDAnu2nwWAxhlvCQlyXFqjxe3DFwiVvtV0oUb8qM
PegaXFFWm1BjuRLpBqIxPcPAu+ckocRi8b+HTkDh+DSU7e9KWt2VNIpS+omrAhBwQRM3LmEardwj
MTVHwldx0BqE2XX8yOuqg4Syic1+G/z5wNyN+RA4tGTfR8VtjxP4jbscK2sfw3GlbUuUNCma3dRK
dW9jwI1GrPLMq98NW1GfJgCF3HCktzyWqsVQpqvY3X4gpHOYs6rGZFP5q6dFD25h9nD3Yd7iOVqX
kq5saDf2fHHYOkY+rq9JxjTUSnzfMBHLV+fkec+ScEuWGneWmY/lkH0Rcvi9JB2evdrUHMT1VpK9
sJM26pGD97w2FRaOCsoouqLuaqWcb2M+wVJ1lCzizRWB1oo0MrYzkHPyrORiPRxRt+YL5ZQ73ra/
7Vm/KZXlHUj7RZainS1Csj5nrX07TR+jPiddIA2MppbXwXOnqcvNiNOP0dChd9XKm5F51kMp5PCp
WEZDGGFBf+fY4nCBOBottzGOKMqz9IxrbbBhKMiwOnVjX1oaK6Qe9Xce4AlAgNZ6M4gEYBRvE+yL
9lYSXQ6F7XbBCv2YMzQctTwADPB7VBHoiQ1T6nEgbOaj2/lLaf/JCUraaXYscxmkc/nSAtf0c3gW
WTttHoPh7MuYRANB5KJa3pXGNfn2KPmOOBv4mgKyyzOX7H5fmNlVxGDSPW24z13BUY8Y651ay6ug
rR440gC7UqicF1mM3zvYnL7RZ3vJ4GlgZnqBlKeZNymZuHaLCVe/E3FI7GsHOnvHWHXdBZY2ncz8
QqPo3MxZxtexet6iCyROT7HXe1HWjzd79WSHzTt64Vhr5UvS1vKd+DHmISZNwYXDLxsZ2W0hD8wK
6tWuIL5/zIZ+3Ctg+I+KlupR3mvTvV2n5GdCDoEWi4HP0r8Y9Hrmu974kFd+OehcL9AF6qPG0feY
ogztKjldFOi2fgUDcK9Kx41M4h/cTcgHl8gt41g3b4YmIGSLZUz8THGNHaUA4VfDRI6vWZqL7qCY
cW2I95Oz2s/QgTNqXKu81qsp0TJ1uz3athjDTpFZWHmSjcuy8j0WQPhBqQlA6jjbObqzeH7bGNnr
ZEnzxudsp5OaW+y4v0DKWv2aQK3K+1Ho7o5f24MjNJUjIfJsVxvqEvLPdL6bNe4j8HjPXiyeS71O
Dw4BsgMAnfxNqVC+W6u7j4BsfJGp2S7HtwHSpDBNxHueczKcKlJ+lO6L5gkkDI4L54RldUxABwox
87XJyfTN84dVQ04j7JMe7SwxrwV5NvgSqYJEXOTNlpDjZxbN0nAvTtIAL0IXapzQEvzvYLtOYVqx
cMiX4peD1AVFZtHvlS3ko+gJeob5pod7qgMyiNRBruvJDyjSRGBcUMaVQT1/12cihu0UbyTjeJGC
UFSa/wRWOxyG3GBNmJMmB6p8JIPNGzlb1U74ndPoCs+FBaKsZzlTcpns5Qw4UXkDNQsWp+HqsesV
TXvxLEsDuOLmOVT+uhQXhhiSsxM3WjTNmgqSKyE6TcBkTX252M7NMfD+CWy2Eb/E2Kl6NjAcQCAu
I9pz1Aa7/dOnDUfH2Owvc8eFqVIM9VGvrORBsWvj0KZsCQNS5ADEGJjGePTIm3dqSuuiTkPYcfgz
MDgBTaNSXLzO0p/HUk9OTLPqLzz4q4fRNtLDlJCOgkvRtgcdCnULOoH0jV+0kHm5/De8+kjRLmZL
8NlqR5SwetHTT9fmeQEHYM5fdc29jrCdETPn6i7a2g40af6OPdX4IptQpyCUjPhXXGTlC8eQD+FZ
tHHy7lEf+xfdy6dw2gSvEfII8ysN2BWnP0up8nG1EL5cu5oiGlvVZ2NlTuQ2pghobau7qcY6TZAH
w2TJ1zuxVxngI1AbWBwX2YyoEF8tE4HOpgVH5p8ctGhubm6AlW2lcxjS4XVaUkgeevcj0+jjg94E
1Ktb9m0dkgzqVd/+NNlaSPEdnflg0ABqg9Ek2dZYXGyS+AVkvHd0ve24w0oIcauzBK3GA0+K06I7
fzKO/8yBlEOYI0HxJABSHUzjtudQgAwN+jWX4Tho1cVe4/vorHc7sb3HFN5wQI6z2deD/l2lLh9G
KzOusuRs3ImN/SsW5XMjIrIb4v30Bs2N7CYFAmq5JlhPRivg/TQKFlEhjnLStYi3Lldj/UTtrXoV
hWbddI2PH6za5DRKV4m42JGi7IrHIbMVX2JM7Z12uGgc1Ht3mJi7R5XcTfraH0kUKrdpkRvg0XxJ
G5t/XE7c3ewoqqWKTaUOINBSMQMCGzkYNONBWVv1ojnq6rsx+UzNTbgUU8hEGbLz81DJJ02n8sD+
K5GpedZOeuw9L3Iwz2lVEWzSVF+1iBtNjreDu/ZSF+K2QBukxwECVUK81Pw11xwnYC1EjeyqG/a4
6ZhJ9Hf5ow/exDN5dnI2K2pjSFEBOpMP80wZRbN5IGteB8fRU+xfteWgWgIbDDhYrPx4LcJjfAzD
ZZsG4UqdNyQGK3Ed0j6+d+u6nhbqs1fXG4qt6vZqJfaj3QuqKpDAbaGdC2BRLmr3wbRoMUJjeyRc
lp8zyKBsyodZ2b2RHXq3phqhtW/SoK0dEuWPcT+l4YrB8tyREAx0pS6eDLXuzm1fQ5VL7PTNAoYc
5d3MkUb2NZBmFyKn5oRt2hAYBfZ3KAcox+OjxGu6JnMqToLv2iel0CwOCgf/3hzAQ/ujxTcgqayL
Nur4Yq1ZwpZuhlMCTIi0XnfUbJ6nvmlBLgRCzWkw47TgC2fhdVIWMWgny1SRHO3qYLSlx4+RVPSb
2qbmdgCCy+PKovqiRUPRoYEYd+E3FScgoK+Di0RVKPq+5vl29ZZCOIECqv17zTmY8T6cH7N5nY5J
QzjN96DsvbOCqrxw72duhY/yG1F3+gVo7GlIbad/4LnQt/ypzeKnLb3pGzoO9zpEA2/CFMpzCwpw
ZWU56q05vllDnz1MiuRrvOT8EPCY5vRGmk8sJPozjpkFbc+XQrP7Yypr8iLM6Uwfs+pYryQEU6DJ
DjpVlVh1hZJpmlBua714SMAGkUYopAexO9lWgh03M5vA1J3slZxYd8SO4hhXjXq250ZtRg6bhStt
kwYstgOkHqDuPL0Lp/omLazANxq+uZYrjOxkYKHVVv8uOPBhuK0IVr4ikET6UXXPkz5kPClq/hPC
R+yvi12nHClV652dBb5L/L/V/qpQYPkCQEz6kThHTSFpsn4JDuR7SHD20Y0T+4rLKm9jBwHNmvCE
O3se9k1WWI90Z3mipU7CB6V1+OmNVKoiRYk7/CfCHSwceJvSVfkcFaff/O2M+2qQ0Nc0kUWq7J5s
aWJD0kiv2CKxlEDEorgOii2fUdbSPQtMJGomT2VfuC0pOORkMPn6iYmGC0MCoaPF1lcNs37a0a5o
Tz1jPa/64GmhjiobQZY1Hgoq59SVYnfGitaNwKC2Ok6mFqhAMXnxyWyPo3hoZz7Ayep+Vil4axew
5p0PPiPK5PuOtV7rD+qUfnrUQis/40zrj/P0YbKlEfSUTXa5ud5hxYJWaUpKuCoAoJguc2AP5Urh
/L3JWNBWW+o49Q1HsObXt9pr0rThtOQdOGd3fYPtqIbsE3W7UYxzKKXm+HHRnWBmcetw1i7iFpju
e0OJn8YGBJ8z2j9lPKTLjgJHu1NBsF4FNZ2dRAJ7MvOYVLIApsVkdLru01TEj3M1Z/tBKvIjJmbM
gJVF2zo2H6quK98qqnoB06iqD5wgexyBYB4m4rIlvaWWUCguir2yXxh75wxZkltHLsRLOqrDk6Nj
+Oz0MkumoNTV7Gx5C0eCxDW1MDF4J1u5E8SrIZ/lkmsRi07TwaTjNeYAn3AQKa3VWKfG5Oy2N7XD
xWPnUDsOGgIBPtla9U2OhJbk2C+oKVOxGbNaKJi/2gEVf+FmxillMLuDWzfGVcyCBcqlyMIl13/i
v8VnDiLiUnCaDMqWC82S0QGzGh61kxDFjkz6dCXLbf1wFMKniTrvRWYsUT8MTpTT3Dg3q5bt87FX
nygLTUxi8R70B6LLaDcLIKGhmuPndJL2DbmSP4rAFHTayjxjTWt3/laB5tnm0ly1eLQC3DWQBcC5
CM6mjbteWNpw/ixLVRYH3BfugLhu8sRKScZAwsqnBy31JVnN8cEYm7tCWZCSVHtt2dU4Au0URKPY
uzknzGOpVBBBZ4fYKqw3NUwte2sNnMDWWFu1sVSc2hipk9nKflCKODKSgn9e3Tf6QeOgcAZJFhXl
MnzmDCZoO4YTZ8dPrCp74+f7c9FbcZCICLy68NX9pNS4tsk4tEX/rjKRcUjNjHArmFir801kOsQd
/Ds1NE2DGPVqjPZuzm0sxU6bzuxp2YHbVuPHsBjLXSy8H5vWEf4AUM7vjPrsVFZPJc+2eNngmXP+
b5c0exrgqyEXC8C4RsITeqjVO14DfDo+vyXIWK2w8l+rUmYvvdc5v3DgvIs1aqdsFEbjc9+m8uXq
c0c7LdMKULtK/a5gyD7UWtttIyoanwpNCdXcaH7OnhgWH0RsTvUFNjcRPDv9RgPl5qHTQEl0sMcE
gwA0u1X5gPEvoRVXbCf00lTPSQmujQEIDCbFomQ2KB9xJ7ufHhBOO7DrST2jPvO2Ic0mvmPESq4J
5mwfjFkTEZkdoof12P5AGPrI0vVrll7Ba9zuXg0d3GPWUkHxeZ1m77Cc1x/DQgScp5C6RHPHOZ27
Rs9tSi1IB3BnCRMvmxi7k9Wju5QraXbXfhjK0tnpTTFHgHWnNUDpG/YaBSZzXzVAMJMZBvPMTXRg
VQZM0t8LTo4ssV+d7hHHS/MBCGioGEkvI1dhZGRNFfegQBp4rE11ujgKzuvA8+iJkIcSrCj9kBek
vBdWYkb6MCTv1ISM1zYfcrIOpFZweyCMKIo50XDb9HEl77Sb0Gd0J7UrXQwvmBwzgfo6swgTOQlv
gqxaENqnjIE+ApDhAJvyojKUFgyVTsinWgGlgtN1RGi3NqB9p/8jtIx5p5puFUFN4gxwVNadbmgv
Dtp+kKkadFWeprTQlvKiFPrdmqp13zNn4OvW6tyARBLbzKT8mgoD3nnvzu6jifndcUUC1aBmWvmE
Ses964op7xjY9pfuptVZWcCZmJU6nUTHalKQJAW8vzp1n80FlxEE3XuPDr0t83Xr1chkvidJ0x14
lZJ3Abf6QMzyiQxufpGcuSIBoZKEu/vWll3KOFqbcZR0pXhtyevcZzZzpK+OpniT7YpHoLgr4aZs
YpLLWK9A9quAftNECWxxjn2aH9JyTk9WyfwUEGf3JCzr1sQ5g3hG6UZVvVRHtIwpWLOm5Bsh5xMw
wPVxFR36ZkffgFG/RX2PGdO88pXYyuHGk9vFr55s5nvaJVXoxNzi8q5PQjav0rCU4jHFJ8xIQ0Wm
S/q797zlvIgG5bWQ1S2vpy6ouvxocJx9rIDZRjSY8ou3lLRSuDwZ18bx6gjd79vtmxdTXSg7Yhi5
inWq2hLThmb7GIlYqu8pcM99X5TewTLN8lWjM5D5A5407a/qpNX2eEYTIBNiWjLMNL19K4C1X13o
VD7XZICHHUY14282wzvkldqAnHyxT9pERLqSEeuo2TUq1RaMcT4gAMhx0enCJPiyqakWjzymWeLA
kpc73hz1Hk9SPY/69LvpNLSePoERldGP8gusyBvPLYsimLGcyBNA/fUS+TINiby5VTxH9BDWJyKW
xW7NYiQpT6ueWg4XTzP7YrskLZuPpZioB6WjnM6yVJltAZD0x5ZG/DZRz/LTlUspinTc5nzzVwac
Msv7UWXFEjZZjWqQ1kqYV3q+s8C/HgWV9mOZOvqjltnZzah6hPI1BUzkzcZwRxtIv4sZP9nPmsoM
DIRI4g6afV7s3nzX8lnyPFt7VENpncd18bqA4mxBbivDTyC0/d3GnglVWUu+EQk5Q4hNijJa+t1c
wksuAlSV3eF9k4J+qDGpLN+r1eFjjW39DXUj+yCftj6gbRi7xIsV1mg98TtVTO0J7AjOQVwXL7GI
0x22ANd7dpZ8w2uozKuaekjH1grYdkyfpgT7PGhon5wGOi1/YJdPzxWvV4yZJX5ovdayyE4UZVQO
wtwpxJ5PY2kY+7bnXcPluVLvRbHMH8gs9hXLqqCjSAuKj7zZP+AYmM/lyAVcqZf8Oa+VL9F3jJh3
vD+Z7zmxkdlj51jdQ9JK7dNiAWTHzZkERlXTrDKdTCEYxJbI0DL42OeQApBnpic4sxwA9RmyTFE5
De0xhIxGeHPQeLr2RxdufCahwxp1o4wd99p4TO82hwNA3zI+lTXfw7lry23livnO2UEtwI3Sn+a6
j5+E59W7hCDASxVnz7xdOfNY3KV5/cIZLh0HLy3Nz31eyFd7TtdoGSD3mUpB64zkeBdyRs5/eLQs
EaOVOH2fTIYuqe6KGdkBfRs+6ta/YSB276iGee51e/2smsw+uCnuXT+UbEty5QwAO/O6wut7Rg1j
48sCRTGvm/beqGP/h3DNErh1Yj2v8IuP0zIWWzelB1qeeScAPjaaBk4MX1UAGyY4OjYxHXSFxSar
Tiwv42OJg13KG0Wtx3LVBpJxw7QfvdjdkybjzJlktBKxbp77iaGgZOqtSDVb8Ng9o4Tk0/He/6ys
GPGmWKvXHHYbZ8HeoCVgs2owzfGtE2P3AFwrP6UAm7nCExT0c8d0+SvXfvPAUa5TTLqe1qziKr5V
FDyD/g9ZMSEEAzf7dJotLSjc+jf0rpgybFx8FMNCWSEjMvxqF/gfFumr+1TFgvmWfrrBYFdJIlWE
YfOJBTAK29U/o8T/23H5/4/INJoNP11nsvS/xLo3uN3/g557+V18Vsln9d/oc//5K/89Da/9y6Ci
bHimze/HAZEezL+n4Z1/Aajhh0uCSuXtvdVg/oNA5/2L0B33L8u0gL8wEvd/8/DWv1yqMx7BLwAz
9Bj/RwQ6fsf/lkNnAdAg80ssnn4MS6AUAP5rIj7L3aw3BPCBnguevd3Zy+32zjcJ7hLu2m/y3pzO
bM+LaG1sPlDR76dNA7DX0mANQDC7Mv0VCQq+BY/9phxotMSOw6YmUIGTN2dTGAyXsSeoZgSL0AZ/
dZsSsRYSEciRzfDV/5UqhGoiW3Bdt9/h5qVvw6ZqtP8IHP+IHZvuQcrRPWbzTANfJpZHBEdw684T
FpPHv7qJVc3fcbZ2u6Vy2YhAXCHQMQEt2RQX/jpQX2DZmBHjUdme5DvqTNmZ3XEmyPValQ7qTcVL
fsX02FQdxdwUnspLyof8r+4jTK2pwlTxLLrKblZB1UAkqja5yFNdlCNa7sOR5b34BaAC9xZdhcxA
3N5Oya91c03bddOhhtTIHoaimN66vzoVOQpcBBWo8TQvN23RpigDx/9dq2X5UzE2tYtVqx6eiFTS
EOAPuzWbMEbj2rgMhqG8pLmjviv1pqDZhjMdtx3pxwl6wa7jvknxdVPdEnDI/IsXVMBz/t3HFNW/
druo3vQ69a90x4+5+rI3PY+M4Xa5y1Sdf0kXwU810vqQq0J70EsPPSX/qw3WApKQq4BTJuNOcvyv
jLggKJpsAYZTP59qByNQ/ys7IlA+jQTzwc8lJHg4p1YXUAwEfrNNtQRrKwjLomTygRqJbNmbwmkD
PN8lheOQ4/VCWMU11Vesbm/t7MjhCvjWbHrpKpX2rG0aqoKrFpSubIEUuMmhLuslUIbZeEg9Qg4F
qPkIZIp6RsmLjzo2wB46uPqz3aTe1Ezie73JvxR46z3Tms7XkFcS9ptEGa/1FKndfWnbOWD1ow5i
MgZ3Llvs0m0Kc8M+5T4ZXfMz08blnG0qdGLgX9t4aobT9T9UtfkAc0DR1oEvyI/prf+rXVd/dWzH
s7LnUs4Rc333RtdIjlsnu9knzjr7eYU/iZhf+i1wssiqSKMGKrAXB1k5yV74HjjXni2qJy+37CpS
qXSeyNbG77zx3BdzEDV3KUMzXGAq9EX8RgJpByVVLM/koDGrNt9A5a+vJ8cFl0V3PRzmf5yG2jbf
KuGaN4t2QaR1beFgRGNY4J1kf9TNzejmko4o4bD+i80O/I9xs0KcCga4+OuPJLYKMZLPyXJHRkgf
TYgpIXFvssj66ib3RjIKFy6bOyPdLbk0bwaO4dnTR7O5O1lmQnOgjH4DbM4NZzamld8Jk6iYRu2J
wh8W0toajLdxEX4BB6K/jqUzR/Ysly+4IeXLMuh1RxVamF98vrM/MKoM5vgsjeN+tXlfWow3TuqL
XgIin+M8CLMlfPHXN8PqwUOjlgJZ+q+zVlpxemg2uy0lkfUybRZcvJlxpEaNS6dg/Pv8pdj39K9/
h/+r7UDhJ+ZhVMfkAQlae5w2+0/MOISIIsxC8xHmp7qZhX3dD5diMxBjbaW1sZmKmijcW/XXaSxY
JSh9cOrq2d6sSK+dwTxpk7hof51K969r2W0GpmLZM4ccThfUYzT8yXwoHxnaUZ9MXeKKNxQp01Oz
zs5rUpSqEYzN0n0Ty10DYJAIrGpDYBZ0aGCPXBTbhes4O21gaTw5dbttTuQA6rftd3nmpidDLdJo
9qqbKmgwsEVmKWFj4ICnWFkR3lP5SAdgDiy+uLteLQnB8n+40K8VZyy2LVDse7JO3sMksuSay9L9
zg0vu85JzOVFr9dTywDJmZIASVw4Ql9bWOs6YZcHomLoJS0t50wWjJ+hngBH81qyq+iuRPf66oyE
QEKotsaZc1/5pfVF/Tf0HBlmZZN5bfdYfT+EXTTYx1V61HJSOQyjhorIp19mnf0WjCHsbLBgAWsq
WTDVECnQBk6ZYrYHa7TMY6VlkHZMbG56OI+aUjnRsibVMVHik5p0lu3X1PF3Q6Es7wszK0TftQTX
NDZplSSJ0uw6Uw/XqnhZS0fuS4t1gzpt3gsVBEjRDFrItMWXUFihPOk4DobfeNw5ZmoxiIUj+5VD
bE5P2mSKq2R8c+/mzXDrdP3suNbPUTYRNPnGB/sB3kz2Y1AuUru5tc40w7b5g0qBmWd3HpS02avN
kK1ZcdaNyoUzw8IcChaH0EOWqvxXdkzLQ2uIU5fHNDhia2mXcE1h35IKHNBrMhoz0dQVn6i2VCQK
e/zAOew9trwX4icL/mOVIgMHlaG0Ty0w/cPazi4IKlQCAkZyPJdpkpd7vWTzm/EPIuCjYvwuh2TK
EKanrd3WDMjnqpJAcJ2RPQI2HXgPZDq5cOg0PUWAtRD2dwWn/WGjd4CaTJEembIKER7B4XlEL6HW
XOsaZO4CBJdH1SJeDKR9I4g9xgfhkszyLY7TXx4f94/VshkdhF221dDyvhWfPBDbJ9afMr8eLK4w
newlfyg4QapI9EcxZeuHkrTqLnEKeRJG582QqdYWssgAYggUwxV72/rq9Tz+mWyeQqINlKQg+VGu
V5x9ZzTda+2Ae0lIYxa905/YnxvvjYiTt9wiPFxCFPgDJ7F4nyezYY0Woik43arMIhqNXcQckMUa
XrNJhw1NGfo1ZnXnHTAfmEmdbq7lrieQbeZbxhXzJHtFnlrdTUKY9uqRBMLAC8lhvmSqEPVdPSNE
D5vNt7xh/QZooUZuMvShYa3xvmcfEO1Hsw55ah3WIWdKj8WhTRsEgtIiTHWh3lskGWeIC7JConOh
24xz99swYa9aNR9FAiA7XQVrzIM4LIeZxUsbeI6+PCqErgiRk93Om4UKM/H1T4vnGa4NRwqrp4e2
43q+bwY6hPqqQ7HtXPfRxly4JHE7A95iy6pChfUzBkv3RPabcIoJLGWGfkum8azryx9N67FHJl5T
RBA47f8iu7yDoIwipXPUunn5pqImcBMHwPwHZUWE6mfeKmBhpxd2QAcaiNu1NGN2gyb0DUw/nqnH
+iJYXBHGE1nbfk6MXR4rtr+Yjbc3eJSlATrzB79oumSls351oNR2sVDF3kz/jb0z240bWbf0CzUN
MkhGBG9zzlSmJssafEPIlsx5nvn056PKe29X1e7aKKBx0N04N4UCbJnKTCYj4l9rfSvIzyaxxSfe
b00FlOzyZF2WkdqVYYLPNcDzmEdOeFK+Undlz1ruIyoRoPaTG4EAfj3Bg7ojlKvPmZkn58WuA4SF
ANIt31BvBDgX1mfOIdkdMTX3fTZH0MKtTzxuFNa12wl56urUffdC37vIzsMuMoTRZ5txzJVrSod5
Mu0ML4aVtRcem+mxgoq1aSr1Peh676BAXGPviLvr1rH0C5QKLFiEdei7Z6FnX2TH5aWcqgyZE/QR
9OsAmSB0y4mnR7vQ3sacChPCsUz/5dEgtXrvx7QQM22kVTNSSybAy0+YI6fHASDWzZiFz4VU/i0h
8wRxV1cHWyHcTYm9t2u04imIq52KpLXNavrXptAqrpnas9KVPtFO9k1IADycO08CqcoS98nkKMPb
rDMqsXngsX8snkNQKNCU0uRk0cO7cuvGOWs6wcjrBUthUEMa4i4QqbEmmtoxkqeD3Z/gX0kEqZWv
BVeeGrhJinV8VCq4KlT1RbZ98KQNn10m3OMNKdgX2lwp00z2kAXLo5Wlr2Nf9LesqEBeiD7QPud2
5AVNJA6T1iOOWe1K41uOoqF7QG/KGEojmvZx3x8BPFgnNXYpnr0EKSNL/MNAcbRngkgsKzwmKn0b
etN7C3RpH2NUPc0WFs8GlJbvEymRqxS3CvEj5OSdoKR172c0AuqCU18+D7x94MpvaF6Z9nOY1Lew
fxc8aFF+W7xJ6IRWf4xFO6yIHKgVRx+2E5VnHFo1tRdKikMSytH02feBb5PlSF8TQoi8lDLdZvkc
fucwBhjLrdEMfYNknNfSfmnMwz1aB1NmpiDWS07519dMgRWuIrM8uOPkAcHx0tJbz2PGoafV1m2t
KWr0+4axXoI+3XtE9HRJqQ5TTxiQnOT6aKF1YT3GSP085ePAnYWUQ/oZ76DfXWwjXMuKJaVwxUp2
S7Q00tAceatbst1wxdZ+SeIajYH0qKDcfTBPiaxNoCfZezWMB5pVH3RHkau0+og6LBv0ER7OQ6NV
sJscvKZI+O0x4VW+VGbRv869VW89wsqPhis8wOSF/91gz4RXqsu7dV9jeeXjcbYkbRRm8bQ8S0Zh
L0r7HXsj1z1SQ1vtO9tgTuQB0KbSQkQm414XpkRuGeO5yuH4YUtgmC5scizhUFSI9SPwI58Sn+8m
zFmCcA3hcCrI1VdPGhKPCzbcR7KT1hagsnfdDnP6XFFvsZ+WDm/i/+Mrob+MtSPJLVLEEzWtTj7f
BRROnnBxjHdG0wzNimEzXgmw/Fs/UfORHMB472Ve/RrAWdzLeiifaQ2FazQ39nEpe9rKZKgvuhWM
p6u2lFtMWOYGJnZx17ot/qcOoeHdnIP+wcglAmjTO80FiRXxEowr0Q86x17Sxq72qhE/Ijw6JycM
QWBOE6RACBUmgCI7euTB0aKUkvjawITrLgj54oT4KHYGOtVz5ybsXGeV3uZ83anKTguCLb17DRB7
XuLx87RBSBwySJyiuU0IF9+wuY7LlR0U06GOBY+aikX0Piiqmmqe0E2P+LH0PgEo9xmLYjdgqMYN
kYFD2XicYs50ulJQm+bNF2kaBJ5sTFNTkwSPTvwR7/CBYnuEII445OEFNsPMMHgoT1U1D8/9bPcE
8X3nDjs0q8kc24+0sEYnD477t0B1rEX+MF+7MF9BsJZmcK7J1F/ypq9WIYEvxvg4HImUjJTWMrEu
1kUs3dfeMWhh8RLbfM2klVDIt9RUOQk+Wfp5vSZcqdYxKwb5RXeFbGBt7UJz2q18YyZGn5QX1vHy
BZB/+diryt3OpcPBQDNqnbQobsBO6C9SJepEQHokada7m8EQ2bVbTWyxEBLpf1dx1D9bqpUb14zD
G5/U075urJluYiTrl9nyqZhvTOwzpU6viGyw64xiRQISZ+BWLa6RmOwDH61+LRdHSYi1ZF48JubE
GZzXYa0FBpQeI4r8sKQkH/aUfJk9WItnxVrcK/XiY0H7rE5F0nT9Np9b+c1wOF+MH+YX78MIoz5M
MbZV0jIYMXnnVbO9Xdwz0eKjiRZHjSvQ9LAIY7P57wWhLCPkf7aQ/N/RKKI8cn/iL6lH++J3I91/
/sRP5BGgcE8iDlmuJ5nRLsiUnwNd+xMzXg5ZllggRs4CPvnHQJepreUwJLXgEeH6XSbL7Eo+2kaW
IhKXETDyBnAbqfXfQR4xGAYgOAVFvtSlADhZVCvGuQ60FIWOyLT513GuULCL3XQYtsQvi9WIJLMj
TCTWlhVy/xJaOP0y8v43JJM/j4+X63FBF9sf78cfxsdpAMyPvOqwnZ2Gtjsn+NHPeOGnwRh/uxe5
Q/43ZSn2Qmv6w2tztUlhkOcwN3f/WOVEz5Kw7TActsIyE1K/Li7bKggttgyivCQ+5p5utuN9SsHX
JuA5+YYg0t82+ZgwvaJxEgkqgRgyDVhmMfk4CdznoH5ymImy5YAYcy1lYFGFIppv0zC7PtZQllMS
kRqdJmNarZg1FSQDO5uZZGI90OWJRgT0qLKu8CVRmZ2KJlg30exv2lg5760MGW1onEprTYnxj47B
7XsgyX0mubI3hZ/Ot7SSSRsmCmTYqufcnHRtfxdzOrmqTM/sDxUtp9gZQ49fpaO68AnFYGaVCyse
WRETUYjMtLE6KyMw1L6cmTMS744RqjtvCEg/OrWA/aT6+gf9ntSXNvKoAu4H8m1iayiCrpN8WAbQ
JUFr2z/NgTFfRRizb8cxBVVB3tohLLQOovLZyEgoapMzrDPn+9xV52mkdy/yREhWoa44vBr1eUli
UsIJpJjucczylpcyNpEaWx3E8S1bCSjdU/MceR176NGhphKv4womvUaHVNdtHsfs6+G3h6QLbGuE
WGl4297PJxzZaNE4Xxph3DM3JSXKnFJaY7iHK+RsOLYcBTBFPLo2l6+RG00r+JHHkbdyu5j/gXDC
QbM4NCnI3z5VOVOOxtxIh4sLmZmbXpt3WF0QD8FeAogIXgORXLIcnU3I4Nvgc6szLdKAZox9NJh3
RVJv9PKOJnbobcD7fiZIGaypsnyjBfZsJYrKxzhdp1a2N8txOSQF5Vo09h1k73FdZNZbLLOdnZgV
54F2b5vxD1PQvpP49TOL1I/e19e2Hf+AHH1m2AHaILHWSQ9ppQ+rz8Sl9rAVCPb0V6Gf7FsbrZi4
9rLd4r4bNapH5VdVcI45Tpv0+PjNTdW61xFuqLyPGbDaFEfaQ3pleuM7Y38S92Mtd0nGh1ePelx5
oIDYuZLw6uxo4dBTdxl5oP86R1+LKQyISBG795unMRCSCBzbNbw8EQsgDl47OE8xaiuYRH9VGBDN
hSIrn/j5ChkEGiwkI1mL58T0eAE+FZM+l0uH6BtJciC8UDJS5Iw1PeUrpyRxiNsiXpHjIt9YtP2m
hhK65oO9Qx9mmFRwoDHSFOpFxhcVuuj80BpNz75UPQwkSle5ys49ZIiVY5awg4ti+9+7bv66bP6/
VNcF74sKuL8AiDXNa/YrN+y3H/htYfXkJ9OyBVYaG07Xrwur9j5BE+Pflg5VAay+rDL/YAmqT55U
Ll1ckh9Ge/2XUkqjhyXAhmlpKUROZVl/a2G1lsaOfy0/rKimCdRsaQ7xlMO1lqXw++t9lAdUe1n/
qwg5oYUGrTl+OIMLNnmSW9vO8llxzAJADfaDOb3VkR+GHFJszV4tmFrcvW1Mvj1sVc93yTVVvZnB
ZkAaNWd3ZWduV5B86TjAFJMDMMurexY4y1l65YgSMjGOTo6bdilGd01C3eujo8yDbezmza0T5eLO
ayz8qIROMeUa+XkUqDVN4JPlFc5n7ZSQVBUIGrMEyFsA37jAR9g1uuQ5MMRbV9pA5rO1KrtuM9fD
vAZpwrx8MXLMtS52iuDNxklYKojGQBiuvIsfGNZ1bzTBnpKwr8y4o6tJ8DxkDi0BxzTernDtNwwo
7nrom+/QMziplBFV3o07I1350xF+Q3s3e95wSiKTOWol+3U6Wc0pt9pXNRr6YCqz3sVdSaulxzV1
JN/9XlnXbTW+zR2BWnOcsFXFxrWsFFm4+Rv+5aMR2Js285/Gyr7CVXx2sADS63HKHGuZUsOWUZXx
3Sn0sPNH+y1luN84S2UKJRddOhVrMdgPgUfIhiARRWF0msBTK4pVZcVPaeiO21apZxmb57i26CdT
m6FBd47o1Np6AQd+3Rn9lTU09YpV6JQhOgKKcfYQtjBrpu1tUpcEOOexySgwQLcYSofNBn2dWS3p
0GDzejN1LjQOys2/Zo2AawTGN/gufEnem9TpbcIJfU+S2/le152xT7tK32RZQPfGKKcftdfSV+ZE
doXbd5yvIDMM5zpMbkyrjH44iM9r0EBUqAcGe5oGoLIbpe1bmXQ4LzWh98o7sQOBvR1YOItmo7Zv
MDn6WFT0bVJQWz7I+V6HxR1S894IBnU7Z9FwdPs0oum9ZUBrJr64hTBVbSJ3+p668biD2/g1s7v+
0ixjOpFCgO0ZMt0r1QEXg+CA7K0JPEj4FzGc93y0kWbotLpqE3VjGY573zL6s85K+bFHaC23qk0+
GRHRVkrqu12b4ZlcG+kQECL3Fsp73PNiN2np8L2LGU1C5ehgczKy9TNyXVEsecFGLO6ZBXt46O2s
IaUW2TkakZxN+sL7iuhDSYYh2DZKTwFYgjCSJBsKX2381B8IScYW6nhn5CGrSlCTHjScKGsPneUx
3QlF0gDdS5yofIKOUqO1GrlumU5menGymoVei17n2HRCrMcA2QhwX/lVmA47DY+C4mE8+5rYJlUl
x8RNjeJHmUSzx3VJ2O3MJky9dUCSh3mx73+UkyN1byfWtGwdgMEu9qFN7+aqcLGGbxmEUEfnZ4Zu
3grRh9m6sDTINYtZEZCbynO/miKYnvKBb4zXxuSeglpPTNMsqL5g+sLiAJQihQTRG/j2seSxq3aL
FEIiNjTeLJUYhOCdLZPg4EsSm3xDWqLKIiISmcR59rkBAPc+MIFxiH0PzP4TMl3JrSziLN7NnZPr
bdYC6LkOk5xPHy99uA/6kS0ovWKkd02pZ3szoYzF+6wLlXUE1dKm36va6KKdpxJwACLTPkPI3sJK
5im6hbA43Hv5bG5Jv3HBrkw2rQWg4ikvQ9UdJ3+s6YAjvpoiKUpDiK+JjMILFSjt60DDqwNhbqwu
HZIRORc9x8dsxKeml7N3CJyYPe5D3KqHsB2fdU5TYpNX04tG2iChGKZ3dmzx2IsCSHt53n52FC1k
fd/ol0BUePLs1pm/Wub8NsgOIIzZ5Y++UW9KD+R4E/erDKzAleTfrVeyxUoE1Hoc+uzc1j1Ta8/w
eUehjywQFUqPVylBmpupZtxmMCjp9sFQtgLhDuPJVuSYB654aj/2rTPSyBxW7ec4U6l976dV7+/w
VxAEA7eHFS+nnWMihzXeuykYl0PqgL/rTTB3n1NlhW8EpS2XfvasCTe6dqKHuiAE/RUjZVufZosh
GI61qIHgH1BjHyXTATvot5GIil6hQRcWjFfpwXkql9adBkDI2PS3bTtFN45BKrS3x/Gi7e5uSjrn
6COS3Gmcpph58dcZs6nIJKTjS0Pc8q40TA91BtblQzOnE/TuOktve68ovuXUiB26ZB6Ofp8pTCed
zl6lH1mMFXH3KLJEN2MLXBxwS6y/BfgEn9II5BSoPxeiYW13frL2W1v/0Gh055KWgR9+uFTnRV6h
0gdwXpgA6Rqq18KWYUiFA8PpH5wogTTFRmheJ30v74vCkk/UUsf7qI+E2nkOCeuzBVWMp8IUbo3c
qx+KoCo5QCZD/i6ULn70kKyeh0qAC6ocDhfSzTjeYYnHxByN2HdpubYvQdoY2YWYtfMASaXKzjmn
jAQWQkGdD77FPt4yPdfPqghsvY4bb9zHpV+IE0M4562g0f5OJvRxmkWenimqjIDrt776ktaW+3Xu
WEGiiafqSmVT8Cx7g4zyiLCxSqeUVPsEGkALOgl9wkRbK3AtUCyiPfaOSHqwLjjAGVAiQZDLrBmk
E0OqYKFMDnBJb26+jKFlXOMfJy0yBg3in6TsC+iFAZ5sidTl6B19lU6UYQAkJXc1pdswbYtT046d
2M223bh3ddynz1mDQ2ZXBIG9AGh632bY6wFH8/Lankm6da0Pv0cY9cF0kIi5MUke35GAMaYbOPSh
uDPMifARRWWc68Ha58jctkI4KTlaBJthSAOo6UYycPzRuJv3Qe25wTnKDTmt+3zo7yyy+8HJKWfX
PA9UDJE8pm1eoxYU9x6tgyhAsTF1934FK/3Rh182Av0iI8+0V9BOt80TvvIemWPgVTAEE3i5+6Gt
vAd/zORdzM4Ft7nPc1/CXjgYzmwfPFePm1JE4sB6lt0w2gd5oRq9B75JlJLGDqKuqGLnxnd0i9pv
G1cRiCmUVzLgAzdEX38ftaw4j00F2wfbvG6mgcxq7d+bfOHXNcLRtpWES5q07J+11VVXsJuDL3FT
wexvBqhOZimDB8cNgF+yu8n5hAvgBJOuyjPObtj7tuPQekZUU/Oxlq2Lmg5aoL0VEL5uNNAu8Dyh
/cXB2Fft6WFDDC5kwmM5ayWM7DKOs6OhffsLxriIjxk9Jth6U9d9HrEwIn9NGmetmIM3ljkeln49
MATuh9AODpQF+VuL88draWUenG8zvZ2d4rZS1rinoRmOlFdiNMhn9wwATNP44F5Vs0vgR7QPTGwS
axXlPt227vzKghF/DpRI30qqlfZVUlnVbrCNhEx/zaGWo0z1FgQ5W7DC9Y8BA7JDSpNItCvHkHmD
E9UxDiAqY3eVrRbvvM1CsCfbG/i4CMCcNsVAtmYYodIlcHzWVTsV38tm+t4yw7LJWiPBrAtTuNRL
2Uu9B6b+OP4PIzcqFP/yxLMMG3858dhQYsyiaMejU6R4fGy3qU95asQPv5wB/80M8d9dRoOKl46g
mAz80+8v089ZXvg+fbJqrMntMrmMaQ6tKN/96+swfv3Dy1k+XwvnjMmJkPPc769jeYZoiXl3R7p/
u9d4WeFlO3MiCCbNuAosevSe9njMyR5mQv+Hq4vfj2aX86NlKdtW+GwVp9s/vkxGPolR1nZ7dOqo
3JF3bz8Lnckdugl2VNJOd7r6sJU500syFdjD2U0gtj7M7C6cj22GFRA8Xgzykn3/PN6OqiiO0q6w
o5tm0JareG7ROY0hSm8alOFkVSio8WUcFoTdvPNfv59/fkGchE3Fkd20tICn/fv3k2FOqNKiK49z
1DARgy5G2r8vGIhtUaaxAvAY1/bx717UNiUuYEuzM5XK/MM9WcNsdXqc7Vw0mM82M9Qka8lcBKdI
TRWD/X9OJ/7Nnfn76fbykXExy6SOAFAOT6dlJPDLFyDwbIEtKKMTa46MrVuLtzExdpk5tv/hVf35
K4BcwDZEu0BPmG4vf/7LhUTWWCVKan6MwHe0N9iLfRbO3HK7w1+/IuvPHxrucYdTJNtEAbDpDx9a
QDtnjGqXHjFcyKuwW+aV3RgGZ6YfdrdJhC2avUcsw2PJG5qbZOhs5xaoKVIdWz46fNn9lRZ2HngC
/nwYP/aH9cde8a9/1T+9JxZdEx6iAncX4/5FTfn1PQkMJ8BCrqNjEoamOpa6a2/HYuSw9LevY/O1
dzHVMwfBqP/768gqbKog6MJjjs8TJg9p3Wiz9Iz+JpX8n45J/H9X80u4YekM+cssxTp8zd+i4LUO
f50O/usnf0pvEqnMRP4hGaFNGKPcEj+lN/mJbZAwOf1xe9tLf8DPAaFtflKIa0uUQtu2p5ee4J/K
G3+01AEwIOTzt7jN/laUwlrux3/NB2lSWXj+JoNKfguTZ8UfpDe4CCozs3jaS/JUXzLgHs9sLoIL
TWlURcVePb60hvkNdl79rms7/0pBCOwAWGHd1mmGYqt6qAAKneMZw1hx6jOQ1ZaO0jc3Dbqnj5v+
f27G/1RxgVy5SLC/PCL+HOxh/e3q32nA3Ik/f+znrFp8IswjqajRyz31ccP9did61ifLNT3B3cmf
c1Nym/xjVu18csnrIBvzI9x0gj/6eSsK8YmxsuloHnPC1Cba5t9on3bkcq/9ci9q6nNYRvgHkWap
5vijDAxBxeB4ZXUHIOLTGgAgJ61BH7I+S1cwxp+1JGvej2G6duFs7RlIv9MZ8wQa8JlZgMnhBNQE
I6M3zuKKOmnMmO0ou40BBJpMQJV/xvPRXEHLovyJgBAcRuQyCNJ3sqRdBnZCeMgb9LQgKK9Viaew
iTjhToX7XHglxupuuicu/p6V4MKnZeIWuACgvdgB72O8OYF9TccstpTCqL6GRUUnj+ypjpomiUnf
9rlq0H+NmvSAzfIMra4PVzhC1SqTwS3eam+DfInJHU0V8AR83pJCoqsWzfIEc1yew9xXmBsVQUB8
t9Oj7wUPZpS8UvKACEUiB61raZZXDiA3OPzkxrt6HXZTB73N6e6zKQZ6mjjnEuHxKLCI7GZ/KlCd
PQAGFUlzD3DHNGI5cS1KpTuP8xS0C6u21Z1DWgpqLp08FQa3iW5HYsVVflGA9tbG2Pjf7IqeNunU
6hQ25Ngp6iWRNXjqSDKerV5KsryV09d69DCHZtiGS8bsa0G9xZoms/JbJz3j4svePHpDKVdRC4B7
Tl3nMmOL3LlZ8R5b7bA3vErd1CATdkMAv7SLLbGylpkkdC5nm4T0nDJ6r09VNop7CpHfytKHApyQ
qBnopn22i+nZ0dA1aGxAj/VimAyNeSbO0WGUpPdhhh2ETMkohO7Zg/pgWIGPlj1/fW7TKcQHq9pt
n5mkgyQ3gE7Sg1nW4VXEWCWS8kG1TXzSJjAhigeih8avmw3Mw2RLIWlwiYG73g8tFkWmeXBwE8YP
QxTCoS+dL3RZ+FsVGESd4uqJ+9V7H8283ZpGntEZDjMna4mV9GXz4BtAvqZxK4sxW5lz8xjPSNK9
2XMQy23AUwYo/Hw0DxiI7knDjttk2WfL2KY8sivaRzNAMqEk654B1MNMZge3Hvcs3/d1H1Jh2fTU
gK48dvMAxZdDXvxx4MvmloiAH0UdZ5C6vHUkFDvLNQwiTkl64zUi3RZOMByzyIJJzT1ISXnTn9gD
R4cgQchOw/ChjrwGUzW9meCtYWyntX3l5kV838SO3ouSFm3U4UcLZMPnzMuC0yC1iQcJN1HryC8W
qV7G4X32mMYItnxU/XZwp75lYEvCzusM/6Uuyh7TnajOcBaD0zwNDNhRYxx0BLbFm86v34uyxnZR
cJ6SIzgECWPvLhiXfST6/nZkH7luG3mSSts3Zu2DifQRgyj5i+4GC8b6xA7vhpYrCjfBS39vJ3iQ
7czYeVDFQZtMvFbgWe78pAWmZkR48KA07aiqIibT+IrqjgAuVDvofi1LHR0g71ONnKWQFSfDlPSK
GN3T1HjySxd06lDpyX+CtO6vDVPFO7c3mctRAHSMVTVdVcqNvnhRWZ1x3OHOCN1Z3Kczcyovq+d9
RoL5SebiyQwhkBVyWgHtzw+4bm/LthfvPTvk+wiY78bgbETmsMcGGQGVOmlQtHi+y2/QcYb3niHM
jSrt4YRxEjQejKz1R0OhoXDQWjNuXyctr41aX/lGJgAirdoAqLaXZyZRDZsuWdJuY4/TkAGrHYNW
SPxN2YfqymEgcDvMfnn2rTa+CU1caYXZnTsZ9fvMaaunHIPGShRZjaQ2dUShayzFABC2GW2FsG3m
+Evv8WukwzTfI3rejW6ewfnLrQ1EtehYxt0d65Bx7Eg77FzTDb4R+ZwPVmo8BCPhhtle8Dcib28g
47gbrUHcMFHrNrmIznhqkvsqcIo7mCWYQCKnW9WWYqLOjGBlj9rfTLM14R5FGsbZbXSb1qhcmiI1
JgqaN8+j0S6eJsQ/yGS4NpTNUzhy3/E6UYrMbBqx1LtDVvseCT0xa2Jo53j0foxmicm+j4e1TbP8
9gMyn/kJ4ZbcfzQZdvz2O4iU6U8QDQxaWk88aTp/1qmLu4F2X++SJBB6mUu6zuJ0CIZvRtBlkAvy
oX4Qpf7hNvElG3B7RtZBD0jFWuibnp0oBpfEBiGvw+FeDGG36zWiiWvE92q0ygtH3vixZNO6rYQ7
bGEtPJIc27sGJRtUvdSoLob3Ms/gSSuvfCtGbih6rR76CvhSPE7DJk/N67mfMUxXBB5LGX9p2loc
O8Pw1vXySetk8okWBMB8Mx49rZe/5WL+1qnia68ws6+Mmca4lFbzrSIRu9hyo9PoB7dRWGGnNaHE
BLa4iyxprycfNmWR9wLhEyWE5DvjrVjZh6ZP6oeAXncYykG1l22bHeiIeDUNnkL0E2184W9l636b
ckRQx33LYBIzZQcTFtnu2/9sd/M2aqf/tN213SU7/s+Zx5/2uofXevpjhP23n/l55FKfqHIzTYXz
gX3Jx/Hp55HL+URxmTTRm9gtLj2O/9zocrDSnsAMyDiPscnH7vgfG131iSw8xzELk97HQe1v7HPx
0v9+n8sYiJG4BZbVdkyyx/YfBjSJJZBY2ajs497QNwyrMCtTHZ+RNojj50C23QvBmPSYg/RNVl7l
s6XEJ7s1k6o/1L3w8CHUEJAd/g0eILH3WFAw/SyGXF3Ps+l8iVy/uQzE+o9TZsffisiwweQF4zHn
vwdJvhBuHcrTtK6s1nlLxhkuMhJGe40rUjzgPkA4jdBKwX6V4lJrmT4IgvIb7ZnitHS83zaVTR8j
notNG8oM/CFFALL040c04uZUM/B+NMswvjD93kUTLBBNzwtFJhX9qWQKVnHcYl5TOBRxmYu1HdMb
X6Sa4FPgVkT7ZBFAo7PzfdRAjXfGJCXC1SVbW4/Z56itFQeBuL3umLdtgF1sNPGa1RRJNnKOU15w
XBqnMTUd9o1hf+2I3tn1Kkk+963ZXoqWXuZYyZzOBadh0o1lWzUY1dOckl+iDqBLUgbcSede+ySF
8GqMDMzHznuxasdGI8h7ypsFQBVRJTdpatcHd6mHbuuS3U3Xzq9e5pCZjmIwqUwbNyIEJNvipd+S
qHJPNVbcL35S/mCeWrqbvAW1iaKSDC/EnoPHdmn7JGbQPHh+579bs4Nn0vlojsSziUgxmWAaj6iK
WbOL7NB8yZgkRPjwYfGs9KzGr/FUDRQ3+E50y9bIP7P+jFce0uq2LgfEcWeedbQpOs/bILpOzpp7
xNBrgzxysSo7ou2677If1lKn6fcWaCCzgFFeN0V+tpcGTn90q8/pxOfiVCzrTQQjboTSMYdIXHAC
7EsCuw2mf94+jbHEjKC97olgUPRIrzk5yMq4J8lcXsX9IH6AlHZXGXu6cRV3FbzaOJjGOyHitzDU
X+Gm+Jeynkn0A7u/EqntbroB3vCKVLhlLSonpchKle6lx4t6HxbaApTcTCdC+uomK6nmMxIUu9wK
gcUE/bmnQ/C1bjrYL8IZDgHB33M9lcmRBMBWBKN/wPDHadPG2nI3eLq4Gdph2k1SkicMQvcltGtJ
u9ncG88qcqPHoEyTY54Mw9eM2eDrQC5uFQLG3BSN1leDXTWbyBs2iXTvotGq7u1+zNZel/avKJ/V
ozsCPK6Lzn4p+5JsVLcEiSfbVxaOHqRSJ4NrvuGvltdBw1l9BY0+uIJpAOFK1eWNO0bNbaTL8olI
DPbHMDO7g6jwWKzNrEx2sZ+y8zUn8q14iu4DIyNnkfB0uIH2wREVjwS/r4lzB4eLNTzKLFKnjrKR
jUIQu/iqZUvbxuImguZ5KfPO2rYhennTqxpBnKQZpsmylJckDAC4+RDP33E+WO9aTnDgpVtdBMyA
ejPQQWHh/QeT2MPxxg7TNPW4HqQ5fKHvNq/2sFzNdE1ne6I23mR5G46ty77djpG2bNxSm46Ctoug
52ZbpLa567Ce5DgFWtPdlFgx9GKqLLct3uEIApyhrwlHVTD9eBS/KEfgQvbxHAF7dxfxlmSz4W/6
dHCpRo8kRQU1hJszBAzKBAgrZrShB93daPT5W5PNcgRKF4ivDlENd5WXTfhCkIjjFg9EIE1kA1UP
8V106mXKHVJhoWFrjis0cyG4Dc+VKeb8FFGZJlf4HqajMZhuvm8BEwBMoIX8W1CMOJ9bt1TPABQy
vfVSXd+aS/E7Z9floT34Ew9GwLJ4h8AT7zoBOmjPjIb4XC4840WGYyqoLIemucKehiFBLnO+QxSJ
sl7bplFdD2lchdtxbO1xGwgLwltjDHG9nzjOkpoWbvE5kj1IhEHP2K1wJgBGqGePE3cnJWdd9Of2
cxmaxpWq52zXZWXLILALoSDGFcQjM4A3vEZM714iKAHuGr8VkKyhGxyA7c0UYhk3JLSyxvWBK6fk
WAPUhh58CX73KU7l0SJ72CBlR+OP2pD5E6jXZl/oZkrXwnEHKERjld5HFEY8dTSSXFLP+VFNRv3q
Rt69A6i7WM0A/KiDTwu568zMO3VuN36ddA/30+l6+dXpzEZjy0+moykDmic4w8t9YPXq3k/0rG8D
cq2cxZzMAtai6mHnxR4voFZhu09Sr3Xwf3MKoss+i79gYxiX6H7AhjxCSO1Sp9mUpCiG1UDS693S
rCq2N4wtkcmQgjaayS5G0jdqhbKB+46ZlXskycb3vuaL8Fzi/QH7AIaaOZGAmU1KCet16GDQm32/
3xO8t750RLguSeaitCWGGUfbHN/Ns6vobaP+XRNadxqHcRf0NSYeodf8F3vnsVtJkmbpV6lV7zxh
bq7Ru6sFNRmXYuOgiHCtzVw9/XzOzKrOKvQUuhbd6AFmVShEMoK8dDf7xTnfOVV53jz7blrYxwS4
Y70OPSB3yOCtnPgGdrxXWckvDnoLZE5DdHyDTh/lX43R0/QSEzPfEPrGG6NCM39Oy1yfOUPNd2Gq
6Rl/KvFHpU0IaOjN6WIvtGzU2jkATR5u/YoEe77vejLvV3EWDHuUsMZrk3NDyckXPwBxcOn1o7MP
kzK4YJc1fog6yO9tC6UFMGk4kbGyimsrL8llrdiY/+TQVbfkC5ioENJYXfrenijiE6t6M7KqPoIV
QxfUWLX16CTECa04FY2Pkg011G/IHmR8BASkrWXoUyoEWuXvSVzP9d7o+7TdonPDcJkmVdvsESuI
F1W0+rEqRfnTi22/eDZJpqCRmAbvISWONNp5w8QnST9Kq5JV2V0Qm6jJFPw3glwjZziHUMLgUKD/
ZhaU4ITzB2RUyBfAZOYf/K6ItJ9Hv74MneIW6DEO27Y5P2RtbNQ0b7TAq6gxeUGyuqzuDS8DMicb
g6SsdAHJI0vzsEbPJLeNGKmjg0raQJNiINtpm2mXHieMHXW7BCzxeHqyS9Yyi8OX0B1JNYGNQQZb
zqeK5LK+6G5079WQBGgTE37vaYuQl/X9fD2Pi69D+Hb3oE3iFgY/JGlcCSHhxJng4YcoKY4JzLIr
Uv2sZm1zw/FkOJOH8EObO7MyNXaJPku26Sxgh7OyI2klbdNb13RC5IR+Kd8Bh1cXownAM8G6Fjdu
O/KJ0Ok3LAFHPqHarpODOUb+e5bk1ifbHb6tCDjqhYicgc83nsAy21706VPPHtxcBxeyI9Aazo3B
4afkTYYR5zqfnHDcGE4+AzZJnQM3bY1T2TXxaBapmLx9hRQJ6+non0dbWThwpafSTcII721g0YiW
Da3KL7y5xU+IEtbJCY3oY1ZymtZRNwdXcrRuYuzpx2nOueb/f9P4X2kaJeX2P93WPbyn751iZffn
Zd0fX/VH2+j/ht7LC6D9/nUf93vX6Aa/sYfzUAuIv/WT/7GpW9o54kld+e2f+49NnbR+Y6PGghaE
miCSwHH+lfWI7y5t4Z/WIzbNJ00ty78lgNvjUOLP/7Rur/DgGJhKup1gEpHvDaJLw2vGPURIdAFR
UiW6xAoeSt+5+yBNUfs3LrUGJXhW3HRtsCinZeSfyb+20P2Q2eo2AbPTYqqRqHrgeGEVDk7ZrFP2
+foqKKgsvNTqMaN4pJFMrcU91vf1vI0iJjtQ9u3wWrdD2xITUJI2zIQQQrguAHm4U5q9coaNZKsh
iIy2uMmQc+BLZ+YvSqLmgBS57Awa5Mged8CI9oLgaHO+bhB0b4uaiGagMNW2pu176GXdfPZSGO+4
1nGgijx0PwrApS9SR8CaJrlE8ixEo3gX2V301TMefV5UEM2Kiqt3VjX5Cv7e64vxEZes3icTI+Ar
4TX6lSaX8eM8ja84cdl+DLh1bxJircWmKE10bW5J67YmvQVUdK4Ma4YoHQH/7gukZque9QYpb6ww
bovWbDIqLhrFGhRn9C5Kn1FUUrFSgCzdEPPQ2G1749qm8+oj3ITwzJQtYsJXGqeus3LFX9rreWN4
QW+d/X7qSqb5iDAJJy2JBFKlftZapdDZlOr4AbKceBjU3sWugUH6YSmdXc3Eet3lSWt/xaY5/gi0
gzedTEUQbcPYlJAlCeFdWfUAkiMf6kvRlfm+n33yUXB24MwrpwaoKRhM5xLrSF2aps4iGBEBdrQG
AdqD6QKc2PIdjJeelLM7Kvn4PjM5tHfhpIJDzMQdQ9gYvaRM0x0QWSSk+Juk1KO18T09P2tV9y1K
zsE01hR4hrnToBjQAtp9+u50NJ8QUyFlEbpal+iAWkHJi4SOGkgI8US3zrUc0l6Q1WGnTU/YfAcp
RE0eO69g8jswqy75MGQZjK8pfIQrvHTf0IQ21FugIkXNAztJ7JKZC3YIc15p7YdiueHDIbVoIJoC
75wgMXSPAlBfdYUt73U3+EjEOwc/eMy/apQdNpSgL+Y7LKtW/jAS/bTSwI4PgPMsYoVnxaibifs+
J9aBy8v0y9dS6uzseSQWoWJn1Fsr4W3MsvANcmctRRAKRAKceHijW7CA26Cs3NcA2b5PBUgezLrS
XMqMzBeDgFXLfMeyrT361qjSHYHXeieYmqv1MBsE+FWDih7sWXItN3EavIghaZ5Bbvsfbu/bZ2/o
l5wdg788HaZsjc3kWTOjIU/HGuzVpEz7ncWCK4iuiIAMFDl6UthZub5t4GMQ1Am/8IR+fnGIkEmV
7qy21i/k9HUfcRpBfMs9tGr7lnMg3cls1tYBRMHkrCKKNkBlorfIJHAzLz4jI6YMBYECGiC2AgyR
o8vScT06OhLbJGPzAMihHq6Bs8PvZ03UqnXgE65BGejzmsdCTVB3RJC1q5oH9r2yjeQdDZtBcG4Q
519TQ8mRBpGFf7RribLAjvDZum51s8wPYCKK+RIH7BtAwVqYVRiP3+JTde3zOLtJexNBX3gj88di
aG7D+RJVACMljX7wRKVrF7DDFlHwDDTPEUji9JTfoNcVA1X1Ig5kASj3jqlKEve8/jNtbdLRo65Z
T/FE0mE8LqE7qam7c6HM3r2KcHU8ctg4BdwTP3z3U/pZia+Rf8Bjy9lhqnxJmBQAH1JI+FgMF8Rk
i1Ej3w7EL42ZGo9lykhn1WAtIgvMW2RTsvpSVhMsRsNEir1vcjpe7NFIFXB28jx2umefsic8kteM
QTccNVXO8KVaqCYHL6ycJ5/S39yQYLxEJPGm2F2nym2XVvHZcpK3CLPCwcoTuVKy1u85IQmPGqoT
DlLgKzTPxqPNcVasB7vxeraxAJuo13K51dPcvztLh3xIRqu8CzJDMvqZp/5olso5enkzv6jc06wd
q4FcU8CF5aENlZ08CrugLe/nMLk0HYaYlY79fIfhzjpmI8nJK+Iwao6jQZhfOqy924rQ7TeQHcWd
nMxqhyxRX/Jo9JO7IsaSxTcfOS4q0qF8S+lQDmUOlXqthzr5ApASr+MEudeWCKFgXPdMEbynyND9
L1iastg4RdG8Oa3t0dkx54hZ50Qa0nBRqXUyhjS7UUWMTI5OvKbBQnW8hTx1p9se24eXYA7f+ApW
y8o2UOF3bFK4uOHbCJw+O0CWi7MuHB6zwKN1wgFygE8UP1VYTKDisRGtQ8YZ7B71azd1A7GKRQVo
2bZxhRPnjCMLthZOaqfHLqVI99Y5gF/LbZ4RKvBiRjT+WHwAqjFRRnvdYiQZO/sLM4Q4RnGAD8ip
m7XqawaKU/KWUcitwsb7yTjqA1CgsTeTnOCfMCr0WncJLb4TjfYzNoDG37J65amNnS4Au1zZg3UE
FIBMmESvtD6SFx4PLJiqyl5b8ImJBsgnugfYY3reja3fwlGN/S8yVnABSVOZl7j2DUKKhEqcw5Dl
/ngz8/h8hYTiVVj6KHXsOCfvSsRdRbJQOu3mgPDzLEqNLVJ9nG5x3p/1qADg8EJ0pJ8m6bFSOY16
mnoPmWPmrFzDHOpVkH0WfiJ/4ZxUrwhGO/gXU/dhNGw3s9m1k80gUowANgi9G8+t3FUZDOQ2gMEk
qly0ZebiLq4M44cdJ7D/w6FP2ItmGkyYbJJ+vmmI2WCryQPDFBUx7MQGT8FxArk4HutlpI9ffE7W
+QhuZUsPxQbAg+R4DGar+0lMjERXsiwQEDvQzxVdQMQDznxvZ+Fau52/ew+yV4lvnevgSnz3J4q0
0A/AYjQtbYsoJOxj9VFL5VKoBNWE0WppdabvtodgzpnTgr2ity+/2yMlNHUobDd2zd9dVManfG0S
aYv5J7PYA8vRPWVFG65riSUAj6DsLhRRdGoZy5fPrpnaF6QJ8SkvyK5l5QqijfRxcLxYFmj98qAV
Bl62pS3sCDS81d/NouU6alO7RjxvzEy17lW/9JwglWg/NYfdbhjofSldvAYz1nfDKpfe1cl5TddI
+/1NwaSFSe9cXQBhLFFdflIdfYKxXtKh0emB0XFzj+s8qjDNLy00YQcUBUnlYfxpyU6+HmGjE5Eg
O+oXN2juydtxH8KOqL5VKF1Ftw6gpuasBNTA7ATjT2blWuz6Lt20S/Pff88BDArTe7Ygw5k8doYF
4ffggGPcuWQDVTFHRjzV+wTyWbP1v4cPkZNWP2VbyOQh+x5URMP30OJ7gIF9JH+nUAgfpn6cCPuq
606swF8y+aDjiIptxrCXEVezTN85oJmb4HBQF5YHTFPCZbCiqyk8l7rvt7wC7U+GVOYDWKO425jL
XCZeJjSyEcFFLlMb2QfBT2314sdk+MPZX6Y7BAqDdgiXwc9QpRqGmUm5YDcKXnrhd9jivudFQyH8
oyhx81XJRPC8XsZLKI9qhZkXcQCHgEizfaWApFE0L9MqMnzqnEpZZPZRGDlVTIfloT3434Ov7xlY
1cfWMYHSnu8akcHvc2NutxU2k2bak0AUJScwNtnZ0fbUHPX3JC5J88bY6CAPfvVlX3zCvfebNWEi
pdx29FIXO53wTLvxMLYmGdIs2dD/t7F9ShCB9ZxZaY1AYx6GHrlJWQXGe9V2gDRhopPrGqBsSo9x
ifZ9XM+oJnErgwn0QUwNpv/gVNQle+yIkgS5bDQdj4gTDWAfMAaSrHQ3KIZAasw9hrc2yLKxJBTL
4n3iwZwNv7iKXUVOIjLo3rqZa5YGK6vyYBT4zpPgvplPhPyG9xmwsRx4lTmXTFPnIJJXue0a4RKv
AVGtII8CfCF6c9Kpir6nU8mJfEIIVcZN01zjKac8qitCDzbSrAv7RqVWGZ4cs+vjW3/wtHsLNoQI
iLQjx2TsnfJe4XY0rgA1pvXTxLpx3rPxd6wdtt84OTrAvNMXNPltcXDacJqgPftT91bMk3gPkjQj
fBqncYjXMSrDlTdGpkeRpCzwVl0ySBAbPbr+nWzxGa1NOeFsJ4VRijfL7TtwV6rFAdeEtUST4UzB
Fdd3MxwyvEEngk1gkUmnMw+YVCBS4GUgRoV52GNcqqI4sl9MxS5uayhUpa2j9Loi9sdbz4VZqa3K
ZAeXO+6NjYoGd892JQhPcE1GvatTn7srQMAXEvWhp0aib5PkAHAzFNnWwJTYvY4Z5Tb5jxOmOPDs
BM01KHgKtETKr0/MGhEXhX6AgEo5hRdfuKRIfbNHRa6SFsNw1Q8WCmRCwFBu/YjdyU4/TN7h6j7S
atqUbg2pFYpiQmvXuT2BmEHwmlLcLYNLRappx4+DnqRNJvQwke8B5sCpRSRECBEeU7Wndp5sgUTN
fosXq8heg9QIqcjNOrqDecKdiA4I5jcSv1UuZohTESHfjUCgnmRMf/NgYC8Bpgsh4ujW8YY4kOYs
VcE1VcJ6/jUn1HpHE6yysWHEsAgk83j6JFvZso7dYEYUrKLvTk1DqjZxuO6aQSahl9KZimNvNfDz
Bjt/0FHH2VQGXXaO8AMRjNSFSbMh8sVx18wz+w+s0VAtUcqKBWZLKAQbDvqaQ9Kxq1h3PSP8Dh0I
vw+Ms4SOJpF5O7nk0V0HosRHwFeTRGyXPQbBBgkkOJYiHk02wGLcj1HpfTUc/cl2bGT3ozNtOqaM
rf17wR7jaHQgFHN4jldenYOvJYnNdFeoSYmnnwvHukU7bT3AlrH3SY19LJWTmD8sk4/DZY9w5rlU
T3zywcEOIsHXV7i7t8PcHWuyu95Br0YXWG/qeWoile5NJJKn3jK9oy7ZqK21b+avUdZ79TojqmjJ
eTZFsRl6pxYbksSN/CbQuuFcsvwi2AHPGS9NlAVn353h4Y4Z1NJV6YcDMdE0+5uuDd1mAxc1Jksw
SQV5j9oPObGbwP0fZpT8L2R7IUJZoFH/RO2SFO+f8Xv+l7v2/etnF/95fvnHF/8xvwx+Q4MNNESi
5F6sBghP/pC9OAhi0MGwafqd18Wf/HWAaf0mHceEqYuGUUoEMH/Td6OIodJxFz4vF8z3H/0LuhdM
w/8wwESMbuJqcGxoJBa4sX/wGkgvn9EeKH9f4vrfJF43kQwQ4P2ujan5pKZkzyLi4DI0jr93DcCC
HCcKvnEK6Z4Bxxf7x/LAtgxfOH4jjSx0b5Nr85a3GRG6s1vzoqus+WwU866gazru6ym6IVt5fODc
NHaVLr9N3ar94iye9mPceQ+wD5NhG4va/gwJSLY52t141xvFbgr0dZLaOblzoO/04CpIsNGRqEfG
IiZs3qQOboVOmkMdRPqFvPfgKzNc8D1xPIX7FuTWzipNzMt5mo9fEfPSN+4ufZq7VG4cd1T7uavi
A7Y/eBuSCVc3NnoTyZyk0cS/taA1bCeZVocqFuammRDmDY3NHhcF4N3gZvE2SPEhrwpwCcSUUk2s
6HzrH/1cVT+TJnGvlTCsU+Prp7kTwTOMSf/O8hp7GciBZJFuFbKESkjYW+Wqbb1tGAOoho2f9nt/
mkaOFpm9dMAtTyhv1KnM5GcbFv11mCXJVRKTwc5cr3vMQe6Se9VxZ4WzYLKTeclHDBHlWYaMnJsE
kmzkIxKvR7Y/HMeO8aufXHVdsIt9qVipXfML5+d04ICEDXmXjrBvBnRM5HD5TkWcfI52Rvi/kOWW
SApjpt553xenJlsMsCx8hmIolgEUNGuMqeGaB97mgzLKR7uQcLnIhtyAuhYv5EqzCXTzBgdyX20g
4JuLXqg74EVuNoMV8KNHkoIrUkwSeqevV9FgpWfHCC8+2oCNQ2baE1ZcZrUdk181x9briHjkoKUP
MdX2itskXyIrWtSSK5ccrFUrIT97YccQ2JMbySG+LZz4p+QjYeVc1s6NCfv+qBsS8fJQXDEQLK6G
ag6+nNqOfoxUXsjareIyjTJHjhu6T0NZNmwtx6BBqmPo9VALeY8sS5TEbxn2xq1sMo7tVtdfHVlO
gd0aa1NH9Q5QlryZranYpYM73iAVYFzgSp7aRAT5jxyWXbMZMZly8vOZBSn0UaMt9dvsxNXZ8P36
gWW/dyZazd9Ng2jRvaZfDYpSlxX2vp4875LVI1wxwO+r1oDr307pZnCyeE+yb/nD9OGpAmElqNcx
+nkrwgFdDqPJ6EZVIrqzZtNGVgY2j7eMmnSFOlXsO2sASRwKnCGEH649/Oef/pyBWwscozkYjFl2
LQgecqKzu1lXn505nvwsTJFKDxspFLPVargueqs++A2Mg0C4TzE1fmSW8liXC1lFxsC5/3RW/ydu
zCUq5+/WNpx6kj0QGTqOuQTgLGrAP61tQg9OX9VxHKCCADfXgwUnZ60uy5jHsayv0CbI9VAAKurK
l5xc2HgLLrW9sWe00asoLDVo7h52QxGjQY7L/MxmAFUKQIDsCjJC+VI1ebvrSLKwtiQhAJBVVCHL
KHzOHoLv95memHfbivFuH0veC/fYLecCgnnYSDQodrnVtpG9/fMf3Vtsan/3sy9kLDZgC/kQu48Q
/3DiT4ZCAZlFYm860WOQE/hQZNaj4Y9vkAzA0VWZRrUcNVdey1hyDacKhEw/1jwNbU3atkFJZDIS
i9lGTHMI/wF18aZN8/4nK+7oKS7G6ehRv9usrBtrpmaRun3zO+TtJOjtoU2dZC7xhmTJZ9OM1Zpn
q7gbtU9mtAiI3phymDEw0k+SNDGiu7KexNw2s44lMzF3LfDVbPkc5TocsnTTu/B/mUwWd9obgjfw
AOXb1AvI6C7JMxJW0I0TTc1NHrXxLh4A51Vq8F5AVYRHt7DCu6lI+gf+Lyz8WScvqUlyxdgP0JQD
5W/nwnX2g67nfeUO1pUkGJgxm08KxQC+fBcxi3ycsLL3q2GOmD13MdP/NIt3mR2Y+3ZwgN9xyW5z
CxYSd5BGp4L55KKks2TdBvUFbUKwga9r/3JFEG0SlWVnQgWJTKmd9IzahOJXd9K5GMqRt8HsG49W
NzBXxGvE3eKL6ifV7nhxjcq9OF5V3sVh095B/e9PgjboYJl2fBU2oj0guTwWRH6rPl6A0szpG78b
FQ4jc7yXwzDcj0OR3RB6raHvkkRBOity0nzS4wb1YvuoJbgI+kM29JUpP+zaCp+q0MZuFOY/YoUw
fq1mh7wj1c3FWyHYCjCgVldzq2Ia8m48l4AyrgqfdScb/+TKc5j4r1qsHLvWTKdlHAqoWrR9TR0+
hLcIoOp7l4au2Y9mNB0c5mcbx7aIIaJpJG12zu6Yp1fXWEXUJibSDX+PVZ9Gdsr38IPJtmhCyhUS
o1xSW6vylkyWx3wZPA15AXVquh4719gThAy9gmtiPXFUdcuZFbmcXuFyjlmRGZPkZhi//OWE65ez
Lm9R8w84y+w+WUAYOXEE3wej/j4kOSnsjV5OznY5Q/025pxh8D5zELAPWeMjCGDmc/KOyxncSns8
lUPFmVvLZnopEcPvJMlF59msmgdYvdV5FqZ+c1DlbaoluygzWrkrvi+GdLkjiNhlqJGbOJyy5Q6h
O0iMg8e2OVmr7ysIgwva3sCYFKJHs/GeJlE5t12d2+EGR0nwhdjPgsRemZmz74Tfnoy+rnfdck/q
Np036fcNWtaR/zHUqcNVwTMNwFQm9Zk8Q6IfalU0hyoEZxLGfpps2u8rHZAbv9jJgO4DB6ffmVgt
aEs6fkXed9UwLQUEcO9f81JSQLmluGADmBJ17jmbeKk7BOVjGMQExrADYA6e+z4xMXo8F7lZb/LA
GI8hrpIV24tiX1P6AN8s0mOqNSkNmpncxuwDe12OlcaKlGfZtcNU8GipSl2n4NOeYwKJbsDK+Q/l
ZNJAt7SrOzTCwc9mruXdiBjxs891f5d0U/LD0Kl6DFmSdhu6Pe+ootjYkGVujJsCnRkqmWCAzpnE
1o1rWPpAdE92TU3HmGaAXrHAgqRzx5o/PtVhXdwo3TN8ZCHefoxt/yLcut4EvrEo8shu25Gnau59
5D9PXsQPntI1HFuDxRy7ALcHM4cAj8wmbCZWZht3zlzBLScv/bFIK/eOYaqzTjyuLgQz1VNNdiF5
IqLNj5aRpGpTJEAkVnHvp1y8tV7nAXPTa7cGDuj2AwMOyHofYzDrT5Y6NZ/xDKGBgjRCswDdVqyg
3XpLsggf44T0dg8Zi7cYwkRy8twaoVzrG6eABLED4GBiSjw67oVdgqWrcaP7JDLEqzmiNaCLfmJU
V6zHyiAMBkfbiZjRjhkoPth7dtHZW2q54YZdi2OtrLZQHxEiuLdaq24rPDvfsqAO9/wnHwIdwJbv
yNkqhBBnWQc8/IxLMMI1Irk3miXd18qrDqQZVSATbde+S/gxQvBia8cFTltheQQH+FNIA9GmqgDL
ciZiuanZI+z8RLEago3wUnWZfUIWoK8JScTSYiKDHeA+8cXQ5T0ZZ/wAS+a6T8G+RVfOYCFwT7hu
fxVD8AH13tpzgbFvCkL4zF7r+LztA0V5mTbRA5Llac/JQ2EdZuKSjgxLEW1cTLuWL3aDObfXef08
OE76HHai/Znxvm8COD2HXs1vZSCYn+fkhaWp4x4du7qW7nCbomih6B/ZAo0EopDjzlgrzNnDbEU/
spjQCFjEuUXDdfRdxb0bZs6J8a51wCKY4kB1ptfE4DkVsy3PI6Y4QA9u+Mm8z95Hro8ryquWsn4u
RwrlUc/rMba/tI7DfWA3xs41J8msr0jO9QQs7qxLo3ogilQ+xfQv4zqpRvWzz3AwrK2s86/KpuS0
6SMrfSzrAUX1DOtklcJB33moK9Bqo0EP0hoOnRE6LpEwQevyt/bJe570pAl4dXuSSVnw/nT87H0e
HpmKpGcQiGrt84OSrMekZWvTjtxmbof1uPXm7RDk3b4O4cuzfrYW9vN0HINA7hOHf38UufdSUAkm
25BUWsxS5bQDZs/e0tTeW9wkJtN3sPuhb2R6VcDgHpjtCZc2NGa1i0aCWOTuFVvB9eyJX4vwatub
ofmuesO7xWrC9Vg/daR7oiWMVfcgo3Yq9kOSzF8pYviVFfuXAtDxmlxWfzNLbHVD3w57XzTQ7GNr
3AtNLAzxgeJC/m/jrIgGjTdN27ccSb3aRLas72svLOSaq4TnO4ct+MR4Yn5y4RIxkhIknoLCQdoS
E6ZS8TPf5aT1XKe07CvjO5XRjlBikDrmbmzV+uU+8ALjEdi3dWeZ5fDLzj5C0lTKoR5ZOUVz7N5C
uiI5kcAD9NjldcFeyBaNu2k7Ah9WZZ7u3UQz3h8lPQapQayDviZUVilZkRDwV8ZESjdeZhPNRXiF
M3m+oSA8K9nfOEK/+NlbNT8AFEaXjBSxKWX6K3WimywrSshhtbj3nLB55fni8kIRfzvMhKPkcVm/
iL5HyJzkTCHIEDfafcAbTThTN/xATGC9hiwsnl0U8GslOvvYoe89cRPEV24O8d+PU5MlSY50wOgo
KtKIBMsUXaSHA15DELzHguI+sH2Z3hzWQeRqR8WxnW0wqSkSE6+Ez3jwyR1gcaq88QW9oosdG/HS
AmqKD5HtFMc8mZqtjS4V50swPkoW51j7qnlP5q69g+eTHmyQUSQ8UMkSoTFt+8QcD9SQgvVj5ZOu
gXYsvHOIKDrajR53Ua7xaksz/tEmVH69VM6adRo5cXYbHKI8j4GjIvdZEbCpd3wPctNEBa7HWqUv
TT8t1o8xitZlUjxEsMfIIKoIW+iXC5dcZFwEZvaDeLL6lNmd3mdhTUGWwZVH0EbPb7v2U4CCdTvr
ujqlnBkko095vXXY58m1yo0BKVSX8QZmpeDABjGLQVfzZvGtVGsVFHxFr8hbmcLSukxl0uGdmb3P
Gh3YIc44IULQnJtOQViD8VgcSok8VxHNvCLgjnTItOI0GwaiGKPM2Uw6w9dihgQ6Ibgug/jDYTCT
ZqzZUc2ZcXhu8XquZDZaW13FyI99ex17QItyZ55OTPhI9myDB/ryxVE/8Nliql2xySmu40yqdTH0
3oY5wbxNRiemTUo8enOc6+fYdzw+gtA8Dm1lfmE9SSkYuvJXTFwY82ZYNr41sdwyQpNojxB7T1mm
2ZfMq+yVnKY2R9Qiwwfb6IPrkkL7jl5FnW2swkcxuUyWMKRYlxRh15pwRAIkXatYyzqvzlAGU/q/
Oj3UaMYPwkryvd23zVVJYveBdc66JiNCjKmH3M0OZtwcqbnnDbN+IM4q7pRBZniJBWWbFMw+Ynxb
pmBFoNLsXEmH+K/D5PN5MvZ+7Rq9xvHgP8gSg3w6eOkFMJx9bLI8v/KSDrobr+AR6dddZLmD/l2W
+38PAvjPWmHHJjfX9ABtiGABsfxpDDCkpQzJx/P3ZKt0W8cmzK2NemRGjUNAKXFb9L9WPkZQ28oy
W7Xo4qtNHNfGPTv86QMpG9rK3HbgUYD4RRS9zCuZ6UBb1oHQ5hqlmW2syu8Jp3C1U638kQHhVLn+
KXEqVIIdHaKx/m+RG/+/FKMMTemfColP70Wh//Jv70X97385v3cx+oS/G8n//vV/jORB/CxocOob
Ey0wU++/jeSt37CUAlNA0sv/fGOB/jqSd34zrcAxfWS+S3DEMsf/w4lqyUWiLE1G+TZbV3Si/4qm
GP3M3w1oDAnTz8Zg6ixP65+eRvSHkakZIu+LEOuDQTgXeeLCnlfMDPqb2s7cahuE0B7Jv0R6sMIl
ncGgIB9twrd/hFXZ7KbYI3uiHOONmEZvk8d6POTYErbGIvhZ10aEngqlQL+hUMRSFFrdqqnUdCyW
xMccPf7zuFQ7Hk3qtmtEfMDS0NyaWmbPURuyDPCqeF8s9RK76OwMzT84IjikCFnqqqKM2xPjFHtR
MSTvIMjdM2oOL0G9sJRl3VKh+Uutli1VWz/1+ar6LuUWbshj9V3gsUL1r2Yd4ZPDAad+Rt/FIFNJ
+aSWClGR8ABXgeCs84SM5aqWo7EL/SokBcr+stMZ8LjvUnJic6QEz2Q2rEN29vtqqU5zJ+tx3VCx
Nmlfb8auJEARC/+W+YF1MJcaF9Hj9KQRcIlzF3UhufG/V8UaKhNGh8K5LlsYA7HMNRkEQ3h2Uq/+
sDEeMvaoDbQohklA7VKDL9U4wdbZM3OO+jkipeIglqodUdDorYUTYztbqvuZiYRa19hBPjWQ2JOl
TVfuKYMzAcGzc46D0eOckmliPBlG4Y3Xs+2xLJk1WggGsiB1MQwvNYvRnl0R1e9GTUAGJ3QPCaYg
DC8RkA3COeVvSeoYMqy2WrXF50ewHyOaLaYUE7SLO23i5b+E+zYha0m0fGAMXfxqBn4LG9la9QXw
G9eYH6AL/cFwEEpG0Uu8fLPbecxFRIEJxs786LZwPesYFE1850hKSxNtGZLQuhqgSBstGcqNjqe7
EMA8xyAeT5u/Ut61fIvvGh40Q0YDQzK6Z4d22SC1smQdsUPaxL6aLr89xrYx7YrYDH9Ntcv31GG5
xcNoxgFjdR6VeMs+VD54bhe+cx5nPrNqUELOCJoC1LiTblAbBxTijVlehcijN4Kh2H0FRpTxRFCb
yU4TQrOW+BMfEvbFv/BBI3wNq5oVUIJFy0EBDry2bRVXFcteMhr9XOtD6hvii9nR9D7Tv/6w+Ged
TWWY1i/BXIBXOnKAmgOs7IaVh0DA4P3pagCLfa565uGlb21yKhao17msqkWlYbMaKeAqS8PzbfJ/
Z7IGuZgJ5J7S0V1m9RpgMLZE59FKvGxAS24U9OpOhzomJciL+3rU4ueAjvxoAOYllqqYo5YirkRq
ZIjQOUHJiDqGSEHwkI/jpxTMC1FgOp+EqMHTYb2CltphPr5oS2ezse/4UJiqmP7/oe7MdiQ3si37
K/0DFDgaSaBxH3yeYp7jhYgpjfNgnPn1vehS1VWGqlIooBvoi9JLSRkZdDppduycvdcuh0eEqvKN
3TTaZ0Il+3IkN1fRlEIhJgAju4lvMpOqMz7rFJJoRfnD9zTgSz1SxrKzOqOKSGoUPiLSnl7sjvEg
LWqUqiuzK/0vZdKZWg2Nhn3IjcL3aIr7dxnEHUrrYJwVNT3pdrV2aEYnuwZr7jQLqTQG47Yx2q+a
Gi1O8a4FxyWb9OIE3lrH/FrIV/6SbBeHun5dg2FH/eqjm0zKNbWxIJeUc4bXKgeXvJeemtFyXj1b
ujEbO30Ut46ZjTUBjd3SZe3Boka4nJEYuEI7isA9LtLigFe4TFceFUO0akBjnBAvDrtRRN46VPRJ
10PpBSdkLikjKk3HyFApty5n167+xrzJfxBWCwG4rv1b0iFuxhyWsRwGOJm2l28cDXbWAkV2eS+c
zj+CwxqW0rajDwLG7UNLQcqpvtW3xLOk+y62orVTRx6t9yLZmZHmrFKHPCSHGPIVr7paF/OanpNC
tqoaWzsIJKIvqaxBJ0ehrbYOIzm8yml0qbHuXWTAL4EMgRoPnaBDn6/qW8RE9nUlO4IzUeMixG0T
4B19aF+L1k7ujZr8IsOlrAYRkHTr1jP945QN8Y6oomgHwqPf5rbUDvRtMHz1Zl5wFGQWuyr7LL6Q
DvqUtWH107vU/HoXI5i7zahd9xg5b5AM+umK1RLDvx/75gv7tn8EGc153XFGcTPpDAmBw4ONr3w9
O3hNPeZXTLYH2itF+COOE3nLuSu4N0s4B7wd9GlkD1lcq5V9aUhTvfVZJp44fqgV4kWyLaMx26Ge
ntyFT8ThJheEfyyirndvssFyT6maBOrVCUmQ0uxLaJHQaUC2BgcwtZhiddnjiIyijQwna99onYTD
YDTIe7Q4vXVcYh4ihFPGYipD9UX7KwovTbeb3jRcykw8YR2YBCYUzjJG1H8KI3KDiDPEJowP8DR5
WfdColS8YcqDEZFdbNv5WTGv8V5YcqaDTE5YSM7w1iovJ08gkZz8yvyyuiLHGsfyi0GYRr/uTcjW
W6/+CHCnLFCpmZuur7TD5E3tF3aJcVMgNbsjDFyWC9d2wDXTtDxIGtJvZsTMk7OUKa+gTul020kX
2lQOBGeyh6x929qk6tSl22KBMIwjQK+eThbeoNKKiXm0C1Y6jZ/ZR4Zk1FYFwzX8G7FtJs7gtfAq
7mZTPQQ9xpyM7WQp8zHYJUNR3/aOYnzqBe59Hfvdddj1dLKykf2alsvR08QlA/18X3eaTTFQM8x2
Y+GefPbV9/8nBfq/BXj+/6iYmQPn/jSK/Asf5vSW1OHbZ//1Vf5Umf/+c39U5nPQzvwqusIigYch
5T8rcxMZDflwOqCzMyiR//JHZW4Yv7k6jj4YMGwusJ//G4aId1DMTkCLih0rIuOz/6Qy/zY1Fr6F
yc9wXd0QwvR0Yz6R/LlAd4o+CMFtMsbvs4OfoQUlUfwkM/VKvDybjKvDkpi506rdBqg0OUbrj8gC
9FNRd89WH7+0JT4zNc0il67dNVVzHbP5LvkUM/dDi1ZVWdtL5aTPDSFvCxwzz72DMLUbD1CvqXpa
QcRWqS3NPr7607fxL2biPwuBzh8OrCnESQtXJWeZbx8O61HYTCNhGkMWrwwwhEnwI4ckpwv39+Pp
vz12f/9NNt+kIzxkR/xjcwz7+TZKDThXx2B3VRvUorDjiOU6jU2Bblmufv2hrHmQ/2d/JmNzVlla
R4LIYVuY81nrT2cq9tc+01icEFp2Hy42CDQK+VMz0vJRwMCCrpCI/josZZUoV27XYoQUdrdg/h3i
4++bHd2orR25L/yp+zzPLkjEnVaOo56l1h/Jf34jZtN2SiJARfGuhmwkg5zD2ZBXp9GWrHUImTaB
pVMBtPXeYqiENyMZ1rYe9aswGN9EN71UVfRqVS6VUqI7f3O7jfmb+3YPoBLr8MSEIxwcqz/fA3Si
YTdamr8qPG8b0pYzsgG8Y9hsSs5MfvGMJp5NpENpQTd7xhHYXfYJQP/r11/G+Rf9fCHuzE2HQ6/b
pucZ3y4Eyt4gM0m3JG1YXI0KqBgd7mdP1myhRvoBCfKIgptDTHpU7XRfOOMN1jV3SyWbLjLfvLFa
dTePP+DcbKnA3qZYvmajsUG4ffs3Fzs7d/98sa6AAMx7YIoZWcUS8vNdyyGYagkMljXmMxpidNiI
+ru3O/2u0sQFJ7X7ui32sS920yC2UaU/AvIhwMdGaMbxW00oE8CxuzTGlhNQ+BAGZV8qe/Hr6/zL
t8t1Espg0q/lVUJn+E3K4sjKFVHkagQOpXelR+Q4dQk243646smbrYMaKVrcQ08ScDESNb0iNL8b
M7VuEf/++mLme/Ltnv35WrxvbmiGlkaaummwCmA3DqU+G0hI4AOW55nb+m9/3XlN+v77BM5SzOE0
ZszvUhbXmnEgaKNWVsPsCh0V/bVGrUgZ4amw7wyZmhtvJLq8w2K1rDI3uhbhuLf18NUd6SPHMeov
2YOyzf38OWgdWAD+Jovr+4nc8SPKo3TZAhVABRDd+OB7Vk3sL/Aan6gX7V0sOLmWxK7AlDAXI6eT
dS/bI3BnykR8pWvbrk44FiT+Ww6UpV/Xu8bTxzUZShNNa1zIppLWurGm619/ET8vsbSPeCiESS+K
vcpwUUL+/PCOlk6UfcMXQaODQFW5icvLIfYg3F/8+heZf31N6JXREqOG5BdZzrdtw5nQgOYB77QV
u/Bnkq/cMc72pno5zRh4vw6f4qG/s6tp38DqtUbzJfCyufgOXlUAF8ipP4laWeR6slMpLZ5GXQxF
uv31ddp/fTR/vs5vzTViIIFslFXCjA6Tl9FvmKfBYYqz54ANGsdpB7+k7CJGUSExo0N+oYZyZChY
PUtiJZB6TMTD2bUGnqeydhSj3YWqVbaKiXre0S4OtrIS9mHi6PsITqdYllVz2RXo4+yyJfS+AT6l
0YXiUeMXC72j0UL8DMJKe0Yqj81CIw19jYi25dxTPOEafgvCWT1b9uPr6LSPJkX5aqJy+JHRJuDg
LDF2t5U8AmabNqRDPf76nv31IaLaYT5HaUVjkx3k54coaXzKDSv3V9IJEAGSUN90EBXdLUaNza9/
1bcwgfmBPdccruWYiKGd75GIQ6xXbW0V/qozJ+vQ4kVHyWgdS4XmH80WsVkVsKt8vKjlD+kyhCgs
hhgmobuLvgHAO42G4Etx1LXhj39zcT/3Y8/XBnuCt5amL2/T97IPJLSB8Q0aapylhxGKjKMdp+rh
b+7A90pllnoTC2kigQX2bbrfKhVlJvhERUocIxogb5ibA+TorgIHPXIUknFat7dkvZZvaeU84Am/
cWoLaTZOTNfO23U1ZSUtgyhfu6BjaQKFp1QDdKsC1/6bguJfXanwbDZFHgv6uN8WF9xEQTo4pBl6
GLSHOKKPC+eBSSb5J7SIFiJ0N7oeHD2EN7++SfM85qf1HlmxSe+WdAV2ZQ6FPz+RCHqaqZAFOYql
+xjMJh+fU55fwII1b8FtLaOs+ptf+RcYv8vvFAZCexsGCQvct+/Fz0bddhMHzW0VbDNTQ6UdlcOh
tAkMMSNK+6z9CJPuoQrttzgSb+ZkYinW3hsVyWWIVfbSG/IfcEz3RuEuo/j+17fE/ssC7JkU0z4F
7mwL4C36+Z4MWmUwFG60FdOyFc2IbeAEJHXzukBMI3IsmZDK8xD1g8n4Ozy0k3itCzVsGgGNGWkT
kYb2rdl3P2I4HdmgbyR5iwsibK4Rs2+J7mCrKphel8WHYL8FJyY3HT2XPYlK26m0+wNoo2qRoYQi
wLnaJE79NWb6fTvaL0YNVHDMNx1hXbZEON9ZKvmbb8j9LubFIoFvH/oK9E5kVd/r2zxCc+AZIVap
zr03M+eGtsTOzaFSlOVAVLIPA612wotykLiLAv5N4eQoMNJ6TRLkbaP6W1vFbAYaotQosZeDqdjg
XfiYQKVcBEqrzKdPa1jqJOummWOwRrpkcqN6YczyWQBOdo9vChSAU+Sk1Xh3nQWX0owucEetkhSx
FmDMLgZw1+uIv6Z2+gzn8UNrVpeqjVYdF4rfB2zlcBri+JSkNO9Rarx1TbPSLEvOOOBt04gLoInb
ijPIevATFxMj9F47p38/WNW60HRjoePIorM7rEYjGTYhPARrEBodLIORdPnRK3lVpM8u0Y9R8/Xr
h/Evm6xHlAGHdHIyjHnA9m1laEUe5G5lUY+Zy2raOe6uK3YVqrPij0pzbmz8d4h7fXa2fBQlfV+J
sOXn//tfeOb553//1Az59kf+J4046Z9wP/+95eji7TMc3/7XvzIc/f6jv/dQPPM3WiQcew2dVB6i
RHhd/snZJX1oLpc9zgvGfBb+o4ViEofCDwBMQhOPlmU+kv8Ds2v8xo4ETIlFl02QjIr/pIVC7+X7
M4LkXAiGV6xaFKaWM1cdfzqRRwZqlSmZ6s1scbBXupLhFotCeEWCKt0SpzGePOAcSEOY85wia+yN
A5L8Zu/1Ebov28TZXaHP4oQz2p9skWDy88ZH21GQF35Cmt+Gj5JNAla9VniPHCDNhVma5mrQLH1R
6+ltBbPuwXXolDZh212Vuf44xQzCFmXe30dOmd1L4NOfLbDgK0UQy85kEHMQZLbuFdSE6ywZiAQH
Vox2vU6brFxWoTYtG3NstiF6Zn2Zw+U40kLq9aVqvfHGb4MOBGMk0uJgquo2H0Q23XY+89C9CKfs
rqSr2q3iSHV3+FZhIk52b4wLHzUEORW2GXZ7U2IRXlhdUH5qmgfgY6xyCKJWRl7XqR1y3z9Ab3fd
9YjAVN2MY1J+2souoq30h6R71AzpfxbTNLxPBkLjnan8CluCayVLGfea2IDiweuoEd+YXTmem/eH
SXO6H6Q3NuzzIdQMCJrGfSHMDOVl4N2Y9og0PsYyLSyLRr0WlvoWYLB454W2u70leLPJi1ekbqSh
0Bl7DYQwi04VG+gsdrQMDHjJrKf6vV0X0QtoRvnZVhoRgnrtXnJeG10YtVWDBaqX9tLJyv5I8dRs
czYTkDLAQrfcFRuPpwMDMa2rDhhSVLL2dEx9JdEEJyvVsuR14uG4BXysQf3Qc/0ACJ9MMy1FWDQB
OFmUwUiyqG7JaFm2DDAR3QM1tXJB9gKQKaLje/dAVKw82Xny0WY8LbR4ADBFWUE7PZLxHQ4H/M4Y
E+YgEDoBXiDI7JyMkEHMjCsvhgA7dGv9kGnmPWEE4iE3dARNr2HpQncv027ptgOe0oKhr+y0XTw4
csUwIdqSZtCEqybzo6Nostu5GU5MsApPTDOcm7mB8aJUGl3InpTUdTpO4bZqXO8D/gBC1gQP/nOn
Bij9mumg9xeRHCSFowk/ryXKOjmb4TzSkAmPPJBUoW1dD+fGYmTmcwKcG63iPL9F0gnwpzBsui9x
Yy5Ky79Pbbt7UbaLJqjseN7piTrhsuvqxNswk/esnR5k0xvI5zZ8avUiJBiC6EKO3KSw4pVCy9Dv
dfQGGChazK3LItOJLzNMD4kxmoHwue6jgfrCkE2xKQDIDifCWGhnhcms1NIBWYQbxBFmRbnVG8TV
RYa7KIUSLxYcXoS7noTqtA2y1n4CHFhpl45dh2oDIhgoE7Ngw2GQWpvjku6t5Wz6cRj1VTzwRS/w
/zkJ77op8+HSrlzZXqDMR5huVLEO9NrnT92GHtyFxejSL3xqeLpw9BO6QNdAanjPoh4b4xKfOHyX
kjHnDqJEc0+sq7P3HIK+75K6GL11pDV+/NV3Y3nqECXzYtNUhAAxGemj4kJNGFBx8pX2DTQjKwhU
uSgx7euczlyIC4T+ErJSexrYOEjADOHgyRDhHVdLtF29XCPASOo9TybCiBJJxsLwlX2juii/zHPH
+RTaAD6fbq0fHVrbUe+WnyrAXmGCR5u08m4R8Z9YJAbzIUcD81DZDFEZOBn2hkm13Dl6WVHxeqjd
IFNh9J/ArePod/AtLpD5EV3FAunWyxaadLHkI2YrIyoZUCUhChXO3Ald2ThX/UvH/PuiS5z8qQCE
mi16px8v295MDqSv+sNCUditWYekhn7D73eCDJqLjmz3a+bsAHi9OPQ3sSaGG2fATGWHHA+YqYdM
dhuHsViSy2IfVCaQG+akxt6oxujYNP2A901V97hGrKesEf3GULAgp9wX+5bUxQZPp+Nl60HTkcNL
zuCWZg4xyQ4a7HLJ+Gurj61/IpBeI4intpKZrYdQxM7LKyIm2jedydxrxHn2sQ6NZC/Q9W3wugS3
7JaRt60Mt74vjHh4r5rI/jR9o7/vVdZvYDTc+SxLyMgr16/XYVfcxa09xIt6CstDheHyzIuSO6wV
1or8caZ7KAKjpWM3nbV0Yp+4bo9MSkXsqniRaEyrVVvn9TERo/eDiPV2keNtR+Ttz+E0TfbquhlI
8MLRzX6nM8aHiJR6qxSJ4S7LugL/TdxfOpgbSbQvwOZtRoMP3OjS+AI+oZ3aILbCpZnjKDiBXZhK
POlT8VDh6CdnYyB4Fplgae9Lu+2OoPdhnwLDsB3mlU306miafdO1o0U0T+Jf5QoZD9ob74OtWZ0w
INYvceegLSDZtDwwo5XHzMDssKiYjN861qBuswiX7qJBAXPFtTSvSO31R3h4AnUeRsdb063CfYQu
B7aKcDHrxV9EcaUPyPridR9kUXPJt5e/AHaa6Dg3mIRU42wL00ZLXZSfHdP+6xA/1iWVy8CgOc+e
RyMlYtXXIkIAyS1a5Ear1olfdLxvLpg9Q4/EjV4aOjFErT/eGK02lXe4h7QDyBD1aho5D5i0W+g7
QVFl3goBaNejn62bd1F19mvtld3NgH3A2qMeSp6LXkp5Bf2HLHU9tvP3oq+bj8BKO/S3Q6FmhGEw
Er9NOlPMwa1zCSmAYMj6krqHEiNbCPd1RlCNISqCJX8bi5kOZKdbqSLCCQG/FktR0Dg3dozO1ulr
Vma+XAPFR00MUtNAo4aV5mQIsSUHzxLU1Hac+uaHU/icJQneZQezwvaH0zfdHiNNeeoFmVSOFpU3
kAu6aVGTuRmunLSLH1J0/tuwyupjFAb6VhcBVgmFlWDmAQI2psccLn1Rs9mM3Jx66SYdV9jBbHqa
leH+TsUZuJFytKa3ys9je10N1vgWjVrwAR2RRKq67vC2SM+uwFQMY5hcG3hVj3zx+BVMfjynW4z9
dJG5dX5V0WW+pTANV0OEDxzjigfoD0jZxMOK+H1r+nHx6idtxvtm5f1m0KbIwEeCS7lBMfSSF42Q
y2hU+VsyOs7RDjgqWmj91l2gWkWBpwVH4oEMh3ayk+xdLmnNfHwalzH2vqfGk9UHipVqnIExzmUU
OpxufcBOYPXH4aTqMr8vfMx5C6UK55Ksyy5iThjV+xxzvLU2gQRes+qPK6Vc8tcpdgoIlXogH4D5
zOtOzzJZm8RBIHA3MD8REpSsRqRrGcfHsXr1YEisJIER05XKKsdelSjZ35qmcNZuGNcFw/YkubIi
kwmH22dGsgxJRkb7C73solFGi48Th8mDnBr/Hp1XQtIWfxlIz1Df5XMY54qel/2s4/8O7xJiHa4r
O7RSRIiW99lQWzb4qnXiZmp25mtoRM4hTItAX0RZ4+2swtJIj3ZDcO+Se7bTIyzjTtPggHYM5d6g
FdLchZf35h3DVjCNQraP4dREd3SkvWuQBNRtoVPVN6nZON1G95H7U5KQ4k1l35HLpDop7jrhR1dx
NwmKPMJvrhyrArAiB+u2go7DTmQVwAzQ04i10znaJytevGF/Fhso2vGXOw7lilLIefAHvzA2OH7F
rQ7EAKtC7EZLP7Rg9oONRJo5Nv4hFIX7kiDyuM50pb0XONru9DFU0dGsm+yYd6P7g4DLqDzhPS0C
LHVO9onEp3mc+mHcpaAfj27pJCjF3FCnxeF2cb4RoRpHuJ+sQruqysQOzJT2IOSYdusU9/xWb5zm
mKFdXwLS0vVlhZ1lbYwtKK3cJM5UT7I+XNppNz5NQEXWRRjTK3dHt3JXSHOHDXHx5YmWsZusNBkB
K8xldIQTru+NrH0e9AankSwiWOAjTavcrF6DQp8PUwLnZmh5+wirMXuXtG+inlw3B38Q4saxLxY6
i9fC0sJHMwErZSv4WDyFEOpr/0fh2rtaWGo/yECuK69JNzZTuS2pSQXc8jH4CrSyvrLNgvVvxCC1
UAOnQxzR24IIt21PiQA0aejEpfSL4nrInXAP+K7eGKOW74wae0kl3fajT5ryxtVG5heESnTULm5x
b7P3bYTX17s+9eUr5Uy9LPzwNiJGaVG3XOg4QcjqK4xhJHQGWHtxLpc+wMtBtvWpNSU7Neb7VR/1
H5weGlqGuAEW7MQJyQx985lUud6v4z6F5R4TwhFXJnz5vBLNoecBWZLVqI6qwltgFwlh9Vin3yav
+pxKjdoKn+e8nXIaK4kt3ItRqcOoAXviCERPLww51YKt1C/8yMnXKImtZQVRfoEm3txE5DPcNJk+
estqGBCZVklzIk6m3I9aWcUrz1H6lTM5zNO1WJysIrjnsb8RRGJ04BvRPSEWBGhJ6mI6IY9L0L4b
vb/g6+yWPry/mWIbhxch6QnJMh7b9LGwhvBJl8LHN5aJlg22eoB8NrxFZTJci8mEQ6eTgAF4VLg7
Yfb2vggY5W51gIgsb/EwvTAlu0rKWl0l2ez/qJtdSx+PCrBFt6mnVovQD/QdlhvnGXlT915O9UUW
ptWxTuNsVRk6xDMkuvLd9AMdCdgwoAUkLg6XvkdojTYdu8KvL7G/t3dZyO+2PLLFmDy2myqVeAzx
A6ABnDLzErVAf9+41OZjneBka+nQv1QzDrIxzG6dz4hI1IX1O5RBuUlngKQzoyQD6UDI8xp9gwuS
3W1GTlozfNLLgUWTdyFhUnZnPiXVyDU9RLdaZ2d+ZdEa2boi7QzTVtLm+I6BBbKFGxWYNE5tnIY1
q3xtMoqnVagByWR827i4TAcke4aZ55xMGjrazQzXVKaGwTuZkZvxFOWvg1S0J1rLTKF+wVaT11lc
6o9B1BWU30l2XcSW+WqGmrgy49T4rGOtMKB9Eii3KPke9i2nm43AHs8EbhqixwTSmoMfCurHHUi8
PN+B7vXWpQSctvZmxGgXlsBG6QDtBzzxnBdmGKlBh1Xs5gbJm3Q0cIxnbqndDQLm25ln2uSNdmfU
I5pXaHpL9pfyLkzd5s2cYahaDRYVGvKrOoNSz8zUdJa46j19Fs51MFVFAF61mkGrKMZhrsphNGit
nlmsZm3CWwQPAqPVOvNavT7Lvcf4zHEt2TWtRR2kc8koT31fbqJe4RFjwgYBFiE+NNh4BsOWMyLW
wwj2pA8Z3NjwzJAlIRL6Wh6pAx0cGLPM+GEQo0tMDxoo8Oy+D5rpLm9mNG020Ec9Fmdk7TTTa6Me
KPhIV2LbWO4LYuzMXzOnNBCC0lJnRYrA4CILmi44dKpX/4zJ7XuSfxKJeY2jmXaPMtU7kaRYLykh
kTfMtF1eOcC7LPlAeKsW4Jwxk3nTuPWe6MxgX2A/opKG3psn5A46PqxwYMQAC6KZ8wtSh5CBmf0b
nzHAFWZxpIWEVeKsmsjsQzqQKYeKj4YBSmYTVIEoe5AJaiYNM3EAOoy+QdKPSAk/ZWJWNmDS6hxI
cXkGFls1vD78fC2A58geeN1rgJ14H/UMoX99Bh9nZwhy53b6SiVO4y5tVbbPVlDNpTJTEvacOk3v
E9qBJMrRsbzKz6DlKMOotgzJVRawmP1EHCons9+kNgfXEbcyLBMAmVQ4bFEj88ISrmE2HHq/FO8J
fvUnkRne84SraEChHGrXhUfqwLLGq1Qve6sekS2QV7qJ0lbtqcTTTTeVSboMxrbmeAdkBgFP3CAP
d0JPvtoV8MlctOIyDXJMaOaZWt24rQsXx3M+xJlqDeQwOQo7TXJWedN7jmu0rET7QHuLZyx2xpBl
B4uV1L54pmbnGjgeHCIVebWKswcmNklEi6FEfgJfJoniPdO4MyznJdGrxUzpNjOEq8xkZ5R37M9Y
7zYzIMt1LrrOIA2Gl07MCPDgTAMfZzC4aAefT+2KCatm0jCRcv2RBlqXUCW3aWjce64Xdmu78QR1
wswfF3UHixznd/xmEhhF3+JMKx+lAYk062xSkHyXIXJ8ZpvzeAq0D79Dz+0ZgM7IqIZuaYoDDRE3
2iC3z7d0a9PPvMrMC4hsZOqkCVYMcmhdJa6iM3Hdx2Bd9TpZQoDbBR/zjGdPNKhZPGItgYMQk3Pk
5zPVHRNs1S3aTvr3uJU4zQ8my88ojPg9GPuGPohpVuaJdQL2n9SNkgc0cTJj7w2VyrfS8zuLhJkZ
PB/Fg/uhnFY9pMIkhyOJMIMvEpOWHshClwiLUNB75CwA0j4hkQfbC25R+Qbx2D0yzqJXGvmxd4l2
Ct2zy/rJgg3BGlXVGZ2foLTWV84ZqZ/+jtcP24okzKgrLxl7Dz1N2mR4EUGMpmTm8/MmgepXOspc
CcmyPZW6Ceq711zGP5oF7T8wojjcDOcQANhikEbZllhXhnNYABEGiCX8YkKz3II5XvZsk/ZCI8V1
awuk95pZY5frSn08jTluzfkUqcllCUNSrqe0SOO1iQnixsQTX249KiPFkcmvVxVKRmDycw5CP2Ci
Ai8ZT+tKj+fAnySj/QWJHCkUq6rVMeIbNjgEiDMdzzELMxZgWqbn+IVI6TSTalewDkyQlS/rCczD
ImVn4wgmGOYF50gHz0qVIANpjnrQe0mzaCy4YKkNhEHUKNmDTZoZP7pE824VI1w6j7EgLkwrCKDV
8YAnvMYpyCwtJfl2XbNsEtzXVNqN5KjhPZoR6n0J5oYDDLaihdcbnbbhWG9HP2w7H1/xauBOiCNY
s+ng2RgBcqdahb0Lezb1xh0T1LDbzJajxzJqyyPUbvkYZyGVdO6V8XVapc+lZgVrIO9usgdfRsd9
5mbIqkG/3w5B/sZAR/ssonK8j/EqkSs8m8BhfZbNeEzZCtVi8FIyLUwyWHawVehlJ53/QTGn3vXY
yx4mAhHIfC77es1hLTxghgFW3RTzJ8I9YS0sMaN1w9T+MrQKgU4wWpuBhsKRlo6NqN1pr2t9NMkO
zwoLGbzbTzvUuPK2qfryFns+b0CM7WIVmtK8UxVof5r7GNkJMzSGY1i15WaivyI3U+924TID+Uhb
pgRJvgns1opIV2VD5TXqrJlEGvbxJc2GBCT1BNX5BGEUtV894DU80M30gHrilt43Y3gXVrbAnWCM
b3oQrS3NBmGmo7T0qintPxjIkA6Alv6Zmmxw2NviUNzB6aBpUSQe4nsl5L3CYXhPLSqnpe6HxNfq
jKI0yraqehKuXvzwTSpnJi/0AZZerWdfZh17ydKz4hR560Czv2qjiuSbAcFdxkJPRalEtj0PHf9v
T17/rXadCe/HPya6//U/aD5rwsxCb/Lv57NXnxEC9z9r2//4kT/msu5vCNCRKhIS8w8F++9zWc/4
zdb5n2PoNof1MyLyH4NZ8zcHnQvTV1cHFIls+p+DWcP9jRmugSLeN4B5Wc5/pG1HKMHc9c/aGuE5
+CotMeu/oRrPptif5rKdqDy7ADCHCZzspQL2NiIJWt0XoatCstVQRralEax9IHnZGlR3cDJEnm4Q
A1XHJI4N4if1DGK2FfmgekrgeKZJDbIASuqqrQmj+GIwIiACPuveWtI2NGAF9OrAdls9k7ecIoco
0n1kpeEuS2K1a7MOFAZBarQpZH5FqLbdLMCndv7KsWxKh4w9EEvhaFP1mbZS+d70UvsYoWL2F21p
1yxjlnZBhl5SMapAZoCMeNC+grqFw8c66r9HvmLupfcc5pw4OpC+Ofdmk6kAh2yJJzBI5rCmU0LH
ICl5DRcqUh1OSFBnK5op8WPcpC/9pEcXkYruA4UDzJFZR2ilUG9Q7sOjbVbhLRGj4k5MdnqhR6Sk
D50282pg/0ZjHu67UdNQXevYflS6Ifp8WvvcurUh4xDiMIE2DOn6W5Vzsidy4sIrhvRoyiZCsIrr
X5bOohVFdMtZMt7nRpmuCbIYX4epECdwxUxeJ8Lq02UkEhy3cI+tQ1JgWV/WukWnuW7LcFgUKdgZ
bcYBcKTTiC5NU8Ogmzv0yLuy0CUxUU76tRghd/pdmvr7mYZfc86eaSl0CWlkZmb9VrhhX+17RgpH
ITFKLXSME1f0rjj7ZZXXQehSGGaPPWphTpMgkNj3XbtNcTZJ/7omTtpaisa1vU0+YkiqB2xXwCIy
SoXAq6IV8djYpBBjosCCAEevpjYvo06LX7WuNTdB3efbnKPm/JE6xv3QkR5KyE5rp/GGU1Jn3VVj
uClfpX9Gjg8eRkGzZ/buGbSyFhmsyqfW6cVjURoK4EGvjBviKsSVMJHGr2BgFzvUAeku8+0eQ0ZL
I6zRsQlVThTf1ECf2ANCWbElj9Ddez5St2lTeMAOQmC6DUJEt6HbejvA2/pOUJpuqOgyCvxkVsyU
bnHBoKVBinUHTQcjSd9hAwsfix6aXpGM3WXbcI8NZhYvVFXttVOAN3fskOJA5VfNYFxa42iQAjNM
N0mVzm0fjVuG63apGBFd+CSSMzrHIclbPQ60vpTCwkKlhWW6VKaa1q0fq2mplQPTUexvX/CfXzgW
qBPHz/yiJ1uDhGGm/4uYgnDXksRzohcNiGKqPdJNAGdcxTWWQKY8QX5sI3h7G7M3IvyNeuTe5FFa
PxoE5zV0d1L3ovYN9TyYNsHwhiopiVyvEEenDNph33tU+bSypYjWBNN446ut8yXdIQ3oV7WTF59A
rAta7MCnRXkCkj36nCPZDo0nTWI72Iex6xjQQzsgTIVlJ/oHiKjAP+UF3TiMp2z+jVskPjNol2xG
cpYja6kb3fgQIuP4P+ydR3Pd2pm1/0qX57iFtBEGnhycnJhJURMUKVLIOWxs/PrvgXxt68qhy4Me
fF1d5YltUdQJ2GG9az1rLYaeOkFzsosjUPkG0H+W0QTYi4E72sAyvWKJ1rONK4b8JUkmuRt8zrMB
i/3z0PjybFh9d6VVtHzKWyGYspgOzSpePukfLjDKXUcM9kK+NUOG08Lt2Kch7RRqtm4qY1LvZRca
r3mLScxlBLWfeIpYYesILaCvH2ViIkXA9hbAYXO7qT6isa/uZtsJP1OtU/uMu9BHKyc0JlPnLzZC
0nMQCWeKbqbIEt1johm2F9hu50WYYohr3quucUfMpHQMbvF0zfYhYuSz7jmhyE1Cu6SzD80JV2wx
YKC/lIVbm4eCG1OxEWYih5WRRfMjQ8rFLRIDEl7ZxHRibIo2h2VTlNHIKcbPLhPDJ7YXWGK1ETO0
mgfsvmYdVjvF9YCz0AJbyaObvCvyMxUjICmpEcVMbSMmWGw8q0J29RHCETLK4Dtyp6apuERZK5+Y
Q0fo0D6hwdk2669Dy8sBOsMjseokfMW1OzTWKcJQM2/J3xBqhcLlLv0jpSyCMCnUN53qE8VlVPnv
kEmZjdQppamr2iWmiQdHL/0dF1oceHqhaBOEsWIrRtpVft+5bkdbCNTZ+BRCAQXbNQwROicLfHLj
AmDjfgdz9ZBiozzI2rTlJbcrucc1xVPQacWpImLLHRznFpdypMeUqRN3jLi/d6eh33Z5q781/Xxv
jxAUmTiFw4M+ZdwAkCLwBvRpS41PAY6FOpc5c97aSOn5GhKs89IOYvAD28HTsufWPcaboXFmh07G
RfLUOZcHupLqMzJ8/UkwYX/ouf9n62pU/YNj6f6p4RleTZpp3xtdY79QzlycWLDtYweIaCXSNgKm
oy6zn9u0HtDKgPZLEZo/H82eBxb9N58/iryiBHSwlmZSc+6cZbpVdNzi+ShpZmuKVm2BpGjlzs5t
6zsHJwW6nzYFdWdFevwkYmqb+dt175QZhRPtqBe1ntIpZb0jEtAzHa8WByhTq/5GcwekSm00/Zc6
94u9wXAQJi7YKWuPcDiGOHdDmiadmPPaCsQAGKAu6/igExvz0E0Hga/feGOXo9tm+k2baj1NS9aA
0NiOquQM4TPhwf4xvDZFWdwM5qytK+pYyLdGonvo4MG8eUQfzUAMnZtsaMpjodELvAlxbjZNYFJa
e8Orbo5hTMnr3ql1fAlZPHSfXR7rqD+RjDxgYr7t7ivV4zZpB8uNA4/8ANcnPWbBdmZDQ63rC3lx
J50OQcaijL0jYdQfBobiDMjUWB27uLHqwJbNNw/j9p5uLvfbYC8FNt4ErQxHmya6gJ1p3tSQ3BaA
nB69CoIHZ6Gn44uW5AgduurSy2hUT55shIkJCy7/xsWTdCraLt2kxZgOjIXKD90GAS1k2H6Zac87
tE3GZz4OznCdshr6IXngnqk3bVvFkKJh5A4jti2dt81tmmBcAzTW47/O6XJF+G1QIZIhawfEE/yo
20iYS0F7wRA0y7CXbTRC+ifN9qKnAT7C50AhBY/0KHOaeYZqNoJkLvnqkUlr1nPf1vQYmWjKq6bj
MucaluOvQzMtCK4P4fOIJkNVLZVxrbM4n5q8hquh5s2s4h0H0n2mA4xb4SMut7Yipcmw0+mpCSE4
ZnnMrRCEbeL7LksgJQ3di0z8bGNHNI2w77OeZHwrj5Fnhfs+yutzRd38I7MBSozR0taQbCYqep08
D7pWb94j3GM4bOLY+jYVFCmF9Htn1fxK2vRzTMIWIUWP9l1ojjSBK5Q15iwe/XiMjJmEhZjaEZFi
YGEqpp1Eg038hT6ESX+Jm0orVvNkiVtrdLzDnNAfuLFauon3EaUuxkoyZ6ZF2S+z9zoSJAnx+YBR
sCsUOceLNUbIlV/vW7aLoGcPOEyA1O4rP5HPYY+RS8jclLsu5ZSpxeVppCBJWzU92uxe6woPd09Z
4uugM1s+Mv1ibiUa/tGWmxXv5AvbLyYebbEukFM+W1vDq4c/nL978to7ViDdDAbdqnEdZFV3q9fS
P9u6gVMIwI1/C5WsfSA0RSg9dBCmGbOWzVcncRPoIXUKOY8Dmnr1kJO/DZHL0+H2DFlOPHgcDJMy
rt58Z+geIehYZ7J+5m0xGd2TZ3lIVlY94GOyIkexzzKgDsZE83dMG6c93x6Juz7Whw+bNqBkX82J
f8LTDx5dr2hTJDQsPRRwZTEJTzvwwuaCesvzAuqf1rkRRVKmQ1xeUmGdD/kyyaisHtZZqRlv4D+H
o+HI6CLNYuEye8sRbAT2F1CpZLYcDixieJwJwab5qjsjXzJ2bHCbaavZDHV/F5d28ckikb6lUrqX
3NNTC0N/U254z5jNjl4CwwETBAQOuJzh2gir585JxxMPqx0kDBqCsbaMowEUdeWhCTNOH+SGVRUM
mgv2iHYBP7Qx8Sy+oGhW0VMa5f5H5Nc82m3sZO/TINJzWwvfXLmJNxWExFrj3RqY1086IL9Ey0xs
HdwbJZYqslLTiTqajMFhlm58K85vrHQubyvXSU2ipXCT/S5fsKoVWAjSWoFgkXzzcx2QnTeIrwkW
i/cpbwgA1p6KLgqzyDstWNRyT3n0gHKdfTHDQn/A/MX9z2UPuULEDeUOnw7FNY5r9lnAg0WbFU33
UECStoU0GonNVEg62nRtL0H2B2X5gBklN+G+zLiBSXEElV1b43rAi31SUZkXUDj7HFuYFe+nmcPF
GnTuHAfMGeIPx6o5LGKm3DTCLXaY4OZoK4At0TriD7cOVYvwAKX2iHkif2C9aM6RxcvgZEQYb8yW
dhrJhqsQ/h5NCc6DDzTk+vXqpqy2k29HD001P/0kf9z+RTv4r3JgipeUfffnP/2D05u8FLEx1/F1
gk3OQsz6WVFAFW0Kq+7nXQbZ+Q46Tn+14wUyVBruMSG3uTMWUNW//6W/RoRgB+iWtYRBcLSbhvVL
RMhMjGoO3WzayTjKz5wy+luswiSE9DR+rOeWIgKlQK1D+ftvwg+Lcf0PAgq/GdkEjzCRMaDyv8Tl
aiGkmxfguxqvBgDnucTIp8rRTmBnshnga1h+/J8Ut9BN1aOqP//8p7ePIqFypCMp9a3/g64GHQL5
6l9LcbfDB6Grz7ZV/+TH/haTWDD4i/AmWPkhR/wtJkEvC5c1ZDcaVkgjLv/P73KcATnONglEYgl2
fM+0Ecl+z0kY+m9LqAKN0GKEjgT8H0HglkfjD98lVn4yHDpb0jKG9X75FosaS/xQDw1nGPEagujt
PI4IUTS4tKdwR6K1GF6n757r0vr20zv1T57af/ga//Kr7T8+tWZquFmmd83Gt6HVRjGz1Tid93UW
vsuGcea//23m8kp+fqVL4NGwlhMvXAXbNH+Jr6XhSA8wMwwyhDCUoyakOhZxaD15ZrZVXf1Fj9J0
xyfdbPJ88Da+O9L6XOtiPTrDF9A0GCzmZZiR3WIuvoh0CqwhF/hQw5dm6VvMsNJS9pyeDPiVm3//
rwdO8g//fMKx8MiBTAiTL9Qvaxz9foyHCCBsRNYTOrOsFJw0Ih5bq72cq2aBDU8B5UUfu/WHNHmw
Q3FjTstsjaIRZl/NF6opo8Xn96rZ5Tm27B0ywHvkMk3DS3UAEsIZVfJnzUKCnFroO5Gki6eKCZ57
dONFjak/aqUOWCfM2z2hhjXzHQwVd6rSgxQu8Sjie1uk+0jJd2aMq0zGGwao6ykc+yBKsjtwdPd1
rkhpf6gFbYdp/uuUTPPOVQDhODe7l4quR9oh6uzge8NwMGOHZpxugfF7vJgJ4KrdGtaOZofo0cn0
O6bHKIg+v9lqxvxs4pd4S4ve3VV+iuoQ92yUFPBQN1iyHZPra9e2MSQ3qnVBqeSy2etuxi7nch2j
5cU/2pD2zp7HUmr7aXcrx9AG39Mxbu0q76ul080WYWG+8QCecTxd9Gd0NmxYob8RMjbfazGPn4DC
9eNonKQZy6vUZ+Z5utd129TKqq1wzPlYDvwK3ZkDmg+MrVa69UeSpB9JRI2m5CKOhYbplO0Yd1pX
t4jPMW2u+SsUpWMDpisa4bS4fDSiUy2WMX6gTkMu8UWYrtkfmgsXsM00VI9uzuf977+Q5qLS//w4
cdRARnEsMDkcB91feSd+VBkNEzljM+R5STgFEHwZkEQn4cHgiwp4lq7HJDGn8xwP2tc4FIvCuwyq
6WJD8natJ3DLlB8i2clh8D6n0lMPVqbnu47in8DxO/0eu372Art14HIZ6t9/vIT/my/9t5uar7O6
/LtNrUzf3v+4of34kd/ZSc5vnLbYuOj4omOQEc7fNjTrN1YohqkwQlw2lYWq9PuGBrpUGCCNfELO
bGnL1+WvuT+fXZDDDD/ICQ6QhPmf5P4YY/3yxWQ/ddhNlxY0wX8WSNPPh8HFVe5g9Cx3wzB2+9bI
hrcycWhx4sZ7S0SrO8lGV+uc0Sm2Vi8Gj1FGh3aCzk65H/14qKbPXqnEB22zuLNtV9u6DNSYAKTT
ScvKGM6FRt5ZiPBoFwx6oml+cwYbD1qytgaTWsepOGlabq95it2VW1F03PoJQjkXAzSPZ/qOP5gD
B9YIaT/r6mZn0i2BxqiT5Wlq9l5cMwnap2s85SIBJNkAXTgijZaXOlPzDefa4tuQseguGfZ3lXCB
4/fJG7ZzbWvaGqnFGkPkM1xF0NqUawS2Ivzb+mH2VRRDvo5mfmuI2xB3B7fmj1G3RuDcVfRiQ4o8
aGVlrRntjeumLO4AfFb4yeP+mBqq4ILjTTeDBuOnisWE4axDOiaAMg23MQaBvZY55amK5HCvik5M
gVPSSEJli/mkEDWjdpoektSKrl1sM0yDjLTTCvcWQX586n09+mzypP2SONK+KxiXUR/h+beJ11jB
1ILDLJwweYADYMKwU8+pOza3sUgMlo5GHAbe6xPF3cmZ3pnyWTIoRELXl/qBiHFOlAVt06RvsqmT
axx7CIVA8w1/VUl3fGC1L65uHX+GNnZbyig5DQ1O88XBz4sUrOpvzgwANFXevHb96SU2630WCyAS
ZrZJasO4G6GobhIvzW6pffK/2M5Unw1V2yeraPEgDnP+wUQA2njWcn/HJSauigjctZzrZYsGu/Ot
FkOzqz047d3EbSqLW3mk5yO8StIKe1byIugNjyRRqZmXRrmfYXsyzC8UAekbSGL+A2JudcxF161n
MtKAWVMgl3Ok4KUXWl1S72YAz8ZBkl192uF3vjarJ3PODRxnDDoju2pejG5W11z5IZUjo35WZkMB
N1JhQChOrgeDD4jbtUkFgcQDhI+h7vZ6HFprKhB6bCsOzfO2R9UIjurGbPwtHpMJxq45HXp2mSt3
qydSmc3axwu3BSrkbdnD3Ee63kfGwkX+5sQaGI4uwaUu4JgjOCP1pS3CVzNTCzuXGkBPNVSBpvQG
tbvSN/accIwEVn8pnErtzWZwdznZOSyx7k05tbvCKnF8eXN9Cb3QXovUC0TvrBar/G6OxlVdNMhq
YaDQVwNpVu8iVjvEquSE+uThI9WzO/TsBFEYO1uGgGcbmU25xDJmoGAHDoXuvWbJpGh2pyf0zkga
ee+U9avtFO/lHG3E3J270v2WjqVzO8M42NfaUlxmFCGLz/I30plkBdKQeVDP97Kz7z3onlQ5tP2a
Q6Z6iHw6gCyJs46RAUanBBe+qK5tMk8b5MIyMAZHu68oU6BmRjLHNLJ512aOzhQAnb1SpXFijNof
K9rANkNfu589xJEtTbTWBXmXh4lj9CZEQXmgapJ3dbIJBCp/ohZ1xFxCgRmo2rzceIZaCHRzPb1E
lMYcLDeFt5VxwuEgXh0nV0sWY063G6tUHaBF4poxOMcdujmad+EQzrdeNIst2le3Cq0Ii2iopjUY
1XClMpKdgjgcAOq432V+k2+00KUrUg2cWgeB79N2rPcahEnDn67UGWHRCAo822QGqvAFsWoO8LwQ
DvAl7VTNVB5xVHr7mNaMdwxY/YmTmh54fqbf85CDFMEwEK44DjoJXAZpPTl/aQNYigGyHx0BoR3j
zCJqCUk1oUYqHRGqJ+x5H5NfPFmyaTa1Sna0UCssfd2eCYu7ZsMQX8ZSuxs6eVUJr5ySkZgw5CLj
U2QAaif9Qth7ZnzjpdjR4XBWFQSlsM19ktymEIiicbfqloIEF+Bs0C2lCX0p9NvOzTeZzqAmjoAv
U+W0omvlPKSCqhWKrWn0sU/pTPEMdpCHch6xef/oYxCl3T9glk6WmdpHhoa2l1VkrMNwvMRlcpda
jr3OUm3azt7YBkmn29seMNEOYnS9swQrOFXNtKzg2cR2yWmXgc1dPLpPqVP3/grsq4PzvlZf6pRl
gx67IhX70QnJ5iztEzq0Zbo3WpzM3eIYoJ8i4QR/rzvESPjbg9wb9+EYvfYZq36ePKLDXM0i2lRL
z0WRU1uOcKmvxNKCES99GJBs0+NU0QIOSpOqcV75i1gaNDorBZjReNmBXWJf9mH9EIGu3qlmCEVg
jEv/RrFUcUxLKUez1HO4lCWdKgp8Ppm644sikso2qLhkLIUeHRf2tTtDx+0cslfY/DaOPnwZKAOB
7bv0qc1Xo4i4xsQm2yxEX5p2KBHxafSFi52yqE4GsfAlHSGt7oydISiW5hEzpjzETi2C7dxD4V6s
+ia1agApBKSMuT8Q+yGZ5NVnk1EDjoP0E5+5L7ZOyeCIaYjZPlhwZs+190kCUH5PXBVem4kkhAyF
eRI/ylLGH8UpdPj2bzPb0Gc66966XmpWjB+NK8qZGrY37ICPGEaxtP2oacGTCVdb5klzp0a9X6sa
j42m6HYR/eKeTnCcPrP0pHAlKerrmpKaI1PJnb50xMy0sVOg2qaBMmLnQcviCVaxmosdUSAauq24
e6zR5qeu8W48TQz1Crrrs0qw79YVR5RIrz/zepoe68LNAeO6znawc3Zvyyr8O9xEz5M73lY0tW9o
Vrwijm6dAbtbbw1fjL59arm+rawys+7QVaotDDa1ZdujseJHmw6TSvdLulTsVBwrIpF9S2N7R8Bq
P3fEdRN3L3s5MGK0uenMdgHfPrNA3YMc5m1PN1Uq4Azo9JHhHFSafp/p8Tc2tGecHh+dsHdL2OBK
eKLZRobtB04KsU4QuGbf5RQWxhsBw3edUrB8qTtbD0I8DmtL2c0V4Nk2Zw4Wr+Xkdms/todrtKD6
3bqB2q8x3Vin2KkfWX69s/oBk6XNx0ak9sm2G5w67fiqV1lywiSqrZMRFm1DHewdpzj1UKU5VJdR
ilvDg6xUpB+U67DfTPZwGviggyYfLg6pu6MWV9qqEwKscWeCLyeRfwxNat0Ni7IXSxv1gAjoW8pE
ipQXrRrI0Qtzu3EgPzBYbzpnWldzLM6dDI1bjt/NEfuEua/JlVI3lZ4KbWpeBwzIz5A0PEDcuFtW
mdLgluPgum9RO2/80DAAQVRvXk4Dm/Bb+N3sPqvJdQ74TjC2N/2XBj9UM1ZinZi4b1XR7JyejFKo
G9qLSArvS1lIbZOA0ngq7XZdOMsNXijcLyDRtU+svDgLEsO5k3hqgomhBPMsJoxHkkg5LFU8KAC0
9pbsHd7UIjoTv69vXY9NKqrytdWXwwvQy+aMJb59pcsLe4xolvGp02gsPEtYWWZEvShP5LuThCQY
izCQkU9TlZv5wSxssavHIXwqVdzc6ZHprRuq2++ttqblLYnqA2cweV+ZefnSRi3pkEJibRJC3Zta
oa8oCsw/qsJwdzSAld99Jgm7SdZ24DWcoLEd2GfKIcAEzFpZvOHmBe8wLk3nBgaYU6Wr5CGKOOUx
3GuSZ0gmNkttjRdtCKOrkev6LrIK/WoQaljjO6eYL+66Q7hUQOpuGX0t7ZlUKnOkNaGQ4sNuBv9K
1kY8K8PQVjiKnBWQcZqoOkrHMua9DxXUqKP0PIKnqZGMvPXMoJh9JhuemDToumVzLeO7LrW3cyti
Dmxd90zBl80sb5JXF1xJ4MimvNoduZRCF+5mDsNPSXvsD5C1sy1zxdFtssItOpj3akwtfoyysO7l
7HSbqTeaU9SlDudPR+xVL8RXrqzNZi4i/7PuQ3PtcwE8xMqrbpwoSa7Q/5O9sHsO5HbZHCsKP9g1
bH8LroPBkZncZpqkWjXiZO4lvoHXx2ByQ4T3as7tTaHHJjVGAkCh28MFnzPkw9r0Dz0y5lnINvvO
C202oU/bLnlTRLe8J3kpc/VdhPO3vsjUyoNqg2vMi7AyTTDAfWNhqkLDLvIyPIVxdB2zjJOj4V/M
WmVrvJkjNacieUm0VK3lnL9W3ghKPkrdSz3gcBFzui0xmASV2cnTcsknKlZ+YnzeQSQAbd77ahO2
MYV6hDmf49jULMzZhANjnrl1PjKLhjheroehNc42R7CgMc3yKeIAH3KXG58jXTggCPWHVEXh1g63
ngx3RtZkR6ql71LprN1IsrgojuS6vqVIRNFfOTfbPiLZaKnpJrW7d76eE5msIr0SEoKTq1oM+T2x
UAm4edfOiLDY70uKEyy+qHlIP0GbOjekPF7nWL9GrJ+bHLDRcjZIthhRtc1Ya+aGe16490girDM7
ae/GOk9wznfNfuz8eaOJBd8vuvRojIxSm7HwboZZ2bsOaxqEyegyupYOFavVI4q6BkOuCIyRVc1S
uEBGFVJPOfvmCz0PwbT4oJo8XUHhyCP86hoTvkzs4+qceR7ogGiUZ7Q88DGeNo0PnUjL1yI0eXgs
miho4i5nbRXGLkQAPW4mPdDH9K5oDe1+skXR0/Rlj6QglxZQjpliBDKQlde0T42v7IDttdZyrrk0
5QY0OjXeiig5rBbC0l8Gaw6fTYOWrmbk3rLqE0I0q6Kkbxc+grEjut3vyA44GEWn7Kh6ZzgIVYl7
a7Lt3TCa7TenTRnWL52brxW2GMwDBdn7uuZhHFk8eWv8UwhR7gA2wdv7psSg4dgZVXxdj2Ld2tSq
6fJ5pD3rAdu9fc1cky5Yo6zmlaO3Nxaf6Z1ZmPxjcN4/R6b8rPPU3HAToslRH40bykoAjEwh1iPL
GtENxOLFYoh9w25rbAqbdA2nj2KllHYGrABDAyrQlmpHQEFGoy2uVMI5JvQWjukE0q567bsPbj5p
WJNNyYG7Ki56oW8wMeLsjQQr1hgle0eNGRwBwp9+Xz1OTvbW1rTTqkRbpTL5yDI7PbhNS/lGiyOH
yTfFWtNLx+XH4xl2LUNdIDZ8paNGO5Jsie/+R3TP/48c8/jVGYVZ6JD/WtS8vkVv+dsy+Pz8Mfk7
fPz5T3//ub8om774jXAJFnhbd+EwIlP+Vdn06WuyFjKjid0MmPpCbP+rcx451BRcoODg2miiSw32
X6VNqpzoEWdAjFSKTG66/4m0yZDnj9Kmpwv80h4MRnORWBk6/1HanL0OPU+lxUFBK9uU7huAUp/q
17a4xixbZ0J8Yl1qxVNVZ2DCs0HbNfqUv7EcuJfU6wxO2N6Oak4qWGt5W1o0+NqlhxRT+Gtqht1p
NWBQYRWKyZfZ493Ykv6SptWuZT3kD12caSQz23bvxTZUlC4wO+eiupkqX5GQ46Z7kBjP3cBUx2Fn
3egZBiErDZ+mOPS2LdRRIIbiTA+R8+Ym8CDGzN90lemsMs8nGEp4mfwvmf08ByQyUiuKzCi32JpB
sKbedrY9kIP5UFhrqBlMqwx3PaAYrCtf3sHF3PMJfkiQQ7IuzgW9Pqoz75NCUMhBD5E5JMFQmd+F
kUycZ8N0BlrpzTuqdx8S3tubCsQW+Uet3hFne8IIQoWePA+CN9Pva+ucKl5yYmVXu+x3SyMeiejm
Qlyow4RVFbtk6r/VpqId8rnzSc52Te5vSQMdbSPOr/ShPzsC5bkZNmjDqikI6xhe+Z0VkApwJ91y
lGYcudhx08fGjw5xTfMhUyr8/zUpc5tNVpvTvaaGO+ha44Yj0PQ0JLNAfCk2NcH/NUrtRi0bOWbt
aE/jTPxANodByvgeCuWuos7Ot9NEtj6tChuqRIv7TXASVLh8A2hX6c7ruaHj0BcH05/Vo1VU92ir
IGYMkhCgaWP1oOfhHKP79vWOFr7oZnIuhDWesD7AkE2d8la26HP9OF64q9zE6bTOMuclyhEVF35D
P0w2JXxALtvuoLG/MB17kZFsT1OyUZzE+ai6a9v237PyQccAtx6B5e7pCswDVah00xvoUiP73dJe
41saiVmC3TWIS26n50zIBZJFKMrz2NnVYer0p7B4NrlCAiQoYDk5y+9OD42urdq81p9MIhWMOJmE
TnBaum0Zk7otiG3sGsAfpTDe7FBLqMj2v+epf1lsFhjDj3D+b63eC8YyXVP/dd/OsfE6tvoCC6mS
jT0gu/hOucXFtPBfCOhyUm+1mznG9WbgU4FyZcS70iI6W3NKPvVtlvRBp4RDVI5ycSvs1Cm1W+9N
tATpffr9Thp4RaIX7QCZIYRSY0XAVLyhS86xGesY0KN2r9w2euxcHKJ8VSkD4Ej/qsB/BaqR1S0U
vZGwb5l/zVToPsx2QhARo3ng1PQXgwLxT7gknS0+L7ntDSM6AA+a2K/s4hGQyfTo1cVwTPW6eMI0
220b9usIVpbfvvUhTZMN9uqrLX1x8YVdnzM4ZvCHSusqjHk49nprvBppPmzcqJq2E6bpU5M72YFD
pbiZyWF/AhYZbEq2VPtRFyBAVtXIuz4PMrmkNSZ3sVQ55TRVG0E1jvotLjr9XlpjczVC0zgXWRU/
cb32L40v2jNfFfds4Yk/F+SOIHG1CWMeyL47g+zDFUsnh9e+V3cpttdy/9Mu809cDtYPNvzfJ6Ue
oARGUeDyWbgdgeNqmez/xKHMMu6/FqLnwYuinHY9SEKHtBu7K+kGjsmhPq1rQ+KZ4sC1Nsj1riX8
4Y0ghEoSeXhyxk7bEtqmxctNO1ZY2izWIkp08CrEmWM7QSdDT534zkXi1in19AQh4OqGNK8mjT/f
1g41mMw08ouKcj6oBjNzOJFKYeBAzHDEeWp0mACUeGxbUr8DRvsbZ4ho6ZZqCB9rKU1t5wtFYLVz
5wabXclfTJIl9mu8abXalXMcMi5JgJTs9CKKU4BDdvWqoc/SNTJGBFJIRD5hH/ZeOzM6djkBMDC4
94Or7cqkLwNlOeuasVvQ9C5mHT2n66Aoz5oV2XtVGFSrD9Z9PfXnuG4fwtb1kIY42I6TOGIAmIKZ
Cu8NocwMZgsF0K5MFa2YxQnBcTyFbUXNJ49/kihB4D7aShJFQTq0aoPrGJiXdKJv8SjksRylzaUj
pU3TxSNeqRTbnw89AutCel9joYBIFBXXgWznzg8Lvkqzy7dqBld7lrVwz2pIu3MiNP8yCHzjMff3
c5Q4zRW4s35fkbS7jTN41xQ5jf2Jz3o60/6VXKTe+xfD4S5PYCzuPtyopN/Qcq34E+96yfgrnLbt
8qTQjuScvOXpwdlA8H15onKwzMc4nKxrppXTXd0kDX7Ukv057ih1lGyVpdN2bw1DuQjbgt1ts+UJ
9pdnGRDa9IibrXwclyddGOw+9WjJbbOsA8myIoDZck41tJdgbMrle9B4D7A786/JsprMy7oyLyuM
vaw16OsdF1nWH8CI0SMNUe3e12r9kDHPOJeQVsZg6tvipYVld6BSyz/UvaQUuR9AOkJZfktzU51g
9tVH3cncW2R7FkafP33iAOJ8g3Ee7yYcPduxTpxb/rR2A6Ee1ZmMHvVVxBwDwCkDsMiQcSX0Op8T
Ci0RvGw0f9zFpnBTuXWhzSyiJZjUAIJyq/YFAIXxWiKnBbpo0LtmOHjzmrSx8PdwZMJ0CR5F9QtE
WqJ9WNzrnmIZK+v3VQS66WzmekQgrEu4sQ+9Nw4bKy8VTdxN4uNhjwjArLw4VgA3OftHm2Lmzk2j
Gum5AMoJYi88sGoHjNS6QVczL140ibtJI86d+1a3aVPbuO/QBjJK1fCM7honzpmPtAYe7jCtmGbS
ZP6OqZrMkufnDlMtd441hPqcE9CYUuUYuCybX+Y8J3w0x6XB2qLSFPxNazTGubV68z7rG96Xsrmj
/ZHq5zSVmMopImTItO8YwGxTt3/qx7MzI5JEoX7BKVlf7CTWV0DCmaIlFvyAFnVLdzFsG6HyV7Uf
YbmvaoRbG/MN99WvNVW3W5XKb0Zp4TLiRuT5yrwN9UZeq55n1Ona98R9p93CPyrGbKw3ylyPjHVA
/zT2KnX1nRtXd6RX79OKio4p926NUIaMelwniIpWJ29iu6femZw9IK8CC7F1JHVwD6iGPS9BbtHY
/zf6XH+jzUJbPiMw2Kq2MAvLW7bzp9mok+/ClvEBCASwrryaT2mGqj/Jqn82PAwFqdGo735l8B0c
oqq2sM/3gLBwBbv/Q0zq/3XJaAuTCN7ff33Je0gyiBQ/X/F+/5HfrZgeVzVuT7b4S+muiwvl92S0
95tu6I6p41Gh4IX//a+3O4+iMP4H36J2RCwGzr/f7lyA1ZQ502L1496HffMHFPxXrPjf//vPHmbj
j05MqnVsItHC5PCGpQb65C+Xu9Di7CHpCd/bY0zFXSuhJVfJxaZQ9uhOEkZPA9nSjrtqI+toekpk
Fh3pCyflpUPsNXwqQQtz9JhddEzymOzew3maDpVW95fC5Vz70zv7Tw42i4/m78eaf/z3/nKsEZpy
+sRTxt7/f+ydyZbbSJZtf6V+ALEMgKGbsiedTu8baYLlLpcMfWtov742QvleSsooadW8chA5yPQg
QRKG25yzT5wNh0kufjULpQVodrYDgoatDgB85SL8zgX4Ccj+4ydl/611/N1LL33yDxUVypa8YhI+
HWJFPTQTYHLBaEd7WI/lNumMcoMTjDmzyfmcWs7NuOBL3DrIN4EXoIBkeXWY5sIByzzkK3gJiHTg
giMpQm5Y8em59niT2aG6DjVU19grsW41hTi0pLNWJPgCQH5KE0FzDDsDaV7FvvI1jY1ppq0b6tsy
yplV6bx76JkGntPWA8WQ0dxklZWf8kCU11ji4uuGQONPUTewRTGq8kxHbG2nnFFnU+mtKL5MPQU9
8ro9ZlnqkSBChjGY4kkO5Xj0ALXtMzvDojWqmOO4+5I0QUtqQGl1r1XsCKwWRrJDmOdhSK3jbRM5
JVTR5Mlxw5tuomVOqgaF+mbIjFfZFsGVBkV2mpLgpZ2p+GApXTWTFJspcq1zMqvrPIfjXLGy3/hT
gl+mi/f2AE+k9703ndPGskoqVoy4T8zjcZb00w1ttLNrYbhRppBwbES2PlX9CLS4Y6YeEuxZYlrb
jY3AyVM+ZnI8hfOE8qSh7WNPZsFiKZP6hPfAWSlb1Dv0u5TMKm938Wz1e5blcmsNGHGYT6YbHEfl
lgujP42BuTuNKz4PqlFbVw3MOxxTTzwZ4ruhC+wTdw0Mxe6KhxPyXt9CfRKNj3jm+7sxHzURdZK+
0u12Cvs1EhcDZO+IK7XBXAny2ED6UkY3QQf5srft7Mx+DoEuhILWd0Nc667Ya9iiRykrf+1b5ATX
aDPW8NkdmjkSWvvRnh9ZfBGGiY+MZmbdR/lxthtSecGMgkTj1zw64L6GCqtj52OusNNuuhpUJJB/
aHinff4OFftRp3rdMKra18xyg8h/FCLYtJTxK0KGgUEOEG9x5UOO1OC2attbFx7+98zycb121YbS
BogQHYHDt7nKZbh3neeiaNFM2ZOPx4ZYWTvrko0B+3gdZgla3JrFnucne1i792YhxJUBgXzlDuPA
YxhrbllpXCeMox6w9BqbyfPYQ8mHRQ2ySf0R8yVUzlXaJRfXH0m2ilgZgS/Waw3odgMycG8MZMBa
TOelS06qhQ6HtT6CnPQIs/Y+9sHf1NP4qMcYC3e81jq69LVZsYqlj8JXPLbPc1bfeDXGZU9091FU
+U9WncY70gm2heje0hizoKua6ya1NlNePLZGs7XGYFdH+RdyOrcaKdgm88yeTUYbrRHOXILJjfYm
lUCc1IAjAyjv5s3oqVMSFhb6o9qwVuE0eTsVukW5Ku2yfTfR+vO5F+JhBLvVol++N1pAjmFMZloR
9OOXHu0y/IXGpawc7eAtoq9ZCS7rSEoojMQMni4MAAg2YV2Bs5s0DMSIam6klTw0FTRzK7VIFyBw
bdPkqXPnhxYraih114mou0OGR/1E4nfDckM8wTawFlrMcDWBn3tsAp/DQqN4sJUhsLWYSFgyD/nR
UHjiDFVYHIO6a+5rAOe3Q2dXh7hk1hYOzOkyeHZoG1ltapzCZ2KSb6ppOjUWg0rHTR+nItEn0L48
H1L53IGN3zaVBw1+UuaqsRDMGxaRlVbtd2vhownQ4MMA5CJET1KE6CSaxUe1rDoSoxF7WJ/x1hPs
34OydV5zJuVeOHPeYRDLZz85FAPNqwXp69AM3rwyzPIb7dSBPkfvHZfUEIPF2KEN4k82CqytjMM7
L7aRT0WhsRvZKEKBggQ2GIl5ZNJYXKi373//ALWZJv/6BPVxfkjbQe6PcekXpapfFkNStDM70x5P
OxZ+y8BS0EJWyDyEQ43Hur420wdAZfqQwrW6hMvdFQHwQ8MV1ld4jpCFtyUKxaS5Q2sfbNALcvIp
ssIvjjeTRwsHepP0mTrEoS4O1jjSQKB82LREEzS18A+scb6hPiC3BXn7Om/yO96HATUle/v99VJE
/fZyf3EwJDIjYDx1zANW3/C+bUZ7PbFW2iD1mNe/f6mfrSV/1ybMxxeQDf+Ag7P87z8UCObACl+n
o3mIO++b9mBjTo78jDu22DRO9fr7F1tm//95YT+82mJP++HVjJi95Vgm1sGJ+9u5c+wXmwyCYzKo
DzNmu1a7qb7toiw6+dqaD9oAz22lkFR8V+nrICHEnW9y0/LTpFkbd0nb6RPqJJzcI96JOOYrZKYp
GFIlzsaayuIWjxlggLRBKTWa/NtQEaxa2ziPy4O6Xh7Zkmf376/zn74/UrEckw0URiHvF9uZacjI
NNLWPIDavmNU7h5yJugdiOg/vJD5s4T7+9f34yv9UgqneiwiICf2oVcdidxh8NWcQSSzri3hp7rv
roWYYnQkMIylUqg8bHe/v9afHYV/vwMqfty5HvGhfLXLrfvDV8rI0RUGz5GDW8OZTd1QrHObVIA8
cI1bADBYv7s6S//ws/2nC//pZX+pqS1dcriVKHQM6SyAFefDS02ezE2YrmDEGadiGi8h6tNbbLnl
1hugJPz+wv/xLfAlB0j7cTay1vr5yjNhjm2Vx+bBjgHMtzwSY6e9ZvkFsUA7LEUrl8wWQb1pu585
9evd79/AP9y6hDX8+/V/OSW6gagas2Dmp7Pus93G40UXoX3Ka8YYk6H+YGP5eaP2/Xt2l70aWcuW
w3//fLXRACxGl1C8HbtNzgxfBziccKZ/f03/cOfwef77VX65ptZGXJ85pTzkmgXvwAWyh5ZbjfLo
D1/fP73ScinC8h261f84+Co2BPPsisMcMlEefPMlc4Mj9+0frugffyY/vtAvZx79R6fxgEnuTiTE
8aBvEsuT+4AsGkBTnf2QKu1CJlzKYxintAKVrv4QCfoPLbMUy6bW9wW5UfTuP397YTQONQM8+9B5
SXWYUds9VpY0j3Bx7ENF9FJZBelG9WiL436ifFNRvfZqINkkTrwZWPGhTcAeXaqL4ipV+Yvb2Agh
Y+sZqXn5h4bZ/s8fG/5/6E0+QwneMRy1nw4V/OkpATUNb011V0y6ibSPRLwv5wwfhzFfj4E7ssUT
h66NoLUO4LFoQo1dDLRi4zhFBvqUR0fTF0fK1HCbICzLK3qa1kBxTBPxraoGdRR1TgmH8tfEGwFR
mgScfvLRJhix3lZzSW1VhTWqk6+kCpqraahzoqh7eW7b9nuJ838Wqz9YrJAKuNya//Og6vEtj7P/
urx9dD8Nq77/2b+GVeIvQm5tiJkkHXMS/+Abdv/CL2URlLZMtwL7h3GVaf8lAxEILC3IGDgEeHD9
S4zAhMtbnKOulBBREKO5/5tx1fJb/fcIZvGd20zS+IfDq3Hc/HLrNbXtd8xTmy1iRKatOcE7Rv05
l7YiTo2EWZ2eZDvO/JSJ3frhk7r9/iI/zn9+vo08DIdchGBEFjjYrgAd/nwbpWFr5elg6G0TUiuT
alKcMyKp/1CEuL+UdbwOZwsLO3Z3vk28nPvLETcapkgGVs5bMzMIsliCNQwdTeuG9mC1WFtWM4Kj
c9z20b6rRAz+yRRfiF9S26AaIRdGWrbovuHJXHoH/dQ4j84V2GsYFA4T6LphHRA3LevkuEVH2UwQ
2UIIKtMhFBX6/8q7o9R30utqQbAAHHu0I7hRxAvzL/RmcjXmcTBvZIkic9O57bWC94IFmTlA6bBe
y6A5aISbrX3x5MzoQtTggysScu5Iu7XO2IKNRw80Fy6yMrgZbDBXHg52iFai2Mcg/p+SGMdx7ZGg
Q1YQqWqZ2+2RejtXAcjVvcNBe5yllIs1yzBAhUNYSQ/SgzbswVJpN40Rd7jJaqe0r+rQqEm4J0t7
r2JYGRg93HRdIqj8jB0HhktqVdY9fndVrVsEZugODT61ljnfhBTkrBF6HIaUrvwO31r/NQ8n8amQ
bZvQIxvFtCaYij9FSja8ElUTpeDdh/yhsNuXrjYcFpLY0AJLX/mFvAqKojqopGkPfePHe6B1n91O
BNeik6O7yTrwMVnXdri606QjCi2xR40JeBwvHfAivqw0ZXM3QrYDJ7K3fEXfmtR+eS5QvR6xweUH
u4+GR2WXCVtCJBwxQfOgdH1jO3d83a2ZireMAdEWg1AbrgMvH/epEdzkTBDPQQqXP2XIeW2TwkmX
zVQNazGIeKP1DybE7u0y6XY2o+7M80TyV7VmjwnxLhnCCoMSsu6syecdQyZ4ah4bMPxiwa6X1rxx
dde+uMr0XxYD/nWVVPymlXPlmzVmvuV3DpoxW9f4O6/tqQkee4iPWMQ7vaF2abc2qQcbpjB0MKrm
ScU32D56WMiCleM06YOvQOxtemyaJoKDwMAlkBI5Q2hYGw+fE7+zzV1FAJLgIxZFvUnbnjzqyBwc
slvnOUffOFiy3zGfmC9+4dnvhQz1vbALKJYeFMz9tHiFBzv0vpK21zx4Qxs8ad1alIiL2Rg+8XiO
u1w+2qkLVG8sx9oDCQLpfVuMPSnOYe+EhG4ZBtpwWNvJehAxuR9jCjHtCEtoeK+mETtZj2zznDRm
Y34GdDPtZ8+Z1pxLPjXD7Cbv7dhkt0OeoLFVXfbYxpZDxkx9bIvYOfjZ8G3WINnzZhx2aWETyAeB
5yMGM3mYlBNf12kXHeeGKt4MKwBXqrZ7zHFRdSWcuOKmHk395A5W8CUJ7fBolO68MZyMzC+wIqBt
2twBB1Un9SbGWnU9m/BT4fo0LwQnI2/tBhPp/+y8hXNf7Iiiir9Zrkl2PIsGoOu9j+w6MN9yNbu3
ZkeoWBhRGEyj3z6FCUEmWd+KswZb9RolTv1MxoL9xJZPHqOWPI2qmnSIymzJP+y6dNhXbQvJNS2y
EZUU4L/mC5EHCFYiu1GoR5PMl08Wcvhh6/CXr81MVF4yRd/C0CZVQwKimLcmI+r5ADlmhpsdJyTY
u+QQTJFNRKUzk1LFyh6lqxJ1oVbOOEGRQ7DabMakj9/4pY3TqghJMwABHsRiY5ABgB4qQiUdYQtL
dl4Fh2ljL/DAziPh7KyrKT/N9mQiY5Ep6jIfVQKRbb752TGc4LZr5h6dkBe+tLbVEM1t9INBRiGd
wxa7FLcN7KXwLXKnJWyMreQVPKbhuUsK7R1DmJrhpmaCdUeM3xKeZzNUClU8vhXJWF00xi7rFOV+
sO0NFDrA5xhBKj6Yos+Mh4IZ21dcfz2eOUbHg2exTBZdR/eLR5H9rEsd+MqPH2shJizEu2QBkErC
nA2CQufUsJvqoXexTHn1woEH8ZCumGSbn0a2+yxRo9RcWFGFXAHn15+MYmjl1ksr+UKIiXitY1Iq
RT1bX+JOW2tbzqRT67nZCdIab4bRDT5aey4v2OuCBF+YFgW+0DlETjQvWEU1Yj/m/xZfIc0muktV
nv2Iyw9K4iC56Vel1PWBTQJvABJuulix5gGNuwltcqVSUjRXaZtWGFjBO4oVOVVxtgdLWoBvU06X
ry3XnsednzId32P79Gk0lucOFJDymUdPqDbstb1uXY599YS2ar5KESbv+MqweCa+Js+RIGRMSzzw
yLwIVqL29Kkn7KsgSXSJesrLvLit4fiuCXMUZ1TaHta2ybkFGx5FKIE9m5wmgnxwimKfra3ijG5p
4DSFyJszXd1HaYdf1sPoV6xZ/pEBGlR2dI+Oy3Q3kCHahcg7iOVGxwM168baKhH4HwQS8rvtJpIQ
WekH7bdmEv7NDOGjxEE3AmYXinoLyHH0ippZbhAh6jsjBWHGrvs2Ajp8P6eDeja1A6cf+dk6bAS7
+CpiKgz/1FlHXtCc20hFN60H/ZaP05BPYJn7L/0Uk6yVxo0HH0xNI70KuaroHIm2taXTXPtzdIbB
uM2angdyV7d7KcqKCsKKHvuRxD6CJPjjSNbpxSoNLD9xZl/kaLrszzGH3o9ak1IgtbiKwgmbRQ6F
C5YlrLZ+ZSzUPGqyXSxUAYLZ/iJ7w9kMLvE6kxKrHLkiXrmK1+MP3V0f5t4Jh2K5hz1prfOqIqkT
OBJssqTwb0llQsnttqadb1JgO0zk3aq8AonukwMmUdSX/KiogyiEvuV9NF8AwozZ0Y+N+d61EpcI
HRsw42roeUMgSXK0HRYzdKYFXfOVcbav99KP9ZfOJ/JqlyN9BLneVNUBixOKxKzowf2RGMnuhygQ
h6PVwSIXYPwdjguegH+1Ysy7SskBfJByIhVo0nO37jPZ+pR8Ds/Dqou7F4396mUgegD1nD+jlKVU
cVcI8FlG0nbKeJvUwv1CiId3JyGoPpvzEndR93G6QP/QJWiL6mvbtIKIRJZoMKcB/ZA4OQXBbd1W
8yUVTX9oCk8+JuBQDsKykhtYc/7riGGQpZPZZSXbG8ztx3CMJbr53OWd9Bzg1ZqIW8KSagdrYZBi
LEJPa+UA4ZBjPUCAcFAct6Ml12hchXMQ5AaeOyOI2u3ErOAcJXnFwFbxMioxybvie5Gcq6SoEmHr
Sg4xHGxOe24A/w83RS6RFDfKQOeT5X0/wzkkK+tGidEvNglAURjD08wHlKSsqTcpBbGzc0ARPvRN
SGJhF3oEuyS9ZfWnwK17f2dimL74ZRacut5jtxrlYqQCZgK4MieZniocnC3VmuUD+RqsF9LO3Bdu
6qQ/mRJHUW5GIE84dAjS4qh4mqqwL64wAWBUFvFQs1gYA4f9KThwStZqJCShyEB1AtUcN6Exo1v1
BGXUdmArghKWzqGH+ebizec7CZpTNIXhS0Z+4TPJ8n0MXwW91NFBPnXMSrBjGDqMr8JMQvYt5t9B
EQYDg3HgKC79KHm1B4myOU4N/cK3jWTHnJNsPec2y1IO80PYZtbVLBX2BSfU5xyPICb8EMvoikvf
TryJbj26crxUPVnIGy9SIbFClEfdpgpq5xFAdU2uxO+7vl8mTt/bPmG6kI3oh00pl9HXDyPZwup0
l8WSvAhTZMdSq/ciLh5Y9b3aQf4A5pcHq8cGhCLzc4t99e73r/93R/tjx7u0ncj/6QUFfSdCzp9f
H5V7bw2zJPBD6cX11qEo9wzb8A8ywiW9TnvU2qy+i+ij4MFhwQupM3RPfTa8QlZ2SC8rurNb5fo+
jT20gVzM2kVZAq0Zo7RlUcLHqasKYmuRVt3awi3D78PV/5vH/GkeA/CZ0e7/PI+hO3hr/usfEu/t
73/5r5GM/AsGt8XsAU7NwmZjKvJdP+ShBWIYgnsYatuCZ2Pu8v/IN+IvlEOuxQTnX8C2/z+SseDl
SCYYeHEDaUr0R/+bkczPOwu4YOz2TQka0IVAZZl/rxt/uEE0eaRu0zn9nrym4GFgnnBTlPjx13YQ
N+9EYKZXgwjq6k9LC/fvW+/HW4NYCEnfgDiLC8dCyMX/eGt2LbKC0en7vSu7cBc3tlO9YZCi+ox7
U+bkI+AtX8fN0L1mdJvzdpRIAta+RyoeVv1BuHuRVaaFZM7OPoV1CONiQmixkuak9CIKrNeircJo
neYUYocBKCbht51paByrGqdFVfrTOwSGla3JPt1bzNU+5TIf36bSCp5zgWthS2xQf0dAGcy3lNk0
ma8Z0xK/CqsE/TOSmUIS0AS9qN/4eX4lUfDvB7WbsIdCLSjemRGsIw1Kcy4RYLdh+aXPsDiCjE7u
gi71XugI6z0DW8iieUVEU+RIF0CJcsMno8/iBAqLUR4nYh7WRTh99UrYsCS57SDTWUdNvjMO8+jW
jzpv14+45Qo48WvDLJ7jOO+hu41AVwaeXD75onFgQdepia5MIAxkRMOPq8CWN0WF5nMkXpmNs0Is
1PGHTe3sEBhjnF/qc7fCh9+M1htDAjrOQNJrtpsWCSnqmmZfhNluaKp+VYfkNdQ2zHFUw+sWjwj/
p3JYW6Qe3AxNV5953OvjHDYLDa7tAESwrCyBugHHB5zUqdbEzBN7W/gS9gbuvN5rR6GwEq25k7Ht
HLFh4QTtrXqLm6HDoN0ucqLIQm06zoCYiAlPw6TbEfEBDj9PXTToWbhhfx3vZywm254oY0UHqLJj
URjyozJ7deikMDae4RqXGc4KyZZ1fD/NWZtuConvRrVdnKzATpPzCmXaTmC1RrnaSDia7M99d1n7
27J9I3EuLcGw2HzvEIy9T6qT/jU5peY71Vz+QRxW4q3B8To27Iahu1dlehajgQV8IHjgklhBTWYP
rmIhjROA0uoUzXn5ktMD8FknDURcMeto3jbOgAOjDSByrIQoXRc/rlve5mRKLEkUDl0puutig93R
wd+cIhRm6wt0tM3N/UgIR87kKPIfcsdoakKLWP/WbjFbW0jj1Niz5/rXorHhJbT11N9ZoMR3UqFA
PilV4f2paXo+tdoHcBtalD+1Z6PmqMlyu5+I2Dsu6vCCtFiVU9mU1jE1GTIB0fbVgW5GPpZYdUK2
2T4GfMfvEtDEkxxsWsEKUG5e9s+Bqqn8/MAbHlJ3tBYQvmyGre8Mqj5Ngza/lnXFLMbOzefUxjK1
17kp0SVApN8BP56wkZHPK6zVPDnGve/qYecGNd1cC20JEbaFcJiwOjJMbfJKHzsrJqQ+rmGiVoJp
E/8h8VTF3n03OwUSKkTwu2w2bkI5fbgqfW/z6Gz2yb4Shtx1k4WWsreyQx8F9o0rAXvVsjvHOsWL
O7npOdD4DECfM/IU+OLz2dCHpKovBdmFt3UiPmisQYSVDRxwjfhCQJq8Loi82lmKK/KmvNqp3Itv
kZvo/chQ76qbR2tLMnz5PrtNv5tyw72IKQFbRbMznMM2Hb/lOQqQVTxY8RUCL8aZSeIjXpoLRser
ZnLMdzTt8YlI0Owq8DwUSfnI4LA1NYHggITdr3U5Lb5+D5X82scqyH1pvGrIKgj2W+JCTOcJiC8Z
5UXf3QXUQvUqikN/o9E2nOZu/lqR0ocfv5SSQrMKNwFt5XVvS7rjdLZXZN6o7ZCrmAotym8NAeRg
7dgdRleyWe7hV6X24jFo9EpMqT6mil5TG3l3aQd2BduorMsVsrbpxm9Izpp0aZGmYY9EzzkU7JwW
6t1nGrwxCsc/2P6SdI5fcw2UmE9jtKwnPysjpGA4u/KRGRnTLHFUQ3rBj0L2nwoPXWbla1KHTjqL
ML1bbkSkg/ONp1N8KQCK77OmVnSL/FLaI7TGcc26DHUegTuC9L0Wcc3GmOrmA70nse/EP4iz5xKc
Acss0e02aghQwBDZq+sx6u/jSaUvEEnSbebZ/lcRmd0ebTw4c3bG8d6h6egPVeUSHt73vX9hRJM/
e3xP63400akStPjRYY2+bcc6fJ8wJcsH4hA5ZvVcRETZa+ax7BEwXKOEoGhE7KSIgq+amYXAbGNy
Ee8VYzU4zjCDM8skqTlGJt8UrwbppPkC0ME5yJzFxj3fsyjBeLPIkNAs+vgk6lg/DnTNpLebibx4
rTeM28ltAPD3aF0nv7gLbYaXWL2bDdoB4zbDQXgZjWEZ7Ybr2Jc70TbxxiykubFqRcScOgKnSLaD
LxsiIXkyOU2PrjHGW+NF10EvPmpvRP5qkVbRIhNjnTod4zkgo2isrYPB6mAVqxDWupXBu8lGBkSN
s/d7yudQWUQHRkBaymiEf+SoZ2UzBqz1wA8gHDiela1JjpTkAefGHN3nY8WgMYl3gD+3CFvMnZ46
6xyBH4cTqE3o2l78MSoykcKu19dYbchpMExrVY4jpv22tjBWgjOqvKna8A0NW2pBHABIIlF4zk9h
Bh0fXvpCr+ODzeoivIa7ACC/rZ4GB1kpcfLNQQeAmyg1kOu6jd6XaDT2nEA+csdKbf20cZn+WSnx
idI9sJIAfJ4QY2RM3L65JW9Iyd2KIYMXbjU9FktAfHhekCXuG/IN2Ak3zD/wpeCH7cYWkOjypWK6
c3a4B9tbN66CbcJywd+WRTh8AkOd3Xt6Rm0WZOk38ujcI+B82HN9MLwkcDI2CDLLfjc4omzWePaK
jfJE+E1Ec3dwncVkqjMLQE2CCJxxsxOvytiMbpUBeXedql6cXBRt+9FK7LfAbOpzL6zxht0POgxY
dUHM5225JxXkzF56oH8nhYkXCJrpXAm/Nx9BUIRfs5b59qoq/HzvN0BmOZjM8Jho4ZyIRS7Eeh6T
YKtsIz4tqwuinBXY2j1cwXQPxd98BnJKPDQjlmUKMgbryMrUR5cWol8jn/BKvoQiv2VYZDwiKUwO
cbS4Msdk3hdi6l+lQ0J6R3YghHvKB5B+BRC0tgsgxgqBw5nkkPkxTabpa5e4Obepn6b3jRf09wHo
vHqdxi4rkhwD3UBpv0vCtH32Qepewqgo8HSZYj9Zi9d1njxwVfwOCBaVtdzkucjgZRnjYz/k8tAX
cX9HBLCmmnSBXYKrvc5M37wiu8N7NTIsBbWqy1dbhkdEKMiBtbo0PiHaLLAMoisNp3f5nUkQMvh4
2jUnnrkCVRvjJLNnPMVNsy+xHtsQpbDcebjD8Di1Sz5jxnQGv48T5pcw8KJ9AK4Q/XdBwZhP+t4l
v/rI8H2hwxbmk+320BfKRjMODgeXnE3DSsxbHhE834hD6CcOMKajecvmM8uAGQbQ4HauXbDScuEi
dUAU1l4WvCWAF9GOmpAjgHbuLSjPuxqc2wdFC6YocGRElwHEx/I2TsU+d4bmWNV9+4mbdr43gpZq
0xkL0PG8iG8Ia5t4frrFE6jWLnvG23JsrMvQin58K214yncshurswXAH5aGkmAEG1h0N3jokQ22A
ldKM4VpaveAp27HBXLl+j5SeZID7XA7qcazM+NtMvsAeETG+SOLK1b5rRHtX4QD91JWBfOzGAYXZ
1FigOGYFdySJmXWo3Ig+xsFNToYr7bdaWkSxejVuJvzu7ngvKFC/NnY5n9RQ2j7pYmN9PzUmZ8XM
WJqCrTU51RxdK4hU5MeumtbuGF7l4i0NPYktQLjNo89QTV9CvFX2dk6YQm0XtvBW5cRz9PaUmGvf
Ucx6glyR6h135hQfK5MfIVZ8A7hd57QN2qbJJUAl5e6VU+Kbm5Ln4VVpJgFef7uuLqrxIqBWhg3F
0qg8UFaVB3mq7Ct1rMvO/pTNA85oM6ieq8Dq3ixaImCsVX3fOPIuNnBCjFm7qVrfv9KTsslqYy2f
oRx4S4iF+6yKIDm6sRM/J3NvvJpV6fhbN5jkJ3Ce46nXAyTwAJaPNdvunZI+SDVTjeFBJtmWlOP0
SEUdnRlVDoca09eh4yN86z3Vs+c33FuJDXWXG3iIdendxF4ynbRL9ASDoeS+kIa8DrTdkbcaaMCE
8Ean1Qi/GgBlNoXwCOaGE8cLr1Xkf+5U9GGg7blDRhCSqVo3Oac1Wd+r1u2Db5DMvHXU5fFOWrhP
+8GKnhs/6F6GhDsnMwr9kmRKbcLRta+BSpenGEzoXVrKb0riEkB6Fdzj0c5umZHWVFdx9VWyy+EJ
OlgHBP7u49wH+jQrIbaA5obn1LQTVEVpdGlDJ7ktES1tp4ac021uVvo8hnJgta+qo6vy6K5nALCx
qxhBAuvn6pZsjey9nix5F+WF3k1zwOrXL5sb7LXpsfTql06MMbYG3wKsGhNqtMUE7q+bYbJ2aadn
tmnZtDLHThABb1MDwY4lj720rhnxplc4YIPX2KvDz2HMme8o6jQeq/09I2RAgtRil0IrAnNQ8l13
7LgfNFVeimsPjCF0B+MExAMIaMtPvm85772q7D6D0Si2Ifb2t4ndtMOsk5baLHrv2vdo1hhvc3fF
PFU20BuB5QQ8U/zB6RdkIyuRMN3NVZRcFxhfnjPQ4CcS5ZJng7DeVRu5OZ0g8ST+AmHKI9u89ZDV
nMIFp0qUYPY4TpV1HRl58U0OI6PiWBTWo089ecFNbXXk5YX2h69SOqyuyZsroVpm23NIpJbBD83E
Y9qTWKR12qF2SLXagKKqXvRY4dP2g9F8SJ2pevQaYhMT0nDGlUfaUUEiR128srcN3wYtFiWc4ny5
IpAcPimn3/PcILg9E8KGRTV3WXvgvvHDN6UH+ivsP/Z77xbEF1r5vE49r3xDkVJtyHnxXkqXIY1D
yvdZUanFq4GzgzeUsIIp/GwXE9R9jyfY3Jpu4xz4JNubxmz76znt9VuXd/2V2dfImi0/hBESZwdk
hZBfMcCdW7KNV6WKq9fGQ4qq0ty4d7LUYbkiwpXprTVHPFrhsiw+APe74yXA+eAciJYfVg4poNOq
G5T5zKq+jNBRj/G3XpACGTRi2gL4Hd1VOOOwWZXFNL2k9JAbFbLRJ0eLKF0uXlETyJCG2opame+o
AprzJProkxXE5qOXFPyAYvwhjH/a8n4q/XZkEKSKZ5nX39oU5hQ7hal4m0mV+VZSg0KnNDiGmP9v
orzG398bxt4d4/dUMdgyS4LAvemNTF8g+Tya14PWcGKjRCzF2DOHTHmCgPUgwsHaKyIQr1RCKgyU
dmxwRDBuDBeqVFeFVOn+vY5beYOgID8LhdiffV7OFGAMU7YIBTh2WbhHKLb8HAyGfqc5bzrIXpG9
PKbyXVqyeQ5QFfKoarnTjPlq7Cb/OlZTtGHoQdJ7EIr3iJ/Pe8WsfkYSUOb8fVZfuZFwrns6qJ2b
2fo+mbxbrCDmnmfzcJ+GRkGauQk4qTMcvG1GIFeEsDc3jiVulpnQJwFCFD0FbnZ7g809uaGyW4KN
OK9Ij/UJRxtaJ1LYnySb04TGEzbZLJm/zXpjE//4DOoxc1fB0Lh3lAaZJPAsDW+sJAa3OXjtQZMc
s04yG5R3KwSRshP3ZUbIq85Y1u30rJdU+/9m70x6W0fSLv1XGr3nBzJIRpCL3miWbHmeN4Svfc15
iuD8679HVd1A1a1CFrrXvUlk5kWmbImK4bznPKev9ZWn0RLXXi/of4gHQXdcY96z2bXPdOflBiYe
ISDjDf69m/btmXaIYl0D8b1LaHY5241F4VQU1uqqD0N1gHSfnUQ6m6ums5ur1EuDB+kUza7Cih5v
RMX3dDZDd4u4ZrotfmWONIEq822LdWCkdbDJtrE3f4UL/qQO9/wab4z9DV4lPw7REj0S049WUvUM
39qGNnS5BPkuzvp4p317ub0kbPaJUHWL16sMzlPeNfeLNcHF6ltsqolFxkgCgf2chkKdGr/JnkFq
sQpOtaFNzpXkIBGvMOVbDeYA3xYvMpkpqLbtgTOX8g6uYTPraujIMJe57jkgEYX1HHQD86OZ6jLo
4rhwbDJ422wqJqLnAh/SHFjHrpDNyappE2KM0n7YeIw3FvnYjSmJPiyhOXBd3+c0jt4OTMF3gH1Q
FZeJjZR/9KGMBeV1MalxR2CyAYWQZIBo5gCvt+cmfMdrJrb44OZo3+etdth4ALo6RWheqNZ1XoiO
xNjC5iyhDlIzUB1kRgKpqKj79XDqPlH2Wtr0rZtphnlAX+/OgpNYXw0Q8pBkm1rw3CJ+9Kskj61X
gkrmFFDJjvbMIZpRe5IND1S86fSqVjJ9TNRiA48LLcTeBSvVuMnatP/JVLnsAaHIj1ws8iGYSJzv
oDBYVMBmUhY7H2wpSkibhPACCykgAWNIfjDEm/P1GKaAZmEtNa+952a/Bssm2x8Go+0BydGRPC1I
/U+pt1RvrUv7lJVV7e3E7BvKvd+a+wFzCnIbePq7ZkSIc4dLh2DevcNUwrIY0OECTj38sGo3oT+L
0HEKv+JkAlG+ZOZi6qiCqd1R0UjQtXIKhJTuyLuwbA2jUNCWl6SsT8DksesGKutBDzwhX/qnoBXq
DmwUEkM2gsCN+8UypG/d4BvVQPo0cogwX9ma0YE1TZa3sdRIr7NfwSwhVzq9pYFkg0BCnc9d6alt
n9ynjer7TVzJ8CnvogokELaIXOp8Iwo1nenkm6cD4PimXKVMWX8xPSUilcxTj5mzZt68QnX272lh
cgELjXMR0jw2W+26c1FqN0MdVDleoxqi4gzToPDC7t6dxfKKcD7eW7KvcDVBwUpxMe4707jPbp5P
twypQVgEAGt2dSpmSMl+dmtoYuNePgbyo2vy5D2dZHFFSeFwpy2Rt0iQTuJdtcHE1MVxLq1tCSVC
EKc5Za07ZQ1v89IB/pIcrneJP2V7O0mn2ynUWBmUl4fVOueNuK/p4rUw6oj4O3JoDl6nnuM8xtHF
tpKWdvmYpYpWESviAh3KxWc7Nf4azxoXqal0/RtdO+YBG539IEa3up0tv8qgS6Xt+zIF6Y1cspa7
fBvIs01xKDJOZbLqkHat8wzPRlwBlsGBWLYpQ2rTo39i4cDckc1W9JXm5fLZ0J3mbceEA9tqABNB
ETgIC7xQLte4RQ/FK08bQdqqSNkJUD2nW0Mp3ReW4csCx5eITr3iFaerOLpOt5xhFKtTkkRQTdvS
XLG2swGZ0P42Xq+TTViz8+Evsp6llTb3mJ7VaYoz6CpjB/jETfof03spPTkha+cYXOLkbTdNv2VG
n6Iu+g13iCJbd5IAHmRUdSKOUgLzqYtHD4PUyRKVu1ryuf+uMqBP60UClGwKUESZpybOaPRGfjqN
bZItvUz1A1ck1O+mMs/54Ab3OFwK/B4KkJPQ/EWzDpl4aN/ijliAxqbEuCNVxjp1EBW3Pe/hIz4v
UGXAXwP4GWP4ZC2OS1t0qUW6rU1y15fKPOC98JkesLZAD+o9TLN2192VriquABaFT/TykfBYpLqT
U4WaYM9l/0GAFLyM7QxwS3pg8JHiVrKi5LZ4wAJBl3ESZqJ5jKJ6uZ+oBgfpeBmb2Km8Z7hVHQkg
JQ9G+M1a5BPFhgMQE+3V1Kpqh27dhILvcpjlif8sBuTYWr8mB98V//iWREO+ddJ6+uTKHNz0alnu
5qn8bh1KHPMeE0xSB2uRhfNZdnNJ15477nWt6nWWhI9zSoVuLguKRaG+MbkxNq4pdyS1nwlbPmEm
4lwhFV+euek2XsH3Gg+zGSHQqMuEBkbW0UrL6NhxbP8ASSKhmNhgETx30g+geNiw+Spbwyqgi3VF
BL45pYNPAyWWcfMe55O+Zrr6Vetc5KumM/5tEgt1HmXt3U/IGR8VVV50KjlR3HHdZXyTgB46jfRv
sqpGl/Y8+p5tNIVc9+KngQcPspncL7HW2oDjR3bXFxbxOJdrnyPCVW+p6tWlMIlDZ8iRJbm0vjti
BCLLtIW4udO8ME/tjiXv7zZpaZ6aEh1siF262wA3Wr23Xd9jN41pO067rvyQIMvOzA5h3Mk5+MFH
R+GKlRdowU7wbmOX0au5L+h8ze0Bk03kc5BVGXMrd+m5wQgnGa+MwGsryhabDNMc5N7G/2x8Cn+p
ru2sIwk4nkg0khQLKNnmbvJZ5ELVAnjqTPLoV8x8MJKPT6mavO96nKdfgPG6p3aCSksCebqs/9HF
jhFmQb1a3Gn6aHPmlxf/e/yCRMrRZCm54+EAZjEe+kAxh8k7l40m75LzaNn2r8KFiLsdG4K1DF/Y
uOYqlMeoVjasdZdQK3swrRcNeKTZx72OaxR3sTZ+44EvEJRRwG+bX2HTC+Y2SbgTomHPr1qafyOK
E6N1HQkr2nQqXc59SpKcIyohRBVKc4ong63Kz2f1FdpZipZnM/HDXFSzW4kUctLKCWeo42VKhy1C
G6mALGEXW5UVXZorKXu3vQ6niZeBSBpj+4HTui6l5zwXg2aOIqr8CnIanLAusqwjInupNr42l38x
8qVbRX0qnpnZugW+OIH5vKx8/xunWQVuyvXIiArOLgXb5Sry2dqPnU3P5Qan+PSG3gyrlYqBJzgP
Nhlg8go0Vk/d2mM+uB3pPd9Q52qTPBzEd+7Vl00MmqIV5TpZe04/RDsfF8E6RBy+WkrbOUEjmG7w
oA1r4hyI5GVS05qNmRKWpsM3awDum433noUyioGZ27V56zmEn+aowupnVda2yx2zGed2+O00fnaG
q5XeAC9m/VogXStlwyMbGkG3L38HL5uMgtMb+83GvEUzRJKfcz2Kbd3ZSbBupwH/FqbYt6Rvlns9
DNV1DaaEMTp5PBqKy2PhKPuraAa1jZtAQ6wkLQfpONPrJh3TTV+My5eJKerEyaaOeqGxm/M6MnHd
x/7/9wb9nfT6n7xBOFf+Mqv1+tt0/2P1u4If+09hrb//d/+bHGv/l43FiDiSUo73j2GtwKeuMXRx
xYTO3+JaxJX+D1tI/RcuDEWAShEzYmXhjwxwi+R//U/hUIqF1YhcqqJSS3n/V86gf87UKg8CrRsK
OlLBCymFifWf/Tnq0gdVMJ7f66TPd62d0dARU/7hp3mAYD0f/8E69W8CWn8jGv6jH4jX41AoyJnx
jgA2+iMpngl6QUipoY3mJt7HIs8uemN7Pzh06dKOM27KaGEOhmxuA86bB8YvdCH1qE1RsWYtcTnZ
RMGw+Q8/1yWU9ufPJQKSY3CWSNWpP3xKlxuuh6k62KOuf3SA/sAtItCrxT/QFHAKwwU8DoIjSI5i
2iTz2de9ffrrH+KSTvvzZ3CpcLRtohYuxoR//iy4lkqIc32wb1Dn90x6olPAmeXpr1/l33zidFwG
HCTdkKheePnzf/CCKd5kFvss2Ls1PJd8fA3wNh1Gmr4IBAD8+etX+ze/k++isfCJU7nGg/TPr6aF
duwpC8J9CDJxNwUXSkffiP/wKheD5x/vXMg3IgzR8HmGxR9PlYhypx39SO39pOTXyBE9aKx6GMr0
669/nX/z5sEBlI6i2N7H6vfHC/nWwjt6eXyjFAWotLIf7DlM6dzqjpqtm/+HF5OuS47TI4Bu//Fi
U+/VtTKe2tcuxR8FztdVMrB9lQuGLQCHh79+ub/VnP75LgoHxxUsa6ZEwR+fVeoE3qJVTDOEhXNb
D3V4ParIfijw9x/rktJtmH9yl3DSOCx1duk1KaNfqHUVGBjmSci/eu9W5bAhWwUB2fZxFEo3oJ7T
57zdiaZsNkFS4X0iA8P+V7K3r3Sz4OqvsT+v6WlmSuJnxADsTN7rstT/war7t9z3n78jBAF4XYi2
//o8XtCeo097zD6uEnHMfCs4gva1gR76z9Zc7ajJNIDs4x/lJg07cS6eRiZA/+Gt/nfPa8jKDXgQ
wzYz5D++FRnpCEC14Z46WeQVD3cJrPCVYyMw/vWH+q+vROL3cl8NAAXzXv/xSklzyWNlYbBXlIKt
pz5AV6vLD5MwzfzrV4I2+q/fjkvgl/wxQxJX/f3P/2FpaUvHtZQwau9xMtvmg5UeNCv+HXek6UFa
PAii7Z64zZSg2DrGHV1gU8hEyhHrez2Nh9A0JPgULnLu97587LkEffooAgdGD12xdtt+foRj5l2j
AdVXObAuisipSFk1DvUwu4LcIyNXB09oqfqjHc7BoUk8iXrPANhqTbvRuhVb19chk7feBvbpx7Uf
7cdOtAAhnejcE2i7Bes8YWVKjKTJZ4IpqYL0NrLL7BNbQXn0cDls7SJcDpQsUQM1tOpIx696S93F
ux0Fv/hi8BRZEeNvqmgkep6Izg69GiE3hW0RNSWyfgpFo3RInOC1efKEbt5EXzWfQWwHlB63FVXt
c8vdux7NVlXDfGknKg6p3WWPlt20t4FdkjacmJ1v4L0wNpxGt31rpiE645CKXpJwSfdD2QZfcryc
zSPbfc+t7LUqRIhXgMzgVdbRl0AhwY0qkw1a7sH1rPJQDQ7tUhBLxQPe3pqCpEQGV7bnmtuFLAdj
jlbuTavzPb9Osw4GbkPECpFcl7ovyEilE+oAk7rrEAUbt13O0AZHSER/Zc+BeF+QPfvNkYn3BCXo
OqFli9aq3sHiFJEo9l1we23tGeoGq+HF9wJyjKXfGIYv2g5fOLbNxJersMPTVXrUJ+LHGFvcmFr6
3nU7yHJbtzbZgzTGxbtuF7Z+5gXI9KuM7rV+kw9BehBxqHdVwOctzMDbN1iGQKTMx03MZ8siNDiQ
uhvff08akLMQH713HIi0NAZ2ntwOcWtD6gHdQJaotwnjsHhMrJzerBlll2P4wsihK17Av1XoUXb2
1foZv4OKfJ74EK/aY4H2ikkwGZttwhHnVNIDio1L/SwxM7GV3aeIy3bnRsDXRQNUJ8v7+VrkZXta
ZCfrDYTFma8QwScAv5QNLhxwVqwH5S/p+kMIZgMrVOjp9qjJo8HvyvvDAFj6LBcLAS3z4nBfM2bS
azsvy01QRTd5P8VQT2pySog3/LzJiHUA0RBr9LrEFBeuSHQv12LUu35w2hM+IX0Vd1X56FYjMkE6
7ybMWk/CDieAu023M/xsh9Gq413YduEh8OlebOup3MRy4vkoGOyFRMh7uVOUzb2gXakrsNa/caK0
27TXKefTtv0Io5AhAq1C7dFyMBdLKxNkw2kCWTkLYyEL/+wG+A7vPg4eVKYKx840M0KrNHKWR6me
a9Lyk2qc7CarnPEQuDr6zt3Fj1Z5No73Q0a+vuAjfoyUax+y1Cq2I6zFvTWxC3MU1V8Dg8t7EZr5
EI5WudeGRvBWxM6OABzOQqLU08ABcVoc7yoSY7adVA/it8+81dCcyPYGDFGDlvjgMhIhMDHEPHoQ
MB4h0monvrXyWVzhmw0/EaZdisD8bssQ3/VXBJP6i40kOgjbr2EVdul28tG1/cCiVCanlFU2HI6R
mJOruBnegoBuqqC20fd9JpsA4vqDjpbq3EHx79eNNy6bukq9VYxHkAYGCzHS6zMG8ARPV66/3Bi3
pac7U8ujaJU5N0ue/ppSVlwbW86abT7dt20+3ZmhHo8ZmsRbg860or86fJath6Ffz9ammhWWwzB7
62Uo97Upp3VYUeUcI4QV5QNWqAIhqaTcundxGucZ9XiEBihbt3a1K8ffxJI7JIwGhZLvmuW8MZ12
z15hzmOU4M5pMuq4RnteC292rovO9WLcNUkBFFtx4S/qcVfDvcIQTgdhhvt4heA1PGCyq9Kd9pRZ
QR0Xq6yyfiaaRMtR+U8ckpZ9T7vWZezwMkq8Vg5cqO041s4ZeD7lt/razVDqFYzO9cIKTmNb9enU
WN7wbk+uhs0UxyDEvQ7ONCVtSbp420mMCBH96N60Yx89VDalYiqK8Y0F3tmr8QKEcM9Wkyun3Tj2
7UcUUjqrZiLzcl7umKwFu2zEAL2SWH7eKsVMzCnieYfvgVLEwGYgvfYqi6oDSj2bZ85l072oUvcA
9iHa65QKUYfF5gbRvlk50JMfE37fd00dJvi/qdC8G7KklM0gOOB0KHraKvGdRjbxbJ0PW0nXZ7gi
XKzuChpzsKyzeL0OiTa/hMWEH4N4qPtjzJAkoIOwrNadWX5mnNe0sF7sFqr/ZK5cH/nfLasumOg+
97S3JkTTbsxcPLD2b2wWH8q77JbeCLyiwg3zdyiy7QmfNOJ9D/qPnlHEwyJOKIrFxehIEEM5XRHk
x6dbDMUvAxybDeVpz24xknZhk7+T+C52BntEznzXwVAZUWUAZ9wQdFNe+yik/ahSWp3qBjYRkWb7
0BkGsNNsoDS11M73JOBZ5fsKVzp5sP1Ai9Weeje5Z0kh+q2NjesK9+ncleKuv9REVXZSUaflmW3r
+dsIdzC0D1aLyYT1DxsSQjIy+AE80/Ac001TrdPJH3/rYvG9VW1X5QYeBYHWJbQ5M/rzzrKCGopA
TeVyan5qIahVpTzv0XVCELH2fJdqmobmxSfZF7rIbI5jDS+ADeMff8n1NuGzuW3RaY/KbyMa5kP9
sPhFvDNl9K1hOd7QIhzvCrjkJxlkWNqBXeSHabCnPSV7WE2ilrKN0r5vaV4BfJmIHVE3WkEj30P6
9+LqlPk8CcEk7J3j9t0KK+eyq6c0v/LILRcrGLjpuGaWDCOADOGXmERxBSMz73ZVxztC7Umxj6rQ
OXqI8yST5VXu9W+znuoz2IabqajNt182PRltt9nEtH4xpRU3PUTNbRgZ8+ka6WPjbIdj6c/7vLZe
CNfg0+8XPLMYbasTyO9smzQTeZhels+Tmbobkgho12yCh6kBo0zS+tlrkmBVYavftOGgv9tqXNi5
ORQgp9bpGslt3DSCtTmvZXyjmiq+d4aqWjO5lKugFBbNAzbJWISM4Q6Z/LWZidXWVk8vx1BAOh23
dcK6jYOggc0wbXTNQIzM87LHfYXVlNGsYY5zFgtDA5Gm6T0He5/21CzazAshmBVFIVQET9WLySy6
7FS1HXKQMzI99KPTHZlPM8tjEoebQGEYxhrC3jfBUkt9nN9WhRcEa3/tq90sZwpNm8YKTmFN8ki4
KR6E4mmYyAS0fY5Re6RLqI2bPUf5fBvEOKhlkkV78JOkdHj9lS79r671ozdVUvrWUJFuj7PEMwjj
sGmf584EKzPgi7P6lyATw11y6bkZ9HvYwVd3E+srSOsX4eZnEtCP8cAOlZbOLVP633H+W4/BsMfc
2BObjZ8IOCersm3wHSi6FZyzJUhHF6o314W2rjVPEB7VMN9Ho8sIZVLZLsbmzy6F4bQZ9q5sy9fF
/UaKK3aBaJ21M2bluoCjuur92eIDNOlTX6eGVax6ptDrRVJvJ9v2E5j+x1T714lTvHvC764o52RA
WGjGuiX1DiI8+GX5BHD0vRLtkeFtsfZNdePKnJ9dkMyQzcDcjdn5qstI0QoLiK7no18krSC4NLa7
URYPGd8qKl2SX8gORznOGyto/RXWVsbcAw20WRIdpCOG2yqM/du5UeZ3VxQhopl/xDpTnsLUvyTh
qektx+gXbn4u5lz3n7pLec/lks9X1vLlVwLNflcab00tr7/ToV2c5hwGmYjG5HKUki2eCKwtSRH0
5EPotgkc3AQgc87CY6JhqomzSkOx2qV2EhYrVwQzwsjtfYszDL9wJgjlTLRFrgLPqwjM8Xlzb61X
o6UeoV7eeu4IyF/ojwFGjek451eS02eZY3Wj3HDlNDEHejd8SBb3TIHUazdXNzS/ezCe+dzp27QZ
XBb6mCRLw6ZfPdsdHCM9EMWasuYtc+giJGHQ0InyS1neqyzsbk23jF7PjeFD0/lLI9z+jgR1+TIh
hkII9QtgsbFz8BZRb0kbwkpqTfaZDn23T7yEHCOCyElVlwmWai0qqEbOtkp/VIwj9p6U/KYgoyCd
DLc+bQBkx138vTCTfxQEk1smk5zupFvsZpwhO4tpx2YGwFNxZ9ll3H9OYxVxOCI06At9pzsuGH4T
tG9JY/n7ioKVPRLLY0u9AJE4YjVDfEN0rbs1rYWFkrVj64WRPNehINhIN2K6TzHV3yyC2J+GIrez
sUly+ocPk2O56AHV7QRcSeobOlyQo5yehFVxdalIZ44a/wG8mvpr4pc6Ka2KjZz4SIXTNweRWP2e
/da+adqEgA3xNBiNh2peMoBGODVtSmApqOqzcw5a/4XOGvkSTP7vaHKIRotq2CeFa78ScesOlZNZ
j00z6F8jz/ZdpzEHEJGBleC61r7pkmE/lROdZNhxbvzelFsPGYfgeaJWdguMG2snkUPOfUY903W7
tvq4c3e2k/IYGjS+deEaPO190vRHU8L/w7H+PrccFfGv5l/U61bbtHXmdaI5CnUXu1OIeQytOuOs
lNmkGdrKZ34n5anR3fxO5+OGC5PcFnx9d/iq++MFYbUdM4w6uoynu5TpMafFHHi/AttO9uo+QYha
DyWfOADe8CAG39lNaCk5tYA9kCeTnr1J62MG3KEKx2kX8kXnLoXdk3DKgAkcUjEs8PIcAi/nGFtQ
kp47I/6HKDk2y6Dx0Qm5L4sOKg31oNs+zWlK9QVl2vkY0HkB4tv0NbPWlNM8F7DH0Qj3I68wdcup
+55Cl7B6ToGrWopzS2vba5Eu31zH9UNInB3vo7awhFg97bW5Hq4s2zwL4b/ysuZUaVCTktJIgCI1
zrcZVhqgpWdB5sLwQenkRtgW2lCF73xb9jZaUGk5qI4pPR1BxeNT183OT+oo3nHp817pdsM5rurm
dcjYpiNmuKug6gmnkhPr1jNVY/doFdVzY40h8POk+czyxH1IwXTcibZ1t8l8QQLJJdV3uQh/kcgP
H9DjLjREMkBAbmoiQQvmjFAxiG96Bay/0tcYQ/OtDCescxMenqaNJOkIKt4svLNrTOfVylVOepoT
XDUrHxPBKnAIx2bV8gFCxz7EYNzekpregSLLNAqH/MUkNeNwEM5rz3XiLePb5lIyUEMOmNNrxpMZ
1SduduTxuw892cDFruL2MDH/u45pGNsudZ1eEWJOCzrBUVSviqkHOuT17nA/Z7b3PWRjK04WVpL9
MBI2W7tyUW8Eqe18641q8re6T9IfEg1ard1mzprrJO7mp6UkLEgDmKWjbWBNnbfxcl28jdLvt3gL
uekt3fIEkRdbylCwO865RwW6/5jJnjUz1PlXScHZDp//pcNyiukukGadm8Z/jnLImt1wE5SOPhUK
/0Kds3fwXS2Wc6VLEkcX2PDKo1IdbxzD7xWD3vqFF9LPtNjWb/ll7XTq8oYa9XyXVY269pOQMhwH
DxDcia56b+hbOXV+KbaLR7Rx49VtdHD8aHge23l5zKOhfUpz1zvbdC8A9QbcYlfWDFA2Q2U3RVMc
nCacNC+d9psWgBFIldlhTbzkg6DRFEGJyZAUdqwu1dGYJL2Vl1jUu3Qk3lsVo6XPbR7Rc8dmQPCj
B/slW1MwsB6bTwzrcPn5TPInxfpz05dB/1tXvlWuIi6T+563Orhm/07yXSr0Q+QbVq/8QQZhuQ+H
ZFr76JerJrTj8+j3d16MpQUlhy7faJA0qlo3CO6kwqNxbYaIhZc5wg4PLZP/nFytGgjWpXDeeumt
sRQSn5xyv1kNYZuffbxMq7w1L6qlbXRDNRVkobKRn5Kr1CEcsFZojU9yDLHvqaXrH7hSRnz/y2xf
ElneTm3DTwWEaJzZ/YTfT1vLye090sf3YojwwVxbVvUyvvRzcmjHDtdNNeMTDSL7zlzY724YgMDv
KcAtUnyiVVdR9Jfk7ckNUqJDVb/FnnmKPNLVa54WCjpQhbeoOv1ZmUz8mmowsJsyK0uHM/is9vTv
0uUHRrG78pTu90r5tCfE2g6+MT+EexK+zSvyR3NfBaZ7iMegewPCmd3yznMvRrrbOYNWt5zlxkvw
OdiVfPs29iB+d8mly2pxplt/gdS1IhsX/UKD5YSPXt5cVW5MGNpjzaOH2yildiTJLHAucQtoIKcL
l1pDz3amLdnYhYrccWLsWPoVdgXjNuEze2lPGZtboGb51K8h4taRXo4ULzekfEubkWrQEQarVXnu
aJt4zuUQQU4L2msTy3ET2ZeJS5RaHzOdjhM2uG1BTwUr/2gefGrA9+AJ7FtkEcX/2tAgGhsUPV9h
1dqFnGVDvAutKG6bnGU6gbvFpAdmgYbE1HjDbVQUGwiEBkc/NW9VFa0b3fz0i36uuil8piCjYtuN
Scfj+zLlRjkLhP7pdTHw+7wuFzsSFBvrQgYNGioM6jlNT3GNJsRA5xgXqfViRivdhNDHLrI70a6E
Kt8mojuqTDxAA9y62tjPDoEdcpkdPPpGIQS5R06ww4WpCY9oZ3fsitDxg8Yg7Yz4G3XQZSuQnDRi
BBbWqRVTFeumBjBZ72yrRMdB0UgeMaz6Vxz66iPgp3qL3b55lMNMSZzqpEN9YGmYUiN4SLqce9Hd
GZdgKwuYK5/suGkPOo+5RGpuK/XGjTx9IuREU91sz9MuDwyVGTGypj0q+cbvtezwooFKaHuQZe4y
YIfixlLgHYsJ1DhL637PouXQS3CF0u2wgpOBstg8B/NlscQCiIScu5H748kci9lITHGfMUNge0Mv
ecUhpd66OVHXOpvrM/lf9cDgUx2lcN1n2wcBsJG+lWScqj2AWV1hwneAwfUl4lNWRxzCHfRzzwZH
vEhEO0hTfLeygWDFxnI85ze+LPcZl7H9EtlZ85OrijRBF5rylkQ+tmdNIH5ZtaGXf5MwtIFGYaul
FSZ9TEsfQlueWIZ9p5YfM+DZW4zlxa+C8gIU0zi+7afaw6fj4rY19O59Zn64nBp4Z7hvxxAZorC4
MOE91cM6JOX1GJL0agh4e86nwWZ1GHU3lASQEnmX25RtrIPWxHcABtF2E2snkih9sU3Y/dSVqF8Y
IkWvZVzSXch3f2sZ3nma0aqciJGiF75Kl9dorpO3iphxvJqpVXgX2pKfqMDeR2Fmsx4aCHnRxTPt
GY7wi4u/p+IROTWW57Gl1NkWBtj0IxYK2yx0m3VFi8EKNqhXUtBZuS8W5qWjO9nzWY9j+J7hZ6JF
zdRYLIP0JJGZJXOMDtBnraPPBZGFL0BdtO9B1UWnhbM2h+ql0PucAyCWuNIku3jwn9i8qt9D1de0
RNKiwbDBwkPmU47DMS8Da2d9pMg9GPGxUaDd2HhrgWvsB1B8N/g4MLqx7LdbF5PZHeMyaIJTjN7l
p8DdVpUom8fZjDpc5XNB7gkQYkEU0mRn0Y3F0Rvn4HjhbpxSnFvfEBsZDNawCdp15ihyIiJIiycT
jra9IQRfn1kwAiqvUj450cy63nNNnsR6EC23aBL8GTjPtMBTigdVfDmZHu8RrMc7247aRx+D7W+/
7YtzZVc57IJI/oSeH9Dp1OAf9xQNtcIZ3B+fSMJvLJejB12g7t8rrCdvmdZGgd9WWoLqulgo59Hz
Iix+rjzwqIabhAHpk/FbB3ctZTNYJiNjP4CT915iVZbfVaxfnBBVtDKcSIaZpCjZv9gh+OC3+R0e
/vmzhPkBsxXttOc8RXRfIb0vB9Mh6/nhYMod1wDe5L4ZOGBYslnsU5a0XkkVhINVkKhpejNPnU9g
iKkra0RcBTs3Tror4gRaAbvzu924tDw6ZTWUxVoEbDaCyB/8TtKu56H1IETwSIgbu1cIdooi1LUv
VfzZg3eAnq7NGxieJtvAkEyOQ6nrh4QPKth5gfGeDQPCeWuXrfrmaOQNqzAt568Mvy/iStGo7NCo
8gItxtE573iaM7Mnz3xRBnESyrUKK/lBkAgiZMOR/yqO3PFZdpedLZTjPl4sVHuLGOgpVvMvrSne
ZXI8Tiuu1nxPOCPxGzBMcIQkXMOWi449MceB1lIsxbeOxwjJsoN0KGesIo5zDRkZWpeGPCD3LvQn
AGYo2GKV+pqBh8sfPDndMPSA4zzKf5rYJWDUO6omKZKkSGfGyb4iapSPykt9sS7iDsSswsG8LYuo
/cIJSkvi5Dls/4xu5qs8t4q1PXbyDRAd20cWc3krdVTmB13k7ndWgECctVdxwV1mZz8PZbV380Gu
iwxQC47kmmFeUB1H2jDarWKYdichTFPk6vXsJiYyX0vWUGLbCEu/kn4twThwmqiT5scdnPDKt7zw
lOG2uhuX/2bvTJYjR65t+yvP7hwyOByOZvAm0QeDEcE+yZzAmEkm+r73r38LJbN7qyi9LNP8alAm
mSozAgjA3c85e68tDRApNtUadrHmPM+9sWFWS40/A991oGYYTPv21DZw4qmaq1+1NxDk6GcJsBJP
XTPmvnsrrMOnKM8lfLrWmA4J1Lthx9w+2hWt/a6IAH0wIFr8NBxaO1AQbrE2lx+9kskzEbAZ+QRj
6dP8tetXyAeoKsNSXDJg/A8h+NW/EWIs8oe/ykF800YFxcZt4eK3F/nEnxQLUWq68CBrb6npGZ5S
Md+5DkrLrKti9m2OqtdBGMmzORCCufq9YML+d3IJJChMQYFyIbz5ou/RlgHlw5+8/UzYy9V3quYw
NC1TBJOxPepyE8RBxNZamsnwMWq2lKbv8101pGLV88umFfYKz8tpdlYmXviCAVOBpH43coxn3myJ
uyIEhbyycth5NFAVkUeOXd6MdoIyukWXihd9NSp6gxKlVrbuiRhmXeEEzF4PSxizmrXPp9QgHFd4
G2fhPvUN+cvmqJ6mnuJAjbO4q2PnZ1JAljLcoTvUBgt+QrJcuaIYQyo1gcT4/a2zlrSTL7+bT88W
bpq06A66X0RsOY8St8/mtI6GkrrBvLPtaS7x9c3HQiBZGme0GRLSADMiItFgcc47P4O+zsME7YN0
uTj0kSVHA8TcPne2iY8W28TgAA/WOE1mT72bpRyAZUJkVALZ9feXsAhJ/+USFAMtoPUCPYO3KOf+
9OjF7CXV4Df+3myq5I+UL52tPT1FJ210DwAunc3A5kwQUhvdCNPsP5l49cfGXNR6NNyUKFJeMQLC
vALdxu+/3b/K9nzEmY7Hc0k6tfoqEgzp4TnCyX1sczSqGEWG/i3+8+ZvPuZLTMciP+U/NopHXgGW
dvHld6wYGNttUPl7xp8z8cGWC8cdgthmmjLnh0UBzxqZVutCBMUGwIrzEHMInTY0xkHWdZZ/xfqU
IpvhZalUkV8x1kPiSQONjDo2n6oubV9+f2vE13vDem0KpZYYBeAfLBx//eHqrNY0JHj2htZiUdBW
odauSXMQOAcmNsqQFz+9lmZcAipYkAi5Za6jgYyn2Z7hojTx/KESf/pnXs3/Ahz/RqSNG15ay4/w
/0c47vvknXz5P0u0//tP/VOk7dr/sBGs0TsDGMwQeYE0or3o/u9/Od4/CGYxJaulZf+hbPsfkbb9
D5doIJ6DJU5jATn+j0jb/AdxsRIkpM3KDq3Z/k/wjV+fOJNP8HxToCwVvCdf47V8Kx6cltnXtlNE
hTEFxnkeWVjX/3RT7v65fP6fos8Xt0/XcmlfViTA0Y7NVgS3xqEzK7/sRy3a2mTE8rh17HT4PpiG
t0haQnRRXTrsw5xZ2e8/UHzdfpdPJEgLdTwrgBTel9ffz3Xq9SkNVFdMPj1WmDURArGImHPY/sUG
rED86BHhc+gC76EfTd+gWMz192IGRWXWhIm2TiRvBAiLLVO/5Mafs/EMtV7fCqJx/i5V6OuavXxf
fnKbACWU+aa7/FB/WrMTF2nOOBVwC4My/xgHlqzWFfwTj6S/AYnswWp2EWbEXvnRlKb+6CdvfJnD
pNqrfoFuQMN/Lsqpw6Sjy1+/v53Wvz4nfD2Jb0CwMfJMflmZXB+ICBY2Z9uLyj7HWgAoi8nX2Ljt
GJ3mZGJLLsCdkKUu6TEZuMM6EkPoP7neASCW+82aw/yKN/ckRIX51rifaCfSicTlFNG0HNI3Doje
HmBac5eVVvmjDwWkpLmuHn5/LV+CfIlN5lZ7Lq8QrQb4ikvEzZ9vtRdrMu97qUg9yqCJq8Zbj9Nk
hZup8qKbsYnJ586lqbZG2Y4fiGFK0izzAqNvkXfqAH/euO+nqXtz7AGhBYi72zw11OskUqI21Nlt
YmtTuPEAKsgIr4Xsh2NXQm1HGvZWKdoncaBefdxaF4bU66KYr94cg2ObAXbQAncuIi8wehqBJs84
+iPbNhbBDq4JSGl6e1vABzb5qqM8N5UZfXhOQ4iK6GV1Uk7N+SuBgkAvzzJPNO7GmckouI5NCZHq
9ff38o8X98+nJe6lu5jtmDtIIZ2v0V+UWW2q2lltRSBzdqa02JXJaN5Cq92T6PcL79N0BSYP5T2f
GBse+oZ8CqfOmh92VXfnOhxpk1j4rI9jSYfPNWq46EXhChSusiLTuGwPw9CGE6KzfP7wkRw8QpQo
T34GQ1DINLyttBMSSVpRh0Fpn249kl13Xe+Yf/Pg/Mv2/MfFsisvRyqpeBX++uBUnolpankJ2rQe
LmG+jJqXY8axwntzZ8wO6a04VKgLM5xXtReeZKUomMH8VAdOO96zatWMxiA0/0PzAN8Mf4nvEeWE
c8BbYqD+/Eij0MqHTI0IyIDIrGVT/oqG+UjXc9q40/Afmkn++DAfL4tpLmmFX5nUJfvD6M2d2nJ+
dF/Nckb+C3/o+vtH698siB5ugf/+lC9vaYYyyGllo7apjONPjs/l7dwXDDhsvEO733/W11yp5YqI
leK4uJgUkFP89fbxSCZVZdVqW3CcPkkj1x9QdZ1bu5EYyqeWZReltF/S5jeLO+SFzeb3X+DfLK90
P23fXQL0bP7rX78AieCKibZS26xzhxcxMuiZAu3+zS5sfYU1K09wcFCK0ZZlmeBq/voxFkuuN2eJ
sx1U81DB8ljn5rxnykvu9FPpx9epkGs5jR8Tyl+yQ42rFllAOkRJBIpEHOL3PVKVyC7vnbYa927Y
MYeccE5XOFXmyNxWcZitTPJlKnsCrCV93Wzysf7EUf83Vc7X50N5HlU1eyUI6uVctdRxf9owta3T
uncad1uz7VDOQkdyAOxtaGgZf/Pr/Mtt8032ZuajDgcYobwvj0ekAYK45AVA3nCYB8+pcXBNPZzC
psh2sg36A7fa/5sP5Sj49dTkmEBEXY5LrKx4nL7+XKPVKSuHeruF5v6Eba7cyhAfjB9M46usSyKL
iM18QGt9pOP0RlOLpBkq7PckXOQ7ZnTi7INoxEObHTh3bYXllcWt3scNuNEOXXwbxG+B1b6VNF9i
cyxXnocfG50esRFZR2NwnI5E7dirxm3NO1pj1brOCRKJZxgHSyTQKjZncwf4UJ29kkkJs65b+kHZ
zp0go/oYiVeyyu9Ruvo4jMOKF+hhhqzJon9Mbe8x9Mv+qp13u9IfBZkk10LnCMCUCl9bNGxXo06s
Hd07MGPUO0ixmIjSIk32WewUuKTqLHmbtUHYEmr2aO1P7fBhZcCA7IhwhFWOWPdtii0YS2b+hNbj
rvEYe5YEaIfiJ2ylZgs6kNmNEebfXaViFKOZana0SlOavH51mDJF3Mvc5BebQJ07MTlBv7KSuttC
JWXPbXrrs5WpR0a9SzK8CAXlfzqSrCWYjunRgbkQsEt9Z8BPgjsipgLozBqK5SMJ2+Wmq5dGX9H3
yLd0Hc2nRkb2fRANREbGMzpfc4tS7lBGhd5bmSSp7amHYThP9qabLf/XPMrbdOyf6qH/RLugXmLS
jneAUfOt7w3f8qi+QRHd7gj3HUCL1OKlThJ5P6SNwjlelTl/V0ZLx9c+JO/6Pvc1wqTeOw8pI9Gu
YmQUAdjLwLfQNwV9Plyxg0ykkGfqrhs8Os4tP1vf4MlcBVH4yxs6nwZq0B7MmkFni7fstUDv9m2M
5Z44big5cTJ5d2WZV6TGZDjjp5CxDOr/GuhIMszPWai7exnM/XMFNmFdG838ZERBtadTl16Mqg4P
emqMh5SD1oVOUbRO8A5tRJ3jvdJOdaFE77cpXa4t7GzxbgSiOZLopC5WU9WbiF/voBOU9lGf/WgG
OrzJcoUjeW57pCN34Kn2unwyhVgqbLSswXwO6AjTPUvGYynS8mcApeSJ5plY1bIHp9vDGvTqVNwY
TBQ2XVd3G+0zjypJOLt36zG6pHWpN2Y1CwaPTfHLM9tpZwz2fJNXDSMr5X1GtXojzB7oE7IltAqN
FU/f3NYtD3Y4Gqt5pn0dyYlQmDbSR48Ubxpm4bemar9VSHOSVadE8yNjtPESeik5yWh49j5jRlRl
hbWm8iHAJG/UBumEc0gastwbwwuBOvGlhOmACWsK4wzkEFCACPiX0+KBFXY61Hk9HpmYAIJ1inBv
uQsYeviUKjxlJdSyFr5isSpMOa0T6Cd7C+zZ4zD53naYBmOHFMtb5r5gMkrDe5T9/KP1VPmQNSOp
vj2rAu+g3tgyHo5Zru50Zcr7Psr5Tay+LDb4zPobW7QjL1UX7SJ/RNbrE7ZlldWtm+AlSeWS+joz
TUTGFz13kj50KtGqmGbNBZZ1u54BwuDdb+EkIcpcKREl720PjGEI1XiJdZDdq7kcGW0b+dZAbrWJ
smSP4PitjqB2h8QobewltbUzEWcN/rBBs5pcUKBJBB2T9ZOsmZ4xaJ1saj8yNzGM6TvLyHFDBZR2
tEFz+0UGNfoHGcK0xJeEVDC9QseH4R7MJ4GuopftUafJU4Cggyuu0ntpToK4+tj6MPWUPVRDwknf
IxFkn7QW8IdGI5ScGufaWPhTiirSh3qSj4LJObxea9X3wcDsot8Xuuq3fmP9KIb6FCHkgIlNlom9
oHAGG9KMY+0bw3wsSX0l0Gw4F2oIbse+XDqx0MZfO50LJEmIBb+HlGcDpqAcRS8cQqpr3Zw6wVDd
ypGvtWl46TWepc4axToapbbWbol7yagbwFDovg3o4IW9cxikrqGvAlGQeKBJrzmV0hjuDBHXZDDR
oUdAUN0opy0fbKe+B28OqxM61XtsN+W7bsx0LwI3fgkKj2BjzI63cdDIV751uW37VF0KZEt7+uB6
HzlVBO3XSG5qz0Qr47BzNtZc815U/mGIeywrXUI5SNdv04ao3yupGDTMChtAk5pnVP6kDdQs3iji
7hvxK43oI+ATmtsnr3NRZIuourPGbH4A7e6dqibD16XdZDG3zVs764Jvhfbn1z6j6+hbmXiYwrre
F8pmL4ysZG830FaWqR7mmbbe4U10F8eLeYwjv7xJZMh2G813JjKUzZQCiaWz021NrvZ2JP7tBNBM
3QayV1uYNCYWqSi+z+JOAv8YvVvbD4lx85PwPKAD2jJ7HkDuJx9VXidPkcrNdWyH5oFHdFv37Q8v
V4xV4PhiQWmW1cWPIpESxM25HzbWfGwBtUqjuan6q1qmUK1TXMcsrldhNXndWlROsDUgmJxl7ZQP
nY7Vh4rr/NVdmpqGYb/Mga02ZYTOq6i7Ya9wiMC70x2MKJuMUsN2cthBuAF9CQCSyancxGbSrl2j
qR8NNSCnmnTmD6TrqehYo4LZmTMT7UxAMtR2zoMfdI1RbabCsY9JOOhj4Zl40jv3zuPPr/rJMO4B
tmZnHdcfTmuJrZk2khNw1hSPRdNfjFYesEn/KrzmJkx1eKdS39lgc2dCCQbxOEjuc+jGOEMlwmra
Uec2rLYDMmIOasGOcduImkLM+JwIXruOwu+vXdeGz5SY2M2ARYmdD/iQhMl2aC629IMXt3HFQ553
5jK/rm5kGE7naZraj1bFJoFXdRQ9jQVfxjBt9cm83kfRHhU3aUzYhxXx50TgGZuGYbtYxRz6dtBU
JerFSc7vmMvc23xo0Z4TElpsG98tHqrCLY5RnQyf2Tg5PeR7ozqBiB32LRI35FciFs8GcjZYLqnv
QdVlvx5o/zDfJaJqT7afzVbZ18GTjVuWHx/J7KoFyL+fa6kyzpk1tqg6sqC/tlb2Uip/AqKps3DT
tFkHwg8QFtHSPWbQVV0m/gU+4rCzUmPckK9ik/YZGOqNoEr6eVWQvUGYc4nlICwWUw44/HHM/bOP
rp4vbzpoKn2NLnao8OXCPTf0dSJigyNT01bXao7aczIARnb0D9tNvvVg7XdRNFs3DfafQ99r+McW
L7TO60UQBtCNhKoteK8CKhjbjWmhrl35ja6XFhEjg9ypNxW69VtLNmKHZDrauejHbyD1EhjZ5MF0
JJZ1F+Ryk+TwZNhdsRWSUYFCZC6SkzHF1Qsa81MffKAlfPBG66nxhnfB7Nubw+8qbV8jy8YkFBr5
fT2Y3qE1CzCQeJGJIfbSbpOVMTkopmA0W+LlueC/ajYuqpVDnhm9oBVlcU7yVHHGUdk9ooMi/rP0
ZAtw3+ovaRHDwMbUomCpFuCv+Qo9AYQqvM/86TGYcnlA8F68TdrU6MFGUx5oLY2fQxJ0j5op/X6e
SmNbVJV7QOQYoiJj2/voew9IOuZnfDsol4JCVnveZA9aXVPee7CrD4MpwreiBHjfCPyOThkW0zr0
b2SRVvdOSsMFplBcb+DaVFiKivHFhLeXU6sMEmRtCLTLQeb3MZkEODC9dOJf/JklIjDX1aaeDfic
HGMiG7A4ODIkycmW83+Li8tHpGbTat02lp/fDmgrAag6pbvDEOEiZzI7lly7lGvC2Q2GzL73yJCf
gsGlafhMLiRzmM41T7Qoyn0DkYWXu/fxJuA8sAPiN5MR0GJefHQ0HXeT7Mx33mFrO8sxOKS9p++M
wUREjwSCY3DflEdZeMbZjDDlrsypSc9ZVAfXhsMHOPe0QLeSlfs+8OJNLG1xykMPbJJ5Y+UtAR59
GIPXq6NHezDKR62ksQb5N9/HOctpm/vOPelS5vdIZf4D01frbLlwa/krw5/LUvg9D8vosR9z/B8c
csWpSfD74lTzn9Ffdk9u6qf+pu/inyws2SUaxukZW2ScgB9MITYAav5OzGnNNUTpISInELNkHF6E
DoGwYK26KZNKHomh7y6xQNgG0z38Fld9cIX7V/AC0XsZmVufcg5s33IfxztjaT/bc+YhjLNGcbf1
8omh7MAweOkyxFc6g8NLatMZnAwiVUvkK/4KXmh7b7aRSztFN/Oh4Lx2crLO+RxFTVyvBhFxL3lU
72svmQvgmqNlHZVLfRwRzyIOaUNTdlXgZtzViVccomJMvrVt3rzVCSLKrTQZHKzKWpv+hsN58twz
jd1Y3iy2dm7gcUSKQ2Hjhbl5W0dDdDHgZG2FKis0FQ1Bk1KA4QK7ecc2mewaqTPJW1KTFzt7MwKT
ong28AevPZjOG7ippK3URXdJ3Qk6qefy8A+YrSsuwUBRUxW/+J+2sx7tjKNlOnsuHnADpwi1lace
jIg8Fxch3tYmaQcQK+S3Z9EJGqamyfmO/7v+iTx62g56sK4CuQ3lPQeeS9AYw7uKAkxGhF03pOAp
PGNlAXz0QUZRh9tectg19NzXp9JG8NOE8wMXSgu9aiaDoiqXezb1eT+5Tn5IpWHKlzwI2l8ozzNK
azqHxY1lQwDDt4p06+TPsUPgTiDceZPNaQOAIKwN42oqp/NOYnbQx01KvfY5adeV9uRDpqV/iI0Y
70s+lACIOeEnJW87NpYtdeZ47eqxZilgyD3hAI79aIcytNoAheVw62qv2s5tM1u3tPfwFTo4mrZk
cmKJV2NtHKdalfhJ/PYZZgShzQs/cqxd6jTDm37pytc5bWB7vNFo9X8oUQ07YBNskTM7LFTCcZC3
OQTVbxbEzV842p2zqZXxwaXXb32AkR/gb9XdsBWyDPDbkG86I9ZuLsoL50tbOl6FM1lnu0EN5i3d
sJD1HF0VHgyJA7QOyuoaE9p+KbF/fKe0pFx0x9r7gQkgpbvOwv2tFp6PoU6OcBkiD/8BojzA26NT
vbW1D2i5soNXRkq8V0MWU+jF5eOiSbsNGhWmO8OTPzIMSnJEN2B3OE0r+pl7Eg9v0hTPsda0wFYF
xn+iZ1zI4v3U7aRZhSf8jeKaKrjJq6TpG3fVDwRVzIXujkSJWdvKiJtum1sl/iDwLIeE7eslTDEH
scJHDvK1UbQ3jU7S95Lj0mKR7g68quGp9npxV7WJgRESkaCH98sIjHU3QVVdT9MckBfuonSzEYKf
EyEoDKiGf1iYnBEE6hBXw/TZiuGzaQ1kOHj+kBsJ6JwufgIs+Tt7ZAktVdG/NFUY3gCw9W+hGsSf
g5sjEtZlPF/obLEz5Byskfdabo8hW9AGbbD06akyPhEWBojyXfkLvOTY/lw+AoygM0LHn/B3qa2D
UoZYpyGmtHcYZ8IOJshqVaESXNsBF1fOASW4flENxtt1qscfMTElSBq8qbtOgXs3RJ06d6zBissK
NnE3ISf3of6eBgKQj81od6RSzW8mf4uDERB2IoVJuodHCTSJJQJX6Ky/ez19uHBP7Mmb23jj1axd
+QpfmitnG17RX+yOzLgwlxW5fGF3WttGVMONCGZ1McQ0rjnLECmbpd6mFvpMfEl98omVIo2qrj7m
bKLdlvfGPqiodQ0cc1BXxg7FLR5+1MXozz1DqGPLkTbEduBbBFtMbMmIt6e9AyF2X5pttskbB25I
2FsVKiOj2Jl24x5L1wJUwUonHoHaOT9pZST+hrBl5BskIx21aB/yoInuhEVfkHh4RIdOL88B+Sdd
wnOIN5XwDc8r5wO/OM5hbdkMXb2RJzbyT+Xgv46GdF8ijR0rnZtqnXpa0JrNp41i771BHivP3tAj
3eS48joIkPY5uvY1h4Nqa03DuI4HcqZs3x/P00jgCb0EY976MmJaV1Bf3QNn56kbxuHUuH78M2zg
BlRZ0MDzY4wGcrh4zh2VPoWAiB8MI3RfmNeXlERxAH7E7rEeQXgpyY9JQJXDEfBevEUyJavMesTM
6FPPxsGaEqg6Cg0ntZL4dZpxydaq06HA2s+j4tuLiW/kLLlnm0ZAFLsmkmFSVsDSLohzp5yH7yyj
dUf5i95k55cjR3skXB28FG7LEk5U5bs2dvuHDnXaIeN4j2aL9shI2WUhUvbVaNzH2Zxc6rKERlbn
2B3LhpikUTm3k40va0whtnu1TjZqaKmBWqJ/miCp7uKpvMPIJJ/FFKyKxvoel867n/lggUtnipGs
DjW2YZ0jWmucdTdnZwfk5yEMI/MBsbZcI3f2bvBGZ+e4TZ8KCMBIOIfoVy0s8eg20KgJtAiOMUeQ
rVFD7LBGMtiw8z+M+Wge+kyll4mdFElEsW3BmT/A0A8fHZ3n+xYH5c7K6TLT0JXnsbBxUDqQSvq2
LFYMQ956rzHJUsiM/QSOEcuRu++JjdwkUfero1r5mMnak5UxrfuZAN5JaRfhdbVKYUIfTaskKoSA
hD2ea3pDgdvB+6c7gOdTR09d3+8081hZF/zGzLq25tz+tNtcn8JxlFev7xr8oHhBKhxGCLbpP+3t
wOx3ZWoaNQRYy9ta6lqrmlIM0ziqVUXOItD8ClE3o+Vqa9bZyWtQi1TG1k+KC1n0/Vvuqw+YGuG+
NyZxxITOv+1lzj04y3XZOreW7g4GTvsVIbr2qalRQnLgZXaQ78souS/R6P+ICDdeJMnRyhoXjsc0
zCcaYM+pD0akMt01g4f14lFfhUNfHSXY8hAsM7XElH3IDjZFKpvvWoe3AtIB9PC4LOE5WGG+YrZv
sR0YalcpSiCt4qNrzS0SSL8G7NYVTLI4erjIVgnXajQFMpAhd1VKVeBpz6EQLeWEEv70vfB855QP
2NFk6VC099MuZM3dmG6YDpssVj9Ib7cfcfDgIQojCxTqaFjOjkya7pDNc2XTaymjG2UQvbuXuQCQ
MQgjfCewIuX1bCr8NJBknyT8PGotguHRtg/blPe2WlNLb7XnzeTJ+xWtDERf94FhB4+wCuAh9X7p
713POvrkPYce1rxaWTEDzGEc58Pg6vg9cAN2RTfhkWpiUSZPIHcSRo5CRv57GAcsxOgK3bVZR0Zw
cmLqEwC0jiCcy0/Sez90lTwyzibAee6ZjzCgTW4zNei1TqcJWpJFT9TpEHSG7IcO/KBlPfUdDF9N
/JCMQ/rYd2Rorlk3EB0nOJqIdirIanRix32rAOy9k/ioPlJiVNAb+32+Gn3OzS113doqp2yndWdh
qZgFCYiK7T5DE8dYJxyoFoMKdYlnNK80ihswyiOA9alzb1xH0cOHbG/bHTYtnV3A3RL3Cu5KJhYW
3eo9MqE6M+e6ktoI36i4SiM8QZA3Hm2xJMvCngjvFQeSM09cRGhsUlMRw99uQ+L4ZvHRqAm2OyrX
Q0aMCNOlucaZjaAv978P4fCg6ukVyf7UYffimJGQ83mc8E2HXkiWe9GUFxTF/tppeNDzmGZjqKxF
ZCP6B/bugh0ypUuWZFW+pQygUu0MG012pof8UxOMvW4gaWGqinD4RxJnYUDNZA8mKhNSLdeV345Y
VYruOYQOSyiPpEmdqfqSIGAws/TcSgNT1+SKjfAimhRtGQSv1As5GT3CrTcuQKPjUMrueyySNl83
zjydNNRqsgkwhXHwjRkL13h3SFcMWfIihKcQcZPQP8ym6DcmpY7F+pOXFzMr1GM9YqrEJgqWxDQY
jqjkrQ2NRY/OiktvdTrHpWrIdpn06+xSteVrRll0NhwelqvT5K/jKOR9qOFT4+mX83cEy+mh53R8
hnzvvM61FjS/GOtxJNIwS5LZN89TZpj1ynW5DejBDDyFbRhcJa2hn9SmVCEkbF1igv1oVHD/uJNG
5IptoET2TAkHjoxQMmBK6zEX5sn2DeYF7ZA+5x1OrL4aiT0cX7o2r7mD4TMD5H0lPPeQMUva9ppo
W3OeobyrBsJDmRgk3TNSZF2Jnwl2ylCMVFQmAw/aKnPM5lehYyzvbrqy43nvWg0q1azcghNjy6aR
v9ZeTAcerCD+kAF6ghf1K9uqYGLNuUWNjxrG2dgq/mH1QM4RNVbjIaf+fDWhs6DAt+ujSqz6o0jp
x24miwdkjDHzrXKoJI+ZEqQH16JLScYlesLX2r11Iy/HZO20+L9p1vlr0w4138utMXY44T3Y9Uvn
9pwshiq+YXLCyMHKs8PU+BmAehND+MrOR/2gCTw8IDwb240FB+XgpSapwAXkE04rSfKasCr+1KIR
SHWF9egQbU+feKrik9I2S5hyh7suZWw2WAGFXGkZpyy2KkomUD/HxhpsUmTJgLqQCmzeDDMcc0Zo
FWm4ES5tSLAZmT4cxSx7A1qfiYVh9S9pq/EJetrbxg4O99ET8Ch86+i4iPpXY6T25JtqPH5OZ52p
4GCYNUwVAWbU+r6oPlrwXp9linO0cXvjNl1OvKO24gf0euVF+kOPVyxL7hKtnQOvkrzzaQe92ESh
bD3fUBtv0AX1nupWFm5WHPfltLaThHULjM0tOiewJe7A2TmoxxMr7rQeOMvtelbpvUN86GouAfXh
sA3Et4x2A6lPbr+pUj/agGtySKT143MqSvUTyLOLoVSXC0wvIdq0twEPRuPiM476cUMPSW6WAFEi
i4zutYkj9Sh4Pu+jSvAohbKj76DLBxz07apkDrVm52k3CYssDarBPpok5NJNSed446UKAn5epfu+
dbpvNcTedWlKBvpjgbINt2LCFedGH0GmKQDSVKFLuKlbRj9tdLRvCrbedbbgSTBOxEmFUHFVJvDR
PXIN15YZOtypDLR+IedTBLONcUQ58OuMZe29G6PxVnjzZzi48qx8eccDRbeebtIaekFyFxliYQkm
zVI5gN6YLsTagI2sqHpBJbB4RrAa2uHAY11zfJS0TMfci44iicNntzbbedmIBnNT+gDI1wZ3FsmA
9m+hHgYH5ebNTyscMfEXDzDgumtt5JgKzIlYytQYGoKrE+QzURcH9yHNokeervhbWlTidbQkIAy3
DbfAVMJdUAb6CvGCnBq3p74MZiA3ZAWZr6guu+dUWzSmPJBSq0QL7xg1ICiRjYWffqi9TRVgzSdG
Y36sSWa/xQiW79gtsq3jwnTDuF9Rj+I6Zvwi/qiS+/Uki/pkJFRfVphlN2oOxdHo/I5IkpiJic68
edfag77QaCGeO0qN9zQMnRfZctAuKJIOrRG19GEJaZxiQk9FB8bCmvoPwwdHQ7gwVFfXwmpHqEJ8
G+hxuuOJzDhS281b6QzJTywX9NKjUD+6rjWMq5l6p9rMjI9RMGzoGq/QN/LPlC7J00zgcQ+cn4iC
tTl07aOY8vZip2WtLqZXDDcY7eEkKWPst4pa61DHERN0nZp3s4ywIRpOLg6+iLJt5XRoVASGXpcA
0adgkNYlqkoOIsKlaZNZI+8zr14VtgwxPZ3BecmRkBhIqHRbno3SeHYL41Mi7XzKK6N+KHsbLha8
quVUWw5rO8YLajTDdSaE8klO6fBgkK1Mgun9SKt1Z9lJ/wr/qb1TQk6vBmbGbYIQ5STL2Fv3btC/
sqy8OsTWnWdjOR+MeXqRqW2diqwF6xUSihwSHr0O1JB+DEPQ7uoR60CTDzGlisnqgMDqQG0Yk1dR
WR2Z90ATjpnb1vuh8fRbHtbNDJ1AWz9zaXAeaytcWxnn5BMxAOGGbFj6sjY0sdZxNUkuvUVu4iKN
KHrwIzKsjpj76fs43b6Rbn9TjTAoIkeIV+WTnUxDcwjyVQ2K6Z5ma3wiOkviQusS/lZ32pWVmR7D
PpN3lVu329z3xQYohnfqBS2NpPg10q8BFIMONMCKxzEadtAM/nsFUQ23U0vaS+3QNXa88M2Log9U
Sp//j7kz3Y0bWdP0rZwLGBbIiOAGDBqYTOai1ZItu1T+Q0i2xX3fefXzRFahx0q7pT5A/xgcVKF0
LCeZZMQX3/IuHt1WlFndfRKiieICUWs6BzfuBmYmLuz4bhiHMmnzTbFgjZEtKoiLEb+eCPHi6ss8
EHbm1Q3mnMGQYS0mc+N4x5bdDpYKxsS1LvJRc1OtI4ghiBxjfFzQT9naUwICgakQfsAzgywP2hP8
bsRPhXFczeYyl+oI3+haNXS/F8thIsRHHjtvTveqR3eTiXtCMTkM6VcXjurewCzwBreI7JNg/vVg
l1SM1ZrQCi8q6/C/Vu062zK637mY9D0ZcaxuKIFNSIpRdigRSvl8wjP+TzNGDj+q26fiR/e/9Qd/
q7jTBJbof7z+sfv75+hHFTz1T69+wB+cmc49qhXLxx94EfFX+aB/fvO/+4f/+m8J9rs+cB8FyPC/
5oL8n/L7U/FU/uup/P6v2+Rb9fzU/uuiy/mxe80P+eeT/hHxl39AAoGHYUkOOphKYEP/5of44g/k
i4H+adFs13Y94Jr/iPhb8g+NCESUXCnlmkJTwLq/RfydP1xbsdvot9rw//jcf4cfYp1hHz3HhBTC
nVEw+6bNUPo1zLLr2BJo7raHeCrkJrWL5xIj4Z10YcjGYYsM1pq/oN6KSKWfPVdWh8JGRSLPkBKa
egVaySs7TEInextOyZeR1tE7QFBLk0d+wqDrW8RpwKRv7vJEbP/sFjGYs5EtidqDx5baQLEXFN0N
JWjsX49IqSmJx1eHqFgkOkQlMIL66S3/htzyX9yAwu2AR+Ui8f/6GcHtrD1GL0h0RtyAXOdxW1tM
dGQSYl+Dc8eA3goqeP3lEOsj2eI+3r6FMzDs6RE4Hmr4qLlr/LcGOP8Ehu0U+i15kTeHdoi0u5f7
MMT2bdKUfzPB/t40v/mq59yJfy7kcBm4rb6QZ1/VAdjX03IEtlKNFRSP3t+7ff1YNQVdwAXr7MUh
rjcgtzf0G2BghyY821nc26WmSQBMADQiw6cutaddOwvzI4Z8ECVYfczz5/ZiKKvl0OJZBwiLuT8m
Me6O7hmdimHsGf5H6x537rvGiEmUwK4igOP8BRn5wmw7L1BJE15GJfYKBtz9Q2ev8c0Sfl4nxWot
1ocKZ8k9Hj5IPHbZiyXXbNeN+XNpFF6QI1u6ev6PMS4+ytX98+03dMZH4sGxJUza95ajTAUz8/Ub
ctfSzBmzQdaRIUXFvPyVhmHggfnZhkIgqhpHPrbKo/8OtF3o1f96dygbYgYoXylOYeT1hUE3uTWD
6/TgdSQzSLikF65HL04IvBIi2XWMb1dmeq0gXaetzZibxrzrYXwNxUIg4kIZ73U+TQX2lNQmN34I
8qxqpuWQM/1HP0pA5MQh8T3ddyF+vXe0AjVN1ES81zXPlrU5+EznYW4fIK+VATIeNrAU0FNyRE8L
3NMuc/v80Id9cQvoCDiOdTFldOI1/CRE8vfvAKRIH+xrB8jXxusGyWSUL+2CTKHDB5d8luu3f/dd
K2RMhANkG8MP5XNq/Lwbe5EYJsVXfpiMVtJtIih4qET+/aBbpwbTOiB9h9SHeG9//uaBCSW0VwXy
sLZ/tj0HUYTT4LeIm45dvR2RRwGs3XfvQNM5kc6XlCOFBWkCJJYk4Lz+fiXdJ2k0eX6IF7c8uG2T
XbZh/PzOQzwZtpytXAdKhIAobCm4LWdvvypaYDbpmCNSl7/QsyQRczqgDFEpycUVm9w3aBqEY0/r
xFqzy8LOX6xIrfeoXuxIPGPOncXfWoruBMwtAx10EG45I609itwITJnYk4G4eDBA8SFT6N6KeWkp
RgYPrWIwbyNApr0hp36HKRSWTpV9MGfiGxL+YotloLGrEn6ti23r2mQ+hgFJbrI9+Puq8QBYr2gE
IbjiAb6ajSPCMtWmFom/R3UKZ3S/Vnshui9z73UbUU/0mPv0uViTZwBb9wVj/8sQ1t0G08yXFijs
sWMShfRTeTRm36SYMv09uJ8XYEswzStiLig4XQD5LDiL9V1GtA7GOn92RtagyqLPzVqv+zH3H2IW
x9boMcFz5T1Qd8jROIDspOiRbmO3Tzp6Q5wGXDzbgIQMDNjmGRxxpqdiuZ+qJ8tcCMsCEex8Sp6h
aHmBbBqB8nbebBNhf2U0g77PUIiPKHiTPCQrB/HqGPAo0heUo1ASiHoPeSXuFyYJeMzsBzZpdEpk
fs20YmTESeCehrrbZRwgAWa8aJu3xqMLIjVQYetv/Vh6AYSXcDso9GaIZeUho9ElNYaQGQb+cx0n
cL70clOo4trO60+p5T80OKeyDcH5ZqEXH0h+JAfLqBBt5NWUXfvRSVYYBsAbSTAOoVs+t2bXXnRD
jWKLm6MDPPM2i4VgidSQA1TD2TdN/kJDDS+/ZrwC1IhFWPaSu6V/mJHoCSLFFwUWZ29g7iE5Qge7
HL1AmO4trE+xtRrOAATjcAIdGjMIa9Z5pY/MpSK/yiwuBfTwBXgRK5Y3u7hILoMVx9SusVFgRmiq
RNFwA5yiC+YwesEqmUWARTFqtpNHwVRdz0iXYQbLSZ2vxbOkCfVh8C1ADyPQbLB5+xUtWEeaSMAv
ZnvlhO6D2ed8R9LTaycdyK30iyEzuO0cBvew+PlJr91lYtmYNaM0lKpQ5o2TZw/EGy4Y8h6nFv/A
HO7ZM0d0o1jhVs/WOC3cFsgnXa0ZzgjAB6twDhi9PtQ+iQyGCNnfW6BghTHBv2e4xlR/JPlUcEZu
ypmXNSQ62zD4PDgFcuOBXt5Ki9ffmWyXeqjMjRBjfD2ZhrGDTpNsa49FW/W0Q/WNc7tkMUO57lOD
M833+d7oyXV/Dv7k74feJF7XM1vNjWtkTn1sA0benbsAqFix57DAEgd2Adcl6f10m87jdTUx3Uiz
MN1rMMKmIIAZoEU2vmvzd/geLN3s7xdcmPa9yJtHIP8wmOb0pXG4ayYLsBJYYDjJv/QzebQ3EgnK
NOICHYIufc4JUjuoBLQWXZhh4iFSDJAP0e6mA+czMrSto2cLRjOVlwWwpTyEIC0UJtf60RaAhvXp
hLgfAk+YUuxtS4WXwklfFjMM7wQmPBBHUEGjA7NruxKJzFmAffW/lznBRApWLqK04Dy75HPXsY9p
xj7aI7E2Yz4f2LN9QL31uSe/0uEML3lCHuTWU1AabMJL3HePcEE4GAfnVlQO2PXcvqfeKZGQZaug
Dv68GAkKlbJNN9TS/1QTuBSPoHSksdPHDni929M3nJbsRW+JJrHv9VEAFf2+r7mx0zuohY8qvTGh
wRiiLTddAz60t0iRs2xKaEWhsHH2sGiJpwq9njZ9yeoo37UAJehWsxhPkc4DLbm1Y++hWmwiKk4X
O6LJ9KGDEIk/Lfs3ZWfuJuQwA0R9jGOuvbZ6/XZwr0229lpdr1FpBrh18H/V63x5isQQZEnEnIj5
d+JxZmAPhPq29+DmNQgL/obDnXjznta+zmJ4AUMy1PukGta9kRXJbeXjXejZQNh8QLtb1jAfr88V
GLIglXTynDn2vYXYJpDW5YAEKBtx4UHqFTav/GZck6YTafYou+K7VLHoWp/Ak9O4AVlF9PFwIDxI
un6nt9ul7WMCFATxb6I+VVB5aCI+sIECtD/FX8b7el4Zl4cys+TG8Kvq2KQYieszrvW5QBSzqu2B
DeSu2bWDVQRkYMINykJ4Nup0eEjSfDdMYCGNMF8+A3Csjq5GNEq09wBJZs+ntVL2xXPqxUxK5gcE
4RYOjJZJxMij1qdN6BMXs54tELZ9dgMYLQscUHkbNeYCSikyfExJh82AD9XeHVfwmw7sopMjJNMP
8nM0mNKmiY/oBXHgLX1zS5RssEyP+ws1wQLp7MJBziSeA3pS/j4bJo0+80MstHuU9rsJhHgY2+YR
EdXoOXbBe5JOq2Q/ghhjVp50B9+ls5fMiKU21WOIBep+prL6ZjC4+iTztL5CUwySXd1/wiE7OlDn
JEzG6KGZygKPVIB6zVxM5OPBCgMp8ReI8mZvr5RJYxXp1KAe8QK1Y9rSQ0HffmWCpSZcO7OlqYAa
cyxkMXlys7a3Emvnvatm6xI4zvNgYE6XugKhuSyUWzGt3T6bzPUKtwdzg9XFMxqu4r5y6yygg8u/
PPAltj3FR98omtvEzvHWLNMEG8m830F6MLcdAIDNnEeKHKWBUFJgcl8uPLFRtD9SIHK7foQvYzVY
E5kg5HbCVQhSNo+59pvx9QRzxMHjZsRQBoKa7BiyAWVJUhVyefhRZc+HadvOTbyWjDcsa9i3g32Z
V+PXKI+mH1nfxjgveGEwIRHHPMH5VrvTLo0WILEkz4YVE7TQGwaeBO3OaHCKYjW0eOWUycaxTDgG
uITSYBQJyCp8MIwUFpLsJhMWAPgA07kzJqShWwJAB8giogUGRod3GsU3Bn4SSUX8BfLz2TKny9bJ
PVyTi5pQbvyoHba0O4kM8JCF6dVgPIG+hInbWPKiX9U9+nj4irTmdWvILCgxMsXcbOgChvqGbmjT
kJwLdq2ufNasBlK8EpaSIXmx5soH8k7+ZIEIxaclXj7LXjX6Da8oXnMCwUoIX6bUqOhze/mXshnU
lVrNx1EQKgyreyxDWhxF1rTfIvzbCW+AHZDE63FDIAmO52bdTxkZk6kR1pvUEAQuHceVkQG05Jyj
Z71FDqffGfjBHYa65W/pit72Se4Yj+CyQ1eUQ8a6l7OHsXxJB7uFGbEF5QObAHshNU3PzNK8Q1aO
97HHign9okW6DenXlaNA3+fomfcW3YdDp3U0Q05rrDfS58GKnzO7esSOgRzZNu87xgeMAV1WaNzN
l5YFiSwx9dDMje7KfLqGvPeVArLZm9CnrzpTtJ8Rj/0r5UyLeqztxOKjHkFQw5knu0kn7sYjqwK1
0JNd63CKZuJ6A+47C0YPHcXJ9h7QxH6ul+KaBIOJhzu3ZIHypm7Ja2CMXDNZcqgbAeT32iAZN9xP
wOJ2o4hR8BQ53zVpgaBMaXxntlb9V2Ly7GESwE/N3ItcscLqnNUwYOpBgsUzZTDOc1au96WSZXsV
Gcn0UDQGwovQqQJccsdtEi3bKcsQiPKIa2FHnpM18XxrICk6bBxfB+mCxGkca3LvDjPzdCLHFOtY
0y9PYXC01RHRwQOwou7C8tOX0ohfIk57EIz9rivt20hyn6cTHYRfwhmRPjd6rUYsk1uIQVR55AQU
12KXysXYGdzwRukzs1yqHIsgqpZ1pkEEqAMLgKh9rAqOnnEapg9RzZYStsnLRtP30A9LeLnQmSTX
yUHROX32sRlG/KZAchuROW5nFxvknIp+dzrlWqRerxO4PVtfLR4YGt+6jmoukwvW8BzL9WuBntx3
xO1BatDWpwPCLAAqc4TCDKvJX8LwKZ86PqUtXswV12bYSOV1zql3Wv3Um7veTdGfVesLTQi+Ve58
9Gbs3H1xj18zpV7IyZUCINWNKlutzRGj4vHGpm2/WSCTHt2I9TlUAjVmciiCQlTft36J8Xfv1wzR
GN/CALvFD8UD2yYz1D8ZzWZ2f2kMa0LEra8Wsa471XB5LZy5TRUJVmKID3k7YjugAJEb8WSB+eMY
ZrVzxA28orFU96ez15/Zp7EKH94u/O3ftRccz8HuT7iOaZ4be44pA1k8ZLIDiHMKcUnD1u77x6am
KZiaWDcA0c/4Frzlfs3XfSyKgVBTf7GbP72mfjC9xGIPU+jqNGNwTYPBpvuQjdGdKeYV/wikwESO
FFg8meiqT+OdUxigDzxkTEUffT41Mk81Eoo93+GaxC/ODO7d7p17K1vLYDJ67e28zJdOPRfXs2GR
0IGdZzVQA/WSGNK6maC+tjVK3AQZrYuwAXWGj4P3HTWf9qoEdr1Vkc4C4wS3DmrewI688CKzrPnf
b5EzEZAMCpADpitwLpaQosZcROyUQ9hRU0IPCC87OB9HByyBU2TQxk+BV7uwYQKnqySSxrdf668N
UIWQPF02ZQFdo5/7umkEB7ixE5ENh9TtYBqJNT52LXlS7IA8wzoQXysHnBLgc/lOu0orbJ33qyjf
sQeWKNUIekmvL83OtvAk8IeD18zjBgaOGwDPsD4mk1MECm7J18FMw12omU0AkO6qsRg/+bU4LHK2
3lHM0R2486aWA5oF2SHXZXmf9YEHMZh1XE3ZQekgoBsG6JmQQgMJ27W2uk8iouvbT15/vbNL0h+F
fMh4wgTyefb1JRBPyk18PLpQeru8WTCVi/gvuEQPcwesbozh2ZVTiwFkNBbHt6/+m93MnIAbwA76
NMp6/fALHqrsS6M/NPhABBkNnW1JQfHOCv/NY6XLLGwHiZPfjKk4TTE9Jpc4rFaimLv3lF/p/BUA
2W3n47rR5+/pj5yrAdHRp/kJSgTpGGHR3der7qeZS4OVK2lJ0R+iJO2uwp6GedKr9oKQQCtn8h6Y
Lpeb2qR7JpzouZhzDBJmiD/QftHVHJPva/7l7Wd9JhhyuiXmiI6NoI2iCXy2uGojbxPfrNljWfq1
qtEa+jv5zVJyvHxu3tGTORea5Hpoybguyig4JOtB5OtHMKCp6IRl1h28xL1t0fIJSgO4bBXC6zbJ
mjfWiLZHnn6uMWXMTfdzmzjGZkymm0FkkOIm9OQR3XhHS01PZc8WvG1jbWCz1Nnazmkk8tObkd5c
L5EbdYcCs1iYjyTPyGJRSpolRyZUL7Bn1zFNsj9lX9famoqMNi5o6RrVo9XONKbI4+A6CwR6K23C
58hbrK5wakjTb053tHtzDlZFCtK7F0Bc7gU5zhDF9aaIhnRn9NEuZiK/ddco3sJMCXI9dcwcuM7C
1D6IRQ8uTura2jQFUFBQjSZmSjwaWll6bHc62NLVbC/eXiHn8qa8Mj1JRoBTIpCJRN7ZsBRZkrmn
MMRgK6RcgN0ebd0+Gjf5VNAXA7kJ41UmtA4K6AkjUCb9NWmtgjNsKhJCl1ZtyEm3Qi26rM3B2Nkm
U6JR581rRlbaIZF3Q0sC4K5HJzQq3o1n1q8jLdf2cDJHhMthKG2ezVfoZRDnW5JNktJuk2JpGNBT
A+Lsto/gG8HiOcW1B88VkRbgiEaOD+ME3v3tR/nrzBX6LLqiaEbBC0OG6PXiL8Du1qMbNQdgDZdi
4sEIVgJqCs47FzoX39PvzGXG7WMygRwQ6KbXV2IKEmKMkNVY1tEVTMl7EAZcMQDpy5d87ehwuHSl
Et1dbuYBIT4se5HOwPMlLFBEmur4WVDCQ2cU125BvZdRAvJ8s12la8aS4p3+9nUrmc3LnDacEVK7
vP20fvfSGOAxALVdosYvk+OSylVYa1wfYoyJA5Gjod9CwtsWHVnnXMzou0/Dd10vLRntp6GJX5bC
eydi/RogXWARzBPROVK/ohlyMXRubQFbNFX1Q/rIP/AYuFjeguRd3rua+BWZ4LrQxXzmvtIykWN4
/eIkWiye6Yia+eUU7bMaSXY9lgTQCfbdimwauCTUa8+QA8m56AN2H4/VXGU3TkFyr8zoufas5SZX
zYoInvA2mUI3WBWacokCyw2aXO+orv16jnLHth4Uu6hvkDS+vmPg6yj6zWwt11gS3FTrPjBQqd8N
sIE2tLLNYDTzd4aWv0n4uRorwvTJUNE/O9tJWEZ74DNFdcCsliUM9Y5CfBbXaaVm7URLPzVC0MjK
8NGiPXUFA/L+1DOk327soA4it1LSQggZFKHhP2LaakvrktaKtYf/vaslJSY201kg7f5RrORbp55I
aVE4aZXife/qaJbY9Gv1+EWJIbnPqKi2RSVjrNmgOkYZ6M8klJ/zBq6TZTDUqy0HsilDh33s6mQ+
nHxgwbQmsXO+h+HVIc9C36fKkapg5gbSNn1xkp7LzfB7rPCrNKBL1HU3wWdgGb69434bNhypAPA4
6MuC2Xj9LmtvTeJWETaipY/vMI2mKUD5shc2JC8ayxVnIEVu4otn2uZ0s21edDk1XjANAjMwp8WA
baFHdIr1BTyKi2RJ8MBTXW0jciT+Oo02kXxAO4ppLXIHuH3HKS/h7W+iF93rBNYjvpK8gjhByck+
i/dtpBjBIkF2QKcChj8CBdoWgC2h4hERNr/Y+t5a/KW80A2kO2bvnJnq1xTWEwpOC5gXsEbWOb7H
9+bMR5sV686cKVol2vnOyuj3ezmdcInFyJeyhgaTyDi7GNCdDzLFCTkb9LET/V92hmnJYCIFFq0s
U84uJkouAyBnUV9Na4BOWD0aHc3X0/yB1gaOqnSqZwxEQ0D6dq2nATZN9pSm5MEsdI9v1u3ctU7u
22ZSX8zcDmrTv25HkQBKX+39ojEvReS/8A9DD/gOP1SH7WkJw/GQuYwb335Jv8ksPEH2jSujjyyf
7ein+FPWNTKrK9Mprg4NQ4rTgKBQeiRsMRGqE7bh2ufTBhmVC5zB8HBPyBgwQWF4AFFNj2FWcwA4
1aLsxGl9n+v41jgPCMonzMVrGOj4VUQLswjXLJbD23f/a9xDO5OMgn1vUqae10hDb9RdQeMFn2+l
NYWYmxAqMqDmNHjpRuVh8U7U+yV5dllT5KcUZfArONj1Lf30vGKrC3E8phKktQ2Gue5x0tKT+9Ms
pju93oGh0Eh8AckBaARPGuacfeNtZDUPu7Zps50NmGUDVOO94HF+UJ5uziavZb9p1JD+859uzlm8
NDUySIZJDI6gb7mHhTRi0FPWXD+Vtx//by6ntzhIJYmOLCqLry/XZrUNhajKDpOtV61bXC8GCZXq
WDvUju9VxN55hYCoIvR0F0QnQDaLyvH19eJ2ZNoIk+EQx7GNBdqoiIU4l8zK3zNq8qF4ZGQkSRlx
ZpCGHhMbxQ7LMspbVSn3z0kV/l064tAohw+d4827xumdjZognk7s0YDuSneVo8xwwPPAgVVZJtel
hFcQap+NZO1L2LF8eDLi1cPs+j6hHX6RDqWFfi70BqMSGDNr3VhqGBVvjSqZkJpAfsCU8Qh9fYLH
mDVICjcYa4lIXoLlMJioZB+6xVRbyjYJUUjyDK02uXYaIw3wpUaNmDp5v44GPMXS84IBOzlMZYxn
S6PtEB4d7hcStT2mIilWl1RqISZotA2RAhnIuRHwYU4dlFkhLwGo2uDAMj8NnKIp92WtEljQLdj8
QuFfOKHge5Bu4x39hHsw6jCiv/up7tWHKEYi2aA7fOU5+JFnxmp9HSYfqQg3s9/ZaPI8UXcF5mwg
sbDXtoHheboz9dNa9oGu+0bOKQ+Cwjue6h6ZgxopO5PJNrlUCgT+Q900Jcz0CR2KdVE7UesXWMHx
9NoeX/F0IK93Wxe1kzz+lotU7j2ghxtOBvxSWUC7xfDgCBEgIV635Z4hgtrqrsTek6vxgLacuvb1
x6dV/6GPxYPtgjaZIFDtfHuQu6EtSnDinfdOw+n88AL2x4ZiB5PHEGjMs6VO5ITL2WTePm7XQxuj
LsAk9u3dex48T5dwQRgiXe5Ytnn2gKnCINY62q4OTn9QjbRfR6QKgqyGv971suHZoGPw9kXPkwIu
SuxUJDfUE4SNswgVQe5Jnbh1903lNjuGX+0Wo6KGsVuGFpVkpGdIu7uoWjNEsCLr3mlrWee5vSs5
58D5kcDTT6Xj8npVLQihjqlmYA5OjXXhjDJZLeQKaUNfMLT9i9rvvQPR7oG2Q3bIlTN+fvsRnBBw
PydGp3ugRY6wpwfoVwPEf17ZbJvWFa3h7FMnM4JxabpjoWRLIW5i6d6Oib/FNbF7ms01vOVBqttq
BnVa9gIho8xdg3h0222Hact+KFbv0ewEj7LpyO5izJqzuP04IfJ8YSNHgMU0bm5No5xrt56aLwKz
0XIzlxZSAX5/J12IOPFo5O8kX7bgO7z6jiSwuBg7+LHQuOZsfv0dl6SHncgRuh/YVdeTbOc9siLW
1ocVfXn6Ej5KxXcmSvPXWMBaWwaPyK+u5hrkWPFuV1KwAIMlRBRi1L18dM0CF8ol+9rsLuZVvNRg
MY7G6AAhg3UXJJG8z7SQYd0m4+W6xh20TacFAbB6B2d2R6ba3Q7dA9QmUZrZ5U6/gvCB/IY5nbEv
arEiU2BD7Ylx3mub7hYCP/QgZwRiEUcfF8M2tk445XfLWuOjjVBZGw+X9gRXclVmvomQDLoRids/
GlX5/e0lI385aXmcNOHBVLq0ghGJev04UdUIE3Qa/H2UtfROBqPdIqF5nUTTp6JQISI8ytqvvQW9
0FnCraDjtU0R0jlmHq6viEngJsl8eZv7bLO0HOOrJovMp0b7Lpponl7xKc71iKUZE2FVHmkkDWja
xM4hM0ftGOVfUeWZW7MHsmf3ndo3oikB9Yl2azjVlyFfhj1+8A8FDekgW9v3Mhv1S7RCgIVqk7aR
jQ847dLXTyCFUeLQTrH3CKwMHzCDl1/FPDEE48ZDTlBP7IbK6w/9NBt7tMANgDhNfGWlvXdcVFIj
0xAOmyKvis8Y/QDvSNh22drZKETYKdZ+U83CdCIk+ADHBWbLGln6CqO7xEu3g+lZuwVz0HmJkV0V
6tM0ykdlWPlm8d1PYZx8p9aBa8l86qroDfcYAdq4icrEu+vJJ3f4ozc7f8wpx8u4Rlx77g8OvYGD
YuS3ZzDJQh+55Ozn8p0ezu/WDpMLRdOb2PdLUrjMScyMkrWD1vwLbAPvTu8V6M6IIlnR+E4b92R5
cbbzpS1BqNHJFb57DmYuBnpV5tATYYFTBSlz6EeAZfFVvZbW1lyLeS/NML2NnT6+El5LwGtJv6yJ
hz6PDRm8B+OdaeKfox+ikOnchCsOtxYon9m5xDijQhyOfT2mQF753W1NThgYPuuyTTk+xMRuJm1/
qTo4vaICzGc16/jDqrAkGCR7oKYovE4709llkYz2MZD4zxNyHh8Z+IeBJeLxvk6SdasEOI1MWbS4
HDQDI4PSBjCXjwKFc9/Djzn62ULkWP3hpnBKPDNhV9xMJmEZmiumEvp2mJhq+7pi/Az50gi6kWPG
iFFg3trCTfc4U7MLeyPF7bqCHNyW5lcZan/D0WKcHceVsffbQtOxI2OPJCfByLWcXUwviAyUDbG+
c0D/ZrWwSOjFaDy6PiVf77POcfKsiEDFei2gHFQaEDqrbQ6nSlXw99kQb4e2X6/HVBFEOikWhbp9
XqU7WQkyeK3sfY4hL/NtdgOwOf8CzJF3jFdM7N6+nvVrYknZhoEVFS8wdQwA9R39lFh6wNsaEUVq
D45J7pIFZKiFE811UjCIKlcE2GcUbvGjd7DMHNpj2xEunAyVnqpg87twnrdIH4Tbmcp56w8cVObI
qzYrheqLa/VQEfkqKBK2H4uOcG2X+nC3EQTC+jG/s8vqadFhJCrtEMQ1i86x8ifwiw38UFChaZUY
QURv8qFCFexidbwbVG5we+7kS1Oh+rVO9kvm5k8i5t4Ns5/3ixeuV/S1xM4aZhorVfvQrax1yyDy
n45WOOTttvWi+BFEmdwhF7XeW4B8wYiwm3yfUzJmCV5VOO5dTb3qD5WjT9MCy8yoJi/JEs6ZocAK
19R7FbGMFFjPsDwjjwvMaWSdrw1LPMMN8whAl7MH5Zugy+rmS5Jkxp7nJpF35IZq160COi5r4Bsx
U4Clmf/505z1nuAzuG9dpLs3FciQYBBTs52BFmwWfeqmseguVIK0VUvOAzpsIh/o55WHOHcXcW96
N1bDAH/I+dHvI0Q3XXZoGfMrZkQGUYa4qnQV4G8w3/Bao65F2RAUEX6osHf11zRsK70djXUN6tHq
MG6pnAMcJf9CFAnPLre9Q746n53F/Ya/rbXNciUu2J3jNZwa1Jwmdk1kL95hbCA5ewlp9Gm7+w6P
D6QpVzA4BWqfTCcueP6xL3uKdl7HabX/TzM6b5JvLVYcL/1rDuf/l5ROy+R/joaXvMHpbIfy6Vv8
lP/rrn36/qOLf2Zy/r8P+IfK6f6hIF3S7pcCISB6zP9J5bT+gAeEspdtWS6MJvs/mZzC/4Pz1OG3
ceQgXmrPjn+YnML5g0kuFnl8HJ0Y2I3/DpOTwoJw9PN5CgQCfDmMUYhgHvY1Z6lfExU1QuJ0D9ok
idIj5PTsg9thRItf9IB06jwPeYpcbImKrlu3MaJxXjk0QeXG4oK+WLpzLNFC7i9t58YyYchsxjnh
32BKkr/WpPZRW/Bg0OywtY4uV/xq96XdCnNHP09Gt5VtF8nRUEv9l5Ob6J9XVlK2G07ziDo6KjqE
p/gGX7qJkGr17oT/YD3uzGUSwNw89VyvC74MISUI81pEbPKgFMiMbtfJn+59a0iT44zqxboVGIsK
hNDTFirhOoI8HiFa3EnRjMik1TXUj8W2Ijx6pbonz0NtP2tGFwWkdKoRc0Y2OCF9KMyXODGrFbgE
StuBUob6WMahgo8WFtFjA38LTIkXLt+kY/R3OEiHGnFZDlsPgZVhI1s1PsVph4mGZxf0tWon+Qvc
R3dsQ9QZQMKaJnMCpw2mQjgXloXTMa7eaLIDXhXORkJWeOgdsTwyPkKZsVwFqoic78lReGhQ0Klo
M7pOS1qgx9i58kYU1nQzzatxJYscSOKqkvVWJsVgfRKcUUjsqqWJ9sqvpf/n2CPWujSoiO1y3wST
sOIurXV8LaPKNzjMtslF03W2+QH1kwn5/maVnb9P4UF4Dx30EJ2PMN0NoWc+MvuES4kMBQ8rvhj6
uGTwXU87PkZd4bzToOuizRQsSETYzrjxaH2IXI/Js+EiDpVOaRPgxIgmzGDOH/vEfEmXZtmVGTCq
iTh3gR0IooE11iQtKm1wdRDbGJdwveVojjeYwtpQHxTuEpm1gB6EfoCqkjOBwfUH9xON1YupNiyY
jUboI0czFDuVhp9IraJbmY9/ilpS2ThMQVkfAPrs71ZRXJRjezHNUXkwcrPQsx2x1RjmnaSBdxMJ
WV46LJuPhayNC2dGnTGV6MrkDbavkI00Fbq+HBzABricbx0PmuQaejcUKN2NpypgYWPRXOcxGoPC
VPF3NXb5wUNF4c+kt9FVk5l9HBBKRQ65WoDPo+qDFF70IfNqdyfzofqIVl11yxyV+Xxmr7uVCZsG
lJnh5yifP2U9MkJLn0UXyzBhhu666LXjardJ/CoM3Bn3MlWlsLZT+alB85eEKYKMi8f43glztVMl
IkzgqazNGNJKsPrhpmE+jKhCTKclXezhIY/ru7FuQbaYK9p+8EvInuP+Qxjn6FCtS0+uAqLLRkCt
sgXHWLuNlvEjVSo+Qa7xqSzrH8OQ3GXgKzZ2CD0l7/t+W6adi5gyuyzyDIB6/Amz7ax8pJtbE4zk
gxpZ/0uBlUARfs+t+GANpX/HSWv+aNHY3LRVfVU77kBT00HU1DfQps3mF7fsrwYGqNtmMnjztSxQ
qspWA2BwhBTQ0ANvsGFyS8xtZELxgchzd53GyIaVHVbWFPoonLnosuWLvT4a3Pc+TcOVukw1BynT
6caLMxDhnjF9Al/8yenD9BIXGRdORo6m+YRlkadmha/VXN63aC/ssCFH79Ip1ltwS4MKlmK2jzGO
alD5jHEInFRIc6tUGQULaubjxgzF8iXBTAWJi3C69f2sRgzKRdQFD6lvfdO+1I1EtGfw/i9159Xk
uJUm0V8EBXDhX0mCtmiKxbIviDJd8N5d4NfvQWlnR9KY3XncCcUoNBOtZrOAa77MPFntaazR16E2
uB6X+mhpJX12MSkxI3HXiL3EGfpRlDkUTe6u/OEHM78YLRAouNIMS8VMKm+x8njmWDnPgyuCrzLp
sSL/YVe9/L4L/akg8kfE+9PuBARhdnSoaMDzteEvc8qiAAkIqgPguWj6ltKcIbNWbVSM54aMySPU
V4M1riBZMOgVxN287vNbDmWF6UmqfXUBlY13TFk1zUta6ogB7hFMqOefPuZ9jW1qUAcbZywA5cpD
4M1oxnW0cGeC2h3Okvw+6HToqk8N/CRaitRcp/bGtXrzUEaTc4QenFxCJ2SJqkq/wWqvgz5qRdt8
4IueD2ah9Zw0VAX3sI6w9AEbNBcwVx1yHzYxBddPmt0w2OOmY30/TIEi12lI/GTSe7lFeXfpmGR4
7gjOdjpUKl57v31y4fStLHBMROAZpHOUhVHXcg5BhDZpfJLsW61TMInHyri0BncatzQCwiLm6sd1
dIOJlXoUSfRuW6ujmd1RIe7QBWLBJu56MCi2Pe6bRhi7NIBpvawNlXKdxCo9WbTmORsb/dLoYQCr
bfQmveb+EJUgAnNaMRd9rBXnzM1goeAxP2ORNZ9padNBE8+Qd5D867DNwbWqCKaUFUIFDpyH0HTg
65MQjcdD77bv0N+hiJFQEMzkT2X80ffcohXNuSs07jcmg84VilRzDdWE3FjBF8d5A/ymiq+Kybqy
zdUugpdv4uFOUTI6G8SPkl/F0EUnmkpCzN+6demjcGsznN2xrSTMoKz0qbZLeCoNM/LdZHfcPcay
6SlgJxRDlCB/oaa9Wami/KDRylzW0AgX5kQEV+PZPFd2pT2AoP+0sSpci5A3DxdLd2paswmAJoeN
Av+OUprdDHAJ9nkfuPlXOhrlC/NgZmQOfHtjQ8zdPJVT2QsWZdOUz+4kYeW5kHneR3w6r63PLevB
9BWR8/nsalxayBqvmh6EJ6ekSJICCOtjiH17jvigJgTQ3z+46jXY3C3Is7nWmhtXUeGAh+CuRBZb
D7qutJ867otFAv7+QeSyCz0QltPGTB34W1VHl6UM62NXdNC1fNSwNzNzgqsKAPqYxqw3FX0wy7Yb
gpVlyMizLMW5VUw64NTp1junWsqtsRYE2nYAGrqPwGkTnyNVoy6aVEmuQ15R5oPMpYOcrpNI5QI0
e+MMDhyNx2JXVmuQkuUqYMXCOVlPXbVENw1OWUtFQM7eyLZvY2NHQa6uYxFnz/M8+VdXWN2Wo1cr
WCKpD9dLkOAL8jKQQJ0u35ajO7H6OYTtvAHN/skyyWwkY6KfCiPrwbS57kvXcHOOMoN5Se0H10mB
TEeDWZ0/8DGSmzZN/HQr4EGLyUjVveUM/SGsDJOAuEPNRpgABlrWLr2CQDEaT9TidSQptWfwQnpC
HZOY+oDIfhn94bsvO0VdalrfbzU1X8PpZesazNjcJMko3/BmAVz1JbaoRUNc8Z1sa/+glanx4kvb
KvmJUvq9CBrhRDMYDnOEk+lvU0KOmE1JeQVLFF9pEXXfy6aSN82YR1cM3WngzkXDuSTXzK0RA//2
mEELqKlF0q3h31qfnWXE21LpWuZXzMulZ3ZJx75aMDQGrt2Ob6pTKyccdmQBcz/W3YXI/eSgGHF1
NDp7APoo+i81q8kdqG3jPHNjr1uMe0LRD0UiAm4asNvo2h5GqlZLGWXLUqlRRls2i1fmR9mDCTB5
N/hEz4wAzyI5HIMhmOHDNDZdTmKLoXebPYseoBd17GW6KvwqGxemHMRba5djspXGEH6MccGlOfPT
/ljGU7uohE+IJk3sZjo4nLFVWpeCwyhZXta4TuwvgEXanR9Z3T6MRQ11VxfTE7ExUXpaq+EFDaTy
mDdmeGmt3PkopNY+kOhjyDg/klyeEgmV0w14CYEpM3x0Kp6RZc1s6o7AjLaLyCpz/5HZECzaNqBf
j7F1cCE6MN1aNVLOtOuy2NtqiGWOxhvlu+2MnDhZJmgEaxrVPMHyY4iHqNkfK4Jur1Oo6x+MGUcy
erGofo1tkOy0yvKTZYHQ/JJLJtdrCowCeCuG8S2ivodtRVjQy9qIoH0V2dLzlT7pF3WcVE/wbycQ
0LnMPIwkDs2AvjN4buKMUH6VRqL1hVN7aOrYPTOsdK98P/lpaDVOnVZTv1IgpnmOr+f5Cj1OlEsJ
CuU1ow0OPKrTdvUSyCMlsgGFg7WhDDMUNx5Wscn4ZBljVgkWcSmLM6Hv6NxFIthWit5QiWwE+rbO
I7NZpnbaE0uOk5aus8hgLpTXrftEaAyMoFnYjxqIrg/uMXqxiEGvGYsqH62RRyGqT/UoRwZtLRms
sR5ehKo+9Epb3bK+guLa4f05Q3ZQi0ufyHDbT8J8J/pr83+NKW0WgZC7CsSkh/W7eekqvfmm1M7J
VspQOA+FSmprMuLgCeA0O1HSg2fN6izERWs7IQhjLU/WHISVY1Dga153pUIfDxMmJAM9fKx7S+zH
XG9rOn5SNd64nUJxQQCj/QQ2vD7bDrEGmkImmAWZBIhpNDvb6p1XsDryoea4JVca8eMdVyUrWGtS
T3d48LN63VZjtpo6nk6yj2NhnysN/WVFjECFKdqPFGEP+ns/5vUOIgHIVnqfQfHaIzGj2hhc7pMl
J7CQ4SRI70qRF6UeskVEF+2nrQftV1CmdPR0sZPVBA/7+cTKOvHOdZb+Ja7w9hJPP90uuUJbqDQH
m2NRPD7RqZFqC75iNyIKWdKsppchrA+gyxx/K15syLj9pK8U26l28dS1N8NMYw0mhGSyraY6PXUB
aX7Kl4zq6ADJparCmvPjnXwpC91PzpmSWTzD9bxu0h086ivWcx1sA5LVpUQd6z2gzEW0kZVBh4hq
FxPcC05FGGHmJoSoHHiYU3dalFUbfE71pB8aB3qpR8xkImSY0WIArN4hKxinlbqg9GUc90PaK8EO
6E0demRH4dW6HNvULs4eJTjGX2YyODtVcfNn00zCJzfvu3HRC3XYDAByqR9koGpBugOxHTrLidTl
d6INIzdibJOEX7M8hdXaOP1qpGYIq6GpbNiSqhUaA/c4lctYJua6noBhCgYx2/w08MrPub7SvE2u
hvNPcIkMXGtPh7WxHlOEJJAg00MvR/WUMp1ZCWXG48ExHpeRjItrY7n+ZzGV+OVN2rlSVY7s2Q3c
8K5oFe6LrR5dJ4ZSCOVh+gwvtz+liSFvRUn1FFdHYlB81+o5snHYuXnpH5tUNfc9L/xtbDn610o6
bgNbQpiKZP5dOHZ+NkVt3njsOQnHxl5jqk0/gd++BG1vHDJLm+hf03CQmnq3w50Ph6HV842AYNvY
5gNn8voe23Z1ALSA/6fTi20CgPpV5Sf34esxLMFeNdc9ZXPUj2rJXdnl0aWxxyVjKmOBj5nqzkEw
Z2h8EXw7RvjoY/rbGmbpZXWq47JzB/rtlIDCH7O+g0Xw6oJ13VRJM2zc0KUFsKhI7Vv4jRibP7ss
WIyXy2FnNtGnBpZ1nlYAW6tjCOU62BBTdHsR+tHWCtr04DuxWKECRstAk+kbbuD8OBkVBa00mPEh
02aLgaXdouHaK6V14jV/nmZtR4YOoXQDB9r9XzSYf3BFqKaBSR053tAMMHfWX8RVheU3H1hIdqKP
BMfO+ZTm6EVwKuHgD0uTR2hc4kTQFmWng+EZO3sHWI66wn9/nyT08tdpJ+417F3zbJW/UXv8Z3Gm
7nwCpVR57MbaoqekaT8YjQ+wgXrDbc6Ok2vWJVGJy3uAUIZrDy+3nokTLfJsz/sdGv3TIIXJnGwU
dbCG4s38TKcpr3q3IPIbK6NRzOeKFO4FUZ1v3tLTFwd8P2OJeSCXDb32YVP4CimUW+Mz4w8FHEir
P4h+UD7rEGQxWeDg0Vb1zoZ1EkQvbaTPYbjeOLpqxFAA4MKzUwc8KFEo76vCiqG4EP3xxklNDqAH
6hWVJjoHCT04D8Ruly12pattZyOlYlI/dmnAdpib9BTL9EXohXrfimBPp4qzFPPQ0p7Hl8CQmWSS
DGGFVPB7hx4jV/Na/ow9g58RKGYv9Rt4KeMAYVT2l+1YzkWaSX2F3q49YySsqkUFiIbx13xgl63Z
wRcLnGgbIaA8wunhOU1/Tvfaz0nf/Tn1y58bQNQn46eZ16ydKGDn+OeeoLWFvqV5TC5aspICK9l8
nWCaZL1jYUgXlPE5O8UXjwgk3a6UdYArni8+of9gQftHMfsVuLPgReD64sw3GYi45pGQPf8433P8
ULah50zsz3Exwu7QBm5E893ImW9JYThEq7rMzI2oamaU80R0yWqifKQ/lyw537fi+eblzncwMd/G
RoXxdgWlYlwyy+G6VrrU3j2Ank9eTZGW7/QNqd0qh0ckn4kF8SWZRWqe2on75WYwLGbhDNLLl9ov
rfxLCa0u8kKzC75bndjS5d+/JuIfYhmMWyAWEg8U6BOaI/7i3epyK+5hVnS7iLPWkc6JAHgNbWtN
rSc7em2cXeXU2UDBduF7si7OTlr4d6EsyKwq1kACtg0qpmmTEqyYAFAqnWfJcOXWQ3OrwZz0Bcm6
7Kli0KsHYwDzUAoaG4IxGkjlyjNGQ2ojB2JP2aD1dxqBuhZBQfqf+D4hwEaltbNgid9DWqOJVlrx
Xre0h1IPsTL6FxB1hLP9AEOG7q81NXjgHddPpISPXMyIZyuGSkNkpIK0Zl4HzrquHGsbRpUJc8Pi
gMreoW770k4vlhWrFzIbePkKwwxuWM/yTQB2xwtkR6NboRcDszeYWCcWl+ri1HT4Npxk2pXJbHmg
Kg6wt2fKNNlPlUp5YKdBdOACXuZfdtdg20icjoOk2V4ERWVPUzD4q0KPIQCbU7pySadmZLVt/zVE
VXiV5pjlyyEr6rXfJuEmIqafsOsaNppF3K5jewy2uWPyyhnWYPHnq2EbjFncf2W+67J9daq/4Sac
RytJdcJs9MRkuLC73t1ClffvIamHHxncH3yXQeT5fq5cJZMRJgURdUqR2e/TGGeEUCPtxGhx4qnk
0JnGrjxgklXeXFhwHv86Kh8VJ78mUTwDuemyf1RHnzeAmOmiH1pmZig54dqijpZQnNmvR5Jmr73Q
ohtYaPFUxZgfyd+q4ZJOLpYmOcT3U9PSD4mh7WCySi0N2269Aq2BNAgAEzvU4sdcbQjEJKGL6514
qbGPdNVIucRY/h0RKXUDb1rlvXZj/a7Migeqd8DbpAworJ+dCHOXcW8pdXAcqNelzqBWO38RE5l1
LnniAwssZxFJ+9GTtFZ209L/0ZnUWXKqmerOrONZifJpp4EwEI0xgKVcfGg/qpWLfiV+lKwGq8sa
Adp+Sn+UrlwoCj170TAjHFi98xWrW/kKrTyNtjq2peBEMJkqqXkf+zK6gfIkXQqHAuJZbYtnQXtB
xRr/zc1At45Q6+pdnUK+GwZT2+GqajlXVwaX684Fpb2ATZXE29ixGvRvBhgUQVP+cdA7nfME7T/M
dOU83k1M7YXqbqy9bXADFPYS1fMLQkHtKO1oX/kTDv7etdelVnTzpwbzglJ6kCESUaMU5hZUcvP+
7xcqBNI/a5cgAB2CSYYBERfj2qxt/sFqQWtElzAStXduADzCPVdJfVf29z+/yX+kcf9LAftPhOJb
kfHX/xONG+szh6N/rXEfo6mo37O/Ktu//7L/gRQbJJxJ++L9svnh/J1QPLurefXIJgqMJH/XtY3f
DB3bD//BJKPZJhvL33Rt7TcXRydmYaw6/FrL+k907X/YwUxoqjhDSW8gaZvcTP/8aEitmaBLZf2W
Hms6psDlbwaT6vM61k46lptd5Pe8LxoX46D7JXzLPwYmk6o/fGX/RMBwf8J8fxQw5s+Bhk+8lkC0
wejsz59DdwOl0Aq/3/JGpNvWptZET8AjL60O+9UBBbSyLj6ori6aaXkMiBci8I8xZ5BFVeu3rgKp
J7YT+0J00tX8oMfEIyNn7qoBYjZY9qHUSm4c+EgNs70fu5GkSkNPCKAgtJ7HoUEAAasr/dyLs+Yi
E3keEpAWOtMoTMJ+w3A0C85KXFJYSI1YF+m11+jBu0GB50pl+r0yWRdLeHA1w39+oxWlFCPwquil
acqbPmJo9Uc4lvplcNmyDSMJF3yxDUrIS2ghFgbFpK4REBf0wt/1eaatzTBYjuJYKMXaqnSIjs9K
MjFfjR+gBO+hRm6Fbu9z9GLiCUiC1YOU5iucWtogZHLCg02VSdCbS2kUzlY3o2eyZieY9HtLmr+K
MNo66pvSqI9MrtG07GNt1lfL1zaiLTymHqtBiGohbD4GcBUKixJvBhEWaf8VVbqFDULXyDNY38Kd
/F1jCmYzk56xImJ9kPZ04IxwVBwiVxBX0sWgCc731kOWBrtavTa08JI5sIhJDw+VDC5405gbMq26
6S512flIgciqtYZ9FeuPGRCMhaoYzMQeqlx+9xlNhI36OkHEGIlv0bpRvgRDtB7N6CAq3cRRzwjB
L7zWdh95vBaJCaeUOwK++Iwzdu+Nan8KFP/Fp+2+t/QrTm1c2Xb3qOk4o7SvIstOjdoful4yVu+C
VSHRaVEDcB3TcZz4nDtky92xXQoDI7PKNYGaCfBK1iMSmboA4PxVMP8Gp03BcBPTJwlQJYvbT7Wl
CsVXfdi/457hp8dYmxte+Bxn2s3Inu26ns4xCafnfsoOTWLc+7LvN844z42sYNgZwloR1zsAyFxZ
Vb5tw+SForZfiVIcx+lcmo+NkZG1rBQuHaV6z07KoXOY6JCNnw0tHxDHi1Ufh5fJt+96Wa1gnKx7
Uz8b433tlEcSp8umDtlnjbGgAR3fZqcFq85iWCv91Avo48IijX7GmIQMqZlsnfDSB9pdXnAYcHdN
rudL8NMLloNLNLNeIXw/l+CTp8T6oPDOi4cclVDR6mPlajVvTpJi2NO9UWINcyC5ps66Si5I/suh
1O6zLKN22Vin6vTEgHDbi3RRt+GwIAD6rNDNZyjphkfDpnFFZDudqghUPLVb+r11KjptT0EMB9/p
MeoFzbCd/crkl/oQhqeE/gC2csjI5NkWzQZY0TKnlvPQ54OHp/zT6o2L5jNLMwJxdtVuoN/NPEdu
QAOV+5Yn1S7qzK8i0XYxhldSREDwRJGtkzSnElEd7tCeMZrahPrArF0ZjNNx6avnAN6Nl2uX2pqW
aqPyzSPKBaqyc8romEX5sEKCxl5b9zSgIWAqlnkxOX3Sf4M7IS9v2Iw2Pb6aZWSGGhPt8oOC8JUx
Wk8Zs1uL/2El4mSdYrFe0TKNs7Cmkrg++3n72o1ZiVbehXgBnadpGB/sATlKujD+2kMR+AvabG/M
085Ubb22qfkmWsFUyr9Tx+61GpPnZLSzTVvy54BNMSqFV/fInHYkrqOhXF2HryfDUMnAac/gnXIH
qImLCuobBto63trOsBuQyoXQN1NdfutJtsm7+N0JyC2iZzBpDcWxQnSm576US61yfuHOf5ImRkHG
Mx6q6rrSZ2aTAVUWI0uyaLR860zuu+gATlWNy/PXUuNhYVsQsfIouPHPQFmPN+xEkclz5eZEeInB
GFmXL9WseY8TmxcDB0rYDq/4ny+wAm/K4NypfXuahEqXGteHTQNWURTBbgqMX1gukatrEJRM0u4m
vlbF94+cC9eYjCKMIszyx9lBrCiGswxr4uu19D2dQQSv3q7Ff+EhylzqEsPVGAYJ9AXlaKgm1V5B
9IUfY9NM6RWaLJBSJbhv0m5T2TwPtcM3SQe3ZR87V98Vk7EfGpxD9d4KW4pIGCEUWBO4Uewt87XT
k0c/a7yonQu4cKqhQFYFi5Ba+Os29Ddlba3K4i1s8lPm2s99re1k6tKOYxyGpt0OfcmoNF9peOhR
Hq2dGtEimcTtIrEfKn9YQWukCYVayvZ5ZFo/DOkW4iV8X+2lS9uzGHrc/hSU2u4mav0EAJq/nZRw
Np3XN8tv3+uEO0RoyGRv1c+OW6/MlOkqAOTcFdsh7e40+04yu8YhRFdlXt8rE70tkpWrlNbCjXnl
FdO+mDL8VY6HoLe9wlbPofzO6Nch4obfBK+7qn/jMkWS6+JVl2oHzm/gz6LvSORfYWCcdas96Va9
jZLghoXOoy47WJi1++LEgBy77xa3aTWydHLHbMz6ZFaSl7B44RV5qkZzb6dvvQPdrs/fAjKCTRLf
dWp3tnG76gBTNsIPj+RfnsHN4mIpGCnJUwf+diwzyiMz2sSVdDUqxodrV6e+E9tCjkdumdmqjfVl
7GrbjKa6Qeveu6l7AQPqpbg2iOgxSc8/sp/+JgCAFHxKQbCiMBcW+N0GclCWas0yRvyJHkS211kU
QrKRLMsdgaY2I+3Vea3MNoN+nGJnN4j0rLqU9jo9nimasA2f/bNgii4xuaTUXyfqETomyqNb3QVG
cl/nVGlP1rWjtCvEoRZl7Wt4zNM70TzG4AH0SlnTO4xPodliGi4Wek+OObKZOk3Cy+k5GuIL6aqc
bpdUDltEyS/gHIeQYjpZ8QXW4s7IBJdQme5cBKagSQ+GJEZpW0+1rD/cqvO91jAyoLchWDMFK1XS
Tks5iwQUDNwPzOmXVtiAdlOp3rMKZIqi15cgffcJtYyIYGBADPNC4eYrgsqn8Ltnmg42AJGyhW3U
T0Rut8UQP8U2pbzmsLREvwkoorKmW49o3rHwAsZe6mZ2rUrwNH5DEY3p2T2tW8GxH0wQ4aG8Y/JJ
DUOxdIfvNKSaL7pvKyiIpGP9NjrHKLLRuLJSeymvcgrXRQPvKz/TWN2sFHL0yIYh+0eE97y7dmxF
q5GbajxsJvcxsMVzMKjXqFNZD5xNxG00SjbMwbddZFwmIo1l3d1JNbvvtUum8wABJ52iN0UNF7LS
kkXRYQ6IP4ah3VqDuIvKmlrzSu6lS3HqUFnfbv4U8m5S/LsnwAJKs9j6LhcJXAdRexdpI82Kzs2C
3UFl7ntEDlxV3W5l+irjBs4PnWI/Jy2C4lg9VRMNrLSFd+IAkAYIKUuWwZFU+ta+yqwHLbv1phcU
I2PwrkkqGM+2BTA7yx4DjHDLvIcH6JJ87mx2ZLJp096GrXQsHQtaqBm6ZBynYocCXnOGrN32BcGx
eKraqSdLb3aQ09rxmxpT5+LGWNfrRO+/+qFIPJgh6sY0Y+4Ok+Vj5KCRCYOw9DDkqp9Wnob3jp5Z
B7UKTBq2EivbuqJMngoSpV6qZe6V8TLfpNKGbxmn4W1KBpjBJ952r4W1uIfAI7ol1pzQQ3jjhU2j
nTYPp3Anqr/4LZ1PgijTB4Kbus3MsQUMGWsPhVXra80O2rMTgtBR8zg7qIpdP3Df43zMwUwu+jpv
7qss0W8On5hGtYq9JQ6Hnao1JaXMBgq2gvhl1wF73KTIlT9SeBbgM0HcArrB/KusjnkRBx57DcIz
svpOgTB6FLnt70lZNXsXtxBIaIWrl6xdvnemTMeW+PgyF+OxcATM8oBqugdiYfaTWqtMzAv60GLG
TOvAmoKzIafilSIJ98TsqHrkosP74zRB9uHEVveipLo5YN0M47PRt+bNdOPw6urqeN8MbnnSBobt
vRHLc1244WE0nnrcrEh49cadWnn1Ef0eFcMY+0UejbTg4S1cy6pkKWNqdV/3dgepmE7GkQ3zLTQj
e5sVnUNkTcqPuJ7yS5cO7cUEFE7prhbvsghyP7b0OZkXhYuQ7u01rlkkU871C0sv8SP09GrpvqCS
04gz1Kqg3GTzBXvu8YPMHmDETdKBYAiSyLOOvEblepy9xWYqTqXsdMwktnbAj4lXCWMxgbnoUsg3
GXbLOMJJ1bfpeEZ0nqu+s7F/aHgyR41izZFC4ELLV101faLpMnilfQ+6hd/ffMV6dHKa76rk1Ypm
pS3bhZAsjKlLWfYxl1vyUEWxhzZreaZtLjErBCtDcbEvsv+q9sugVLt+jGlP0IwvK2UzE/G7AUkB
79CS7PC6hTQD23dgYzBMyfyest+TExjqJvfrZymKm8iNXaQ6p9ToVoY2LcNY5xOjnyRkr+onTWtd
r1SaF6Kj4WKkg9irM+vWG/2jr2jncsRjxsRxEYX0OEplFzgjKcSg35VaZaxMRaTbLJ/T05M4jw5+
EWGktJbmnluFDLWHBkIAh/KGFuROGOu+btd5o4hV6TXdMya6RVs0Bzd0MPk66yDNv8u8efz3ww79
J7z192EHQXITRQf0lgVpi7yV+5ehCzoZJybTGrZW+sw1PzpMspNnOaAAE2Uc96qVVydZBNM961N4
HSLLvFEYG59r6ouHRWPl/YuDFfXD/nlVkvmtGef3x5zfpHB+p5L57UJFqA7azxs3v3vFFCQPg05D
3KLg1ezmd9SZ31YwNdM+nd9g/+dlloHe0AOTKPvA510f57femd9/qOOBl2VTdczcxt3Ai8UCRW+T
s4v9ZFzlWg37nkHkGp0wwJLPKkMjwrALfFYetUWorIxBv9nmyLqkNZzPgzBsH9S4aB7UoskOcEYw
WU91ew4mbmPuvNIJn0AY5CeVr4t10JxXRCUotF9iXiXrsY12NAou3LIKPUQtFtNuXlcVjCVe9rPY
UmkzbMfECd/yknNGqY7u1YgT1wt1kTyh4HBhYO7LACUcrEM1DuG94Rbap+8q0qPEFQNczCb/swkU
XaJthnlnaOY9wp93i2LeN+LIHb/VeS+p512FeU7xpM07DSAHNh1+msUuoJ3AQ0LJPp15d2rmfYqY
YbiTsrgr5j0snHczzPOPtAni23GmZvpiSHjA8uDW+K205mmoM/XFGbsW7kmUiufRtBlqZZ0YXwdq
NXhrdMTqMmAAlfBsep3V06aecYAT0IoWGKdPdpPmJ+gdEaQGEZ5KBtQYoKp1yaVtaymhiyO+tv13
IzMpTiH+NnG5wWa6Js9g40Vpf35Hveaeb2e49dinFUqIHVDY4bIpivRS5LH17lRCHLKYRWJjDQ73
VTRnTgoEc/NhAes0+dDV8r7XU5J9pSrMah1ity5rbgvLDrmGgVcGJCrGgbZQzVJ6GIquIbfN7aAY
r3XOKKdTe24SE+fKicd3JJnAZiM9V/FvcVzd0jbMPGWI6xVejwyXXQ54iAv7Ly4xz4qjmke9c12v
KY1H3K2cgBSheypGGVZYDCLYvdKrM1jKnRPJxGOjpzFHTaKbrdLQbrVNvA8t60YF7Q0rY3iIKzfZ
5jbH7C5T94Gu0a3ThxLtRvYceloo7jDX3yLyP1tHi77HUUmwik4hp+Kk84Q23tWcPxYD1ZKLgQcD
+1b/YnZasc+JZK9zSxokyAuxqca0Xmm9S5fkZGycsACKmQ80z1JmsmaYylhFrd/RsO45F4qFakm0
D214LAv5BB0lfxiUkuuYk4Ybo+t6B2J0AtLKLsNVmkDyoacMqUjRNBrGrXLt4BLFWdc3617wrhUO
c00fP/lCCah5D2TzNuS9vRu1BMVjyt9oeuYEYRJtSG3S4JmrkwpAhuCxippFldFPX2uzOb4kXkAO
BZQc3SfLNjaxhgRuxtGiVLnOX0yAqxRtcWIaQ678oeMXT4Xf8hMeubVCvraWjdvf+HXmLtDNlG0X
eN1j41j5Af+1vxOlq86aSnQsfPtLA1R0S4Qy8RSwoCgZfuI+/Y5160YAEPyBFpEmUQJs1AXBysLi
u0vd8Au8lLlI6Q5ZJFVDATOGz7nw/mMcxcuQvmL/PwKr44mg7GDM7cukFWI1Jvm31UzXUSssjsId
UPK0BfuuOLag3CAKTk0t+pUeszhqKhePPnfYrMiv4oEU6iPk1Ibbq/YpC1X3zCp+tKHMov+7nkLk
mptxieki0MK7wNYPoz3gbtV5v2TNJkGNYLRiIH2i4I8S684uqm3UUmAQCiXcBkMwvcTOfMkM9HE9
0ZrKr2vggi3jtp/e/CjJyP7AzrG7VFki6Iqz3cblexyO+i5QLPUQDm68S1ujOfuF3V56mNsXPNby
w2f9OWiisrdyPlH189mKfFh30ufzFhW3nLzmM5hQ4H/i8VNW/s/pjBXXeHTmI1s9H946vvGfjfc/
Uqj+ufb0J3nq/yZi/T9q30Q/VG3dRlL51zLW6v2rfv+9fPM9oHpz+97/SqN/ULV+/i2/q1q2/puY
NSoMQrYxY7HRqH4Xtmzxm6sZpLoRuwiUiz9Ubwr1N10H/OmYuqmZlkAM+5uupf6m6sLC/aSiif2o
YX/rI/1vAYkq039ZtfgX/xKnbwrHuAFSbEnCCvjdn+WkOG6F1P3U9wZiEXEsN5YRrjlw0ExmbP7w
Pf0T7eqvJZ/82QGpztH0GQqCNveX3yvIFNYK5liUphXr3u6vY1Ztm8Re58TpJ7d6zVRz2Q7Prk7T
7HQOskldhvoL3qKFiORBpuUazXv7v3yqv2i+v38qXcy6Lx/vJ6j7R83XL6PC/S/2zqS7cSPNov+l
98gTGANY9IbgKJISKSmVSm1wlJKMeR4CwK/vCzl9PHRVdXndtfDCVspKkUTEN7x3H2CpYFNF06Zj
PJ05iswSQ251FFEzonep5b7TQBggOAQN63oKGJkEdCp251tG9et6+J++I6h8ec1/r3qXz4jtGqYL
MIlrntTWv4hlci4XjcCkYNPOfbRDx3LAeW/dY5AL7sYIU0Nla9ldlQ19A2NihkDJ5KSbbUYaKUHo
OGdftKawr0GnZyze3eBoWfEBCeSWjgkpV6Fe5PiWTcV6QAXjlMXZYfqUKjwLA5NyG6grMlu44WbL
JJiQDjYMDD/ndU1DBdnrLGptjVx2W1nFOslQkaHh76P4xtHulVHez0FOfjfKtRoooTstU5e16omV
EsZN6KAVqctT6xh7RKSsJJ9x1x20qPbn4YdWHB3O0RW17001rTLD2qfe09AP34Y+JQVuAo5ZjfJg
dU8kEJIkg39kKHcm+Wp5m6HgCq+MdWOZ3Gau7QPn8V17IpIguLEjItisAF1LtmwvH/KhuDFNuR1b
k01qyEwp77Z14k5bDWUxk/O1wdiEYIKFR3YeImcLzGDEZMDdjr5Mbapy2Jp1iaXnm+N6N0jxfFkg
f89snPzYFuJhi3gSIEW5b1rlh1nLy8OP8ax1Vav7srHxEiMC0cx93zn5albDWtoAdSnB9PpHJO+M
oj4VeAdi0rfVMpkW3k1l8WQO7kYkGArjh1SVe625xauzRd35OoCXt6wf9Vi+tO0b1jWM0jWeZ++u
hYXjTZe4oYAnuCt3SaOmtAiDtr8Vnl09MGN+CWWunTHuWmsJ4E2jlL83ZsxZfshHy+gCpm25Vb6F
Zh3Eq6riRUNzlTAFK7KPFp3w1ZjD8tUzY0lxYS8PTeCsMINEB6msB6n3xlcnNYYDzuv+uxoWSjbr
bHoEicMAr3b4lFdpQYieGaww6WIAJe0JN0KAd+7BZQq/1Z1WrrsGAfWqUFjA+Vs446vdTNm+sHMm
2mM9hOdoqOITgpM7u2mdazMP8r4z8nr7n0vyM+j6cao+/vu/Xt/Zma3jFrHhW/eX642PvwlA4J9f
kufXIq765h9/20+th/UFAQMdmWuBzLcwm/x2KxJITYQcckGHGAW4J4sQ5GcgtWF/AcWNZIT2h/aY
Bvn3a9H8AvmfWYHg3lxYaX9L7gFY/s+HsEu0KT8GMYrHeFKH4fTni9GuW5wS2AD3SRPn+4mxox/G
3g3La9RaXQhaGUvOY4rFcke4l+2H0Tx+zdsOr7Eef2tCrz5rtYsEIcjHo2Sdc98OFglBOQ/krKNn
UBb+egrWLZ79kPVAEzxZhpufASwe2gZRoYWL4Eiw272G8ISTYox+2IgaGPAlaH2H7JK4CXjgLAF5
wqhjYhBc9xZXZ+zBAaGiffQmkufHoAs4Xabq3CTWGK1pFIQP+JlWF67RLq5SudcKz7L3TCrGBxrD
6Dmuqg/cyoVch52Jl3qMk5fYYMYNOXePqeU2KRx8blGWHhVSynVrWiQoWbT1NI9rq1+mMjZawRal
7H2C4Ycrwt5PPc+5yhfvdsyUdW6Y6w11zEw0ip8RDjg0sBUyQ60Axdm2qkaJbjKCbZb9gceoU/Th
tgE+4Ld8RNKV6vLqXqjkXdmthSg3gCsWTYzndaHYpLXiJddHHOEU3ANpjzhdiRcIHwY1+p2ptIeh
l9l1yBxtlyk7KNaVFYgr5hCXqWWoogxSgU5WiM7x0hJFRrzFKmXezUAyEgU9ApnxgQG9q6utHFc5
5+2a/DIutqzCiX9o5iw7VmPWJdtgNlLC3QjZCZjzBN2wjVzNOw4ls7TOaAICP5GpRDs6peGGdXnN
1teba2c92FDEsNqIISCQER8eWG6LaXptjk8Fou8BPWIrkcjIGinwQGoVom1t8i6dxFq7yhHmEfXk
SXtgwzh7oC6IenruWqc5z/gdMJcxsl6E/YF1F0G/1tcdvSxagUyA4MQ9h85juLMts9WvU4r/1/eS
ltAoYclMbpSlQ9L2Gl2p+4QxCK7XCe/gDZ8wE12oG4bzmlbJINJJYaao4vwoiQ4PkcZUTbUbnJo+
McGDeNN9riqU3iw7IuVdwUcd3FQQdgYRFcwCahrR5esBV8CKBOxwY5m3rrCes1ZexmQJeYqF4bdx
s486K2IBKc4Z+XeLmPZ+MIcfQWU9IELeTLo13caeubdzMqpUX5+SkAy7tET9Cw59QFe8EJPJ//a7
puQtMxSUwnzKD6FIzUs8mdoHH+d1SeaGN4iL0YE+Kkb3KgQW5FKNK2pYsfVyo1rzq/5izte8G5Bo
8D0A4Z9zzUiurRAH+AjxWjVNSr64tHyjTZx1mWrvVpylhMJowcrR2ovrTEyqJwYBCtn5YLvhnvVl
xr0ZPebmEOHalAlDZBOn2iJMchy8iN6EiVvPy9afwBRgUy+1V8tCLFHLHRazCHN1qVZokRdZr6AE
K821xERZsy5FzRPoRXkWceK8eFP4QPhXvI6ZFe5UQKbt0Cfb1MqQZpiy89HZyrfZmttNo08b3R3b
k2Ek2OOYc0bkdx4GWz5w9J3JwAxXZj0ZWMvgkqOen5IsQ6dhOLvaa3Z55fY76uL3DI8QNe30EabB
nRkpXO4zUEarRVYwD/qH6tz0Rz+Hv/zhdvoHrYnxmfb0e83tEhpErU1OBf0UhFF0hn8+7otqhIEQ
695eC0GPRzkoNW/O8CiGY2XfRcw3iPidezw3Nr6asyjH+Bm2G95/xEaUz5i8Is5JGK4OFTWlUmJU
/SLpTpuJz2XsknKppwQILh6Ep7Ip9DewIjzPeqPgx8kqk/Uqy2dUBewmSbQYEbLcpHpEBxAhGUF0
q9scFniWjiwWBvCQn6cJq2BOlvrzlEH3kB3HfIxYD3aTNNgaU1RGTVMgzhX4i0FGJPddojGJwikm
D03NJrFRTsjilmGV0YVbNrn9KcPRpXCyk4oZL2bH4QQ2RB1t1IIoZKKjGSTJJjEoIFPDi0hWDj3f
KLCX4gm/n3Md0y3H2ckpAntX12Sqe6yjfJy8WOvGYIc/07jBjNJ96AxCMR6G5aY24Xht0raGW9ym
QMEw05Rez1InRj8SzDwtjkgaPt000qUPDT5JH+Kp1dVxQtbtZ4myVxHZsZvRg09Fh5KvPS9k81p7
84VClDAokd/GZZMcp1C3Lphbcc+5QVh851DA2FnLeWuTqAu2E2Yzb2id3GGXdt/Dzu5hNCfXJiuN
G0dQNpVssPSzsPQU8UcscdQ2nUj8jOC9+JQzmz9Go4aCys21nRwiiyn2oO10ploXzPXBqpRh+BbU
MU8rFtX+ZbI5vVAOGHfUukwigZOBLdJ/WFmg78XY5hvSY2qUnHlzyRaDbgzkJMtBrOs1wZmqbZDb
a8PRDcHqO2MDHhqzpE8bHze6iwBrOlWd/RyF87jhlfsGgYHghzTGF4DlfQNBYFgZlf6Ye11JNNe4
bwC2cM8RKTGa76HQFapK7Y0MtyJi4a/vqqi7MaEUo44/ZYZ+bPPgWxCaa1zHBzTjP2Id8kfp3Yph
AHXQ9/Z2nPv3PBr1W8B0H6UVeiQUVtZal6LZuqPm7kmxeMXQ3t5ES4fSOmn0PiGkvxkct73m7GEO
QIJmJI94BvI8dXfD0L5RLNKS2ub7YC0Z6nnj+IBCCfvW4/hoYUif8Rvv8knot0XtndlSTr6JYWZT
FNq0NqVebgnnCfy6bwuSjBtktFWPbwbRjsebnRJ5uOncak2VsC2rtjvPld5A6pymnbQqRCKj8cBO
eDxnuh5DWzOKE/5fYrpb3blF6KBfSRRvQeiFG0wb8QF7XOaHCnUSqYHI3B3PNhRz1Mz6IB+axUOv
V78wYiSDI3XKrdXPJZ0tvmwzN5a1hB2uEzNNdrUaF+PgssoYP7cazjgZ3+TnrmNY1h6xHXds7S3B
KjVOkl9w87ElyQMWqEkfdgvfbWyrndag19kgvMyPwXJHN8ttnX5e3NXnJe58Xugm6BgUsJ8X/fB5
6c+fBcDCr0AH+lkYWJ9FgrPUC9FSOfyn2/ob3Rbdyb/otj5C0HGvE2aHj8//5+H9v/+LWebSpvGN
P/st44vkFDEd2HAG9pRl1/rrFNL1vjBrgn2se+Daf/3Kb/2W84XxIEA3D6MdxjfvD2NI+4sgJAOq
PX0ajRLc1L+MHf/VGNJY+sc/Dr3ot8QyghM0fBb/M+svF3AfRB30MunsG6+xwr1Rp7iMYJqPzUr3
4uh9TLPspnMw/R2Ym/UPlj654cZRejJvAdiYX+skgaTVOUQuV06KST+PNW5WW3Vjvcu1yPy6VMrn
QCmBKVvDHWXahWP6EpA+YlXLSrw9GzmXpITJrauT0EpcncQ1+LYd8pC4AUaV1pZc+fCnl+JH1x7B
wdVHt5f9M2D7jOB019voIkv9unDvBfcIayxxO01c/NCTarI02qF5qyGOYPQzW8xb/LLhSSSkt+Jy
1+eTHVHmr5XFUr/tM3i7c5bvZd8gdzNiYx/YLtHM9mwiHpxoIC2WrhxlI7CzbHKuKjK9R7f03J3S
U4WqJ/P8ZMqHlYkOZGMSsLDKeo/2MXJoIRlePg2lq3q0H2Ml0YCW97qnVcybqngip5wBtKCkC2KU
S4UarjXnIJb4gvP7VMcdCqrAHdBhjiqj+vQKpOnrlp4AV7ZmFi6SJ5Yk21CfMANlA6Sd66xDhbpr
QtZOV90SyC6gqQfNPk20JmA97erzoRcd/rtgUB4G4iTQh03f44XdUvBmzwRp1/bVzRv0tfrsLg1w
BMTSR8SaTitzbod+GzjtsJOdiN5FWYXSz6vc2xVNrz/ZhOc0sErDcAlA+MVDLtdrqr4YhWucymaq
0pUptL3GJPQZ4/bImjC4wN+lqKtVxz0/5t7ZbNQ6n+r4SgC12DqCoNiSIAM0tDb++dYq2nczH+S+
ZIEU72LEYvo6K0W9BnbkPtoyAfozof6Z1jkxPQ8E504nBS+bBjFGH9522UNHUvaa6Rgma1bFO8C/
5Y2Q9Nbkt4QbEbs3fTMt/lx9fgxgT2yHurRvsBaaqyjRdsA1EBq7vZ+WbfswWeRhR8zO7jQava1K
VZjj72JcBo1qQsBWRjJn18h/35Wayk42bhxwYCY3XZ7lp6am0FnM7/Ejn9b+yJINXoYwSqLGyfJO
DlOYqmpVBv0aBCAbvCrsD+Gg0juPuud7x3tLD1cG6ClBWKB2m9Q4Es2iKXySzWKYzxEqx3F+rady
h1ww29QeynUshvE7dma1aVxZPeR92O5k1Ce87sm0cxLQRNLr4ElRmJ+rbvoo+x7PSTUZOVvLoNuT
95lsHdCs6TPGSedBlexdfT1K5Us1dewMRe5YhwWVsB3HsV/HRmVuHM3oN/ZQ91tRN/UO1p1CgWxj
sNQx2mQjoh4L+fI+87QbgQWQEyYfzyA2++dAtOhv2zC7hJ5Z37RVUtALRx7awxqNgBqC7lcD+n82
df/WEHLByv/za3H9mr8Wn5s6mB//+2pcvvnngm5ZwxlcmDDHmSD+4WqU4gtX4h92d0wBf7saxRe+
woPAxojoC9KZfx9FsrvDmAWGlYUXhDQgc3/javSYaf7xZrRs1zXxqIBPY+rpMoz8c2taNRrRS4Vu
IXSPf+mlcysbe1c53mMScFwh/NlkEyk2A0oOlDzXana+o1Pc9d5LpNil6Fp4DKL5Ke2dHdljW13T
NsmJsK2bTmF3kvhTguFMRvFTjbcgXXrA2d4lc7MXlV9GbBSyCm2U7/Tu1lF8L7mRWdLsIUAcUse8
Oo19i4xrp2rragU6yTUrgyBS9DXbqfJIr6ofXK16mBHxB1y3VkSHARQv637M2cMUAnjMQYGNzlZa
6iwrF4ZGftIr67awxqfKJN2kKy48XpuKojvLGRix7ZmM4HEmTnrtBtZj66BuUsldHljYjqNF6mE3
+znARs3s8dqFcm8ipMb3Mbx0jfcIR+o5sXjJQmHtzMA5oKDZMMZ8wwq+rqv8ZHEC/eGT9w8GDH+1
D/76Ji4meBARTJX/Ok6eSB5oIzxZBOPiH+I+WdKHQlXf2dN0JxvilaIo9dNZbjRCvhE+/x+kir/m
EXwuegWxU0jqpCUYkf/5UxTXHmWBEQcbCnYsv/HJ7ZvtKODfDJMNzSAy7qwgdXZ9MF8w5jwNRWye
WE1rh9wx45VcfUyggbYzi1B/SM14K/Ug3wTlfBqzZg+oLPUdl6mn6NCzzCwOIeXk6x2YDpzTSFhW
rso2ijDE1Yj2pCwDGxG0eaxH0K7AEnEgt8bbBLtmpcb52ot4N7cAwXn2vpm1cQzkeHaT/liAtbop
6yo8/v3+4t/TM/zTP7Uc2m9lNTXx4kn6lUUdfpTr1+71T/+y+azRr/1HM91/UMN1vx0Oy5/8d7/4
s9L/v45JjgyEm+JfLmsATLx2XdyiZoj+dEz+/s2/npMuZttFdrAcSNJFOMBJ9bOFEF9w7S5bG2Ye
bEuWr/x2TlpfdMHhuigMxAJL4e/yU8mgS1ZA7pIPa8EeY+hm/p1zkon/Xw5KB7IPwdue4Roep+9f
9+ZsM4aUf0ZOkjIytlh2G6C+iWH6kwfUeGVWAIA2xGVQmQ5hMCUrKRc3hzUyxV8wDQQleY5xKqid
UfXDK131AeRcrLjZQxor7dFelpnhWC5R7kV0bHIp2EjYOLuAk3kbaXIgt0UbvQ+mO0dsXDM3IuSG
cMdgBAJJlA3u/4BIrGOoFxazOQaVPvjl6eqMZQ5zeH4Ie3OCt7QnXqB3V8bArLSPm+YYuZTtI9eD
sWVA2Kd+MIYQbGU2wTErDFUz25oYYvTZLB4CO86ezXEMH0oDQIYj2N3U7hSeYR1Cfpu0Yf7BeMZG
J21JbIl986oMBVZfTw92YoDDakhoRQ6sw0WGN11cxrZFcjCnyabQeHUKYzyGODM3eh6RCWs2FOMi
C9lZgdAHya3/WJiH4FPLHgV358bpCatn+kM5MCfZSGfee1hq4VeDKnPR7gFVgCeoGcxbjaFYdxTS
G89MrZUwmUASRmvcJLwBuOKgLNIdDEcQ3E9TXJAzJI0RXOvcFiNTwEKU/jzWBWCdOTXXJu3tuXdU
8hoXVv4hjEB4O5x3lQaXbSAlQHgTLjSP8wllCmtlNLtExDCvDEffKUJQtZoJptrAnYFwTXm4Oorq
e9QGbefnpMggZRvjsmYpYWC40cromYoZSyOJd9HebPk5+mQWAykDyvX8NOzoASFooFQvSUvHY0hQ
zp59Uv9eNYWKtqZRjhhPNG8neznZuGCcCe1pD2ZVmi4AXkgk7dfOMo0LGAzrFDh9+xgVUfkaEtmW
IKxjznXkyjPRrbhj9VbjhPjeelGpr1Hs4/rzkqZ60XsmyatZd+x0lyRF80CSvHexLJ1wh7lS3imh
c7jkUQ1uxy0i3Mje6DZXurbxqbWYs62CXGgfZLLY9trV9ebZkmn+wyFTYAebna+Xhqce26Iw0Zl2
uUvYdYckbo+uJiKbW4uKIyq5lUNYsNpptOgInJV68hxV3dtdOR9MvVie27TeA6/TYJdUDpJVoXti
jYFkrP1AGOmPkIdr+daAe8xqsqzei7hNmo3F1JDtQ+xcMnKQEHRY2Si+hSymnpcmadoI9CwLX503
0IVdgoZkcm3mDTXh2a1gM7mSNduWuY2AygbOR5AZ83cVjhsdG5KZK/OtHDxkMSJNmh+2HGE24/Ad
v48sZ9d1H6Gt0Fr1CDijOkWuGexTlt03RZ6pAkBAx5dlTJsD9fXb3EorAmMGfswgoZZFb4fPTcwI
PrGAg5+F5rkF9Qv4Y3SDPVEciLynmakdyZ+DwrcGpgYZYE2I0WzI4MkzGIgXnSnxO0MW9jWduxVA
d1PVPq1fvY7mwkpW1hwL3c/VmJcbI0itnKlAHX8kfRV9nWUUHUWqp+Gm7kzcwxqbsGeNB4WsW8Mk
OSit6/57biZRwyPSsTNM45lHe87t+kIAQD5tsacyRM7nCiwgGtpVJ20OFlr5/rau0wk8SFGWhy5v
2+dWACFDDvSe5kPC+LXhnB6yjDG6l0YgHXuNESgKsa+iMxJCbYyZ9Vs0Dt+sIGxOZhBF3/VBJgxg
7Hze9IYGqdEbAwxSlFmC/Ug9yzeAptk+pMwTdWwBXy+G8oarxGaxDzjv3dJCqbBMYAjhxVPqHPcM
Sn3PDieboQZYYF9rezfymQmDQeb3dOSejXbkYnINdXOdCq/9mKwWwYwa5QpOHbeMNeT7Jm/qm8CJ
C+ZOQK5ZrJKrss5VlnY7g1SDCOse0wwrdjqMS3OBqBz2QRgD6XFs5AK9iaCI5S07dj6a9S8jGdI3
okM4q7fA79C+jxxOXlY8FBqPG0EqMZ5DVdffY9kKa1V5rnvtqsZ4YuoAhhBfi3ESUWl89Zqhfiam
zL1xkyxkdiA7CNNuFZp3FYlBdw6BSV/rSS7CN9TNtS9x95nU9Tqq1zYezpPssGPDGQ+fGIUJYAHI
cH8RNTnjR/6Gkbl2Bqw6yJEn93sHHBrNT2a0Z55bO98HloHiqVG288jZ1JyG3EtuVVAaW9RxxGQG
BoKzUWuQVGdarEV+Nmf6VqvL+JRMgfw2JUKtsnLM79LEEz6TISzMqowv1N+FH826TinrlGyeovqp
Z4P7tfLMaq1jya4Qgj52uC8uKUGj6z5NzH1t5+IR/qT2YSQk2K2M0OjXgDzNQyIS3AYRUSuPuQjl
RZbxY1kK7RKUU7BOETLXK2xX6UVLsDKFFjk8vkJJh7rOw5+ziUVBpDAZiWnkTzJZ5IOZywgkrjKz
esWYHmzHsg/x5sq099u5VJjNPXmAbAQHNFPzWxahUtbmOmnAUZfRXelk7SmvcO3iQYpfsCl/z9la
78beG3dBjD9bOnn8GvSTxbJapfcuDuadVmN+xSBWbGtc2qwpXEP7NYt56iMYBAZ87uYs7Tx/yaKB
RbOrGyNqsyzVsy3ctIXdXXG4tKh6Dij+usd6RoJWaE2EwkM0m66dGLfJMIlXKetsjPqWubM4gHy0
9MOjzdVyhT2AOqBVQEMwxbrOpmSB9TpDYj27LavFDSdCdBjKILoNxWA8CKuvLjqmX1BaoS1PIhyg
StsRseqZtXhMWtPYJe7o3oKrC7tjgdgNnqeIsrOTkDoEhDnAwJ+m953UvV+aOjMltzKlBO1tBaFC
r9MOWMXUaBWinr7ILvFIsujKhmPH/Z2Tydq0XQy/AZDmN2MmrAedfHVJK+BhpMfKmhiPVjdfnYGi
GeNxGD05Vhs1LFHdUkMK0wBmCRPEEKgZ2H8yboNDEveTOniEAJf7bkqcb4PGE4nJabiXYV3vujTX
75QRGfDN7RYNT69xPJDbFe6cPOu+A9Ysr80Uah5iy55I1FrURydKeVZn1pMnOZmYJBhbkmdhav2V
AhZFTe0N0XOkdzjDMjV0BLemkfkokrH+hvukungtZKnRaeZbt3cwJXNtWePargk7WDVNDBF/yuV7
aVkM2ogXnW61IShuvKoQu2b2xsFvVKdtZCudt3l2O33tNtb02uFFYQ2eF9rGmqrhR2IA/Np6JuRO
BVZrn/Szug4p5v5ff8vawiRToR+FZCkfTUTKKzUr+xsPJ1aWOi6qi6vyhWaYf7XT7B5TMPCxLGxP
Xh4hsDQDdqSpxc61yG0QZdDyunWB4UGugsDxvrHE4wYhhjWka7UISVrRsptPiRPUJ4/ktXuvLJ17
PDXVmeYlO7XhlD1rbkAwrkOAzBtshmg3pxo5YyOhqLej6wywDrJufHHjSUw35WgOE9pVfUhvosLQ
0TeG4bTHVWy/BVmIx6MQGPQKVP0kMVbA4VdG43osKcN5r3NzfWh663yEYdD0myFJ52TVz8wt1k7O
e40EzIyNnVF68Vd41MaWJJXkeda0+V54Oc4gMJMed1s0POkA1O7lZGS3EF7nyxyb3Yf5efk2QbIk
M85ILFQY3E/R1P4YS7c9SxjBjw2Qcb0OQwctxOC8RgCdQZhbboTrJyBFD6wjVIRhNsw74PJqLVSI
oSqKJ2RIbbZ4PkVhpSkklGTheOEF8du6RIzFztJ+FqFeQ8+vOxbXIm5AhAhRvVlaDTihbHCgEHV2
jXNVf8Nwh6mktr19hgruCUjJhEGdfcfBG/q22+oKRqCfQwDFbmvN2oEQdLE3JHrxtDFB0drTYlal
Sc5WY9P1pzgy82qXOm7HjlWHZURLAOi0Uca+GkWdrgjSYIdjR9Sh0zDwO/VFVa3NCjOfnwT2TCig
xDWEAK69yfMEiesAsCxbG4FeXsDNz/s+M5fqBmTCzhZtsnftAkUOuirjHoOOtVe6U/xwyzl/Wbrs
jp9g5tm6t0ztQfRNf4E80HwjGHo6pLqZU6py4fu2Gcx+pSM3TsdBUGJoRnlsxVSdSi/MohUI5zLw
y6xMXvMya6I90qTwDrAKv0KaVqQ3pIB7r72X/9IAcjN5XGAXNFly0ZagphWOsNJvZts+hmzpAT1P
msAtBGR7NJJ5Y7mzYSHN7Z0U89ZAQQIIALBSjJR97cyWNUGFd6p924FpHOwi1mhNI2blmRHn9r7p
Wt4ayniRe2Qx2IrpIzfSa8yWz/GLOGiD1cg+s10VxJRYABa6AEmCTVTcrLpk2Zs5aBQaXF70bKmz
IfUzOrYGeZoNHuL33NUdzDlj3i1lZF5tZB81rp85aXzwUuqyMUzLc9hALMCJFXiYKqX4mttLT8He
MSMEm1vcJzWzubN63TzlBKrsAZgU+wFo+6Hop6gmtyYfEWk6hthB7ywPGkFPTBTdGPG6M2dnVJS1
cTABEoXfZD/iOxykYvX190dV/y/dOT/nUWyG//nQ/2sH+eQ1jV6XyNo/bMN//96fsyz9i0BOi/CL
4ElnGVn9NsuS8ostiTXDr/PnDDVT/2Ix8DcIuDbxrzjLivo3T477hS8s2cifC/RFsvzbUO/ncPhf
LcMd+ddJlk4KMZQ5yXSCARkTtz8Pa6MAfSRbbmOHcC4nWgVLCtAju9RoWaX92k6BcdUnium6SoUP
Y5bZh0gnh8LZ4lBUtlQnyGmxnw5UyMCYaj+qvvZzgbKF4DJJ/Pk6chjgS0rgH1HcdweRxOYiwA21
mFhjQuRXg2vDMJhyN/Vd0Kb39NgYK7t6vjMYp6Mgg/mckI1SrlgNRCsIBONGpAoxcdV8hAxZ/I5q
FstFHnvrzNPdW9H18SlkpLuZjIRyVvb1NjfMaGN1ebxpu8Q9Jqbu+V40N34N12eH6d17TzAcAten
eceZFFi7curFg6TLuUsrp97xzsh1bo4kLFqdmm/w8xlrerF2a8yygKOG2ileASV9zYhNB7UTZsku
dxHtrsJhSpUfWQNsb7t3rypLyBipKwj8rlX9EKTP3lqpOFmz89J54jyXMbIoK9uzeyB9GIy8PV0j
jYw02+ov+D/OVBrNerRktzUbRthOSLIXKJxuW2pOhvRHyyu28qPq1lEaOI8dE9OR7fEQiDVWB/Jf
kyP5US48gNxaB3QQzF8WbkKUT+w1Oq+BqVT0RvlKTTfhR2+CFy8ZbeD0bnWZW51DfDY05zFD0HnT
JFOLt1ATZ2xDGdbRzgR94napWKF9Tw9OPsr90GJAzMJ++DqwNYCYjdqW+JIZq7Sp6SchXe1QGqi/
WrMjUDO1Dfb6jtGu+kLJbwq987EgUgPGe2QuxyCGG/xR8XvsqGYj+FTuGT7JAl5rVOxEaRcvg204
dxKz9CrDzfmjqcrvnTvJ7543yx2lcXqfU7tdaCWcJ9ClGdz8SJyKuJanJIMtV+tOtIaKe0K1EJ4G
MRbbpja1vSdUugtCy7hyQdMCEPBRIuVO+UTbKUAaPehvGWal52y0mJRmKegyAHf6aZobgs9sPZFP
naTi9ltPoWOr4+mBCIvxkKtWv1DE9RaJN9XwatquumFZYhGN1yYQGebuReWBOgX07ntcduZjK1wt
YudRqjtTS5qXjNKy8dNkbmuf3Gm7vvVEimMpULnWwHfg5kOxrRHXpciNCpQLF6tLR/JdNX4MUYjq
MqDufbJKog/Q1fNW1Okoo00bGtztxWCWZBqgJzHbIb+RicGiB3rEHccF4Lk0NuLbJKJxccmQuahu
7k4DTosLNz2jOQPOwAP0Vv3GSrt28RHo5ZvwjPBOdBM0QkNPDAgQNTisEb0eiYFSO+ZBSpif0lWp
80OL5M6YzeIcDHN6aRsFGykYi02X6YC+XGvcS6mIA+g0VV3dSgV3Lvq5U5QzTxkqKHmw8l1zi1uL
itBzsvhkJAG8lXJyTnrUjkcBvm4nTKM7FaJS54gp64td0RlTry1IImP6WpFzQEwLxf+j3uSwcY25
3AUKgQxiiubBRuO7ji2myzGJ7TsZ6zxbk8rT2yDM1JXkpPHKJkx1PHBN51ekWNDZOxtddnutFs1e
lkN0SqHykKMMsriTWn3RHS+/xCBAnmrNUbD2RPmhTBrxFcYp1Dqzqz2gyjPuhtawn/Tgf9g7j+bo
kXQ7/yJMAAmTiW1VoRxdsei/DYKfIbxLePx6PeC0dFujq1HcjUIL7bpjJthkFZD5mnOe0xjoYAmb
vQGtTBZsJ1NUtfCImtK2v0ABK2SfY/3qVqa1M2CNvyYxYO4MyWK3IXpkCWzUhfsUKyC+wCzem208
IpGOWngRmgbZaEX05Mgi3Mex6siWU+N8qrLSvo2KZDnMhecelN8pdsl62UVWCoWPvK93Oni5b1rR
X5Fjrxg3xDh1N8r3ZLSKQxHpeN/hR7sXHoYx1KkrCA5lDy6d4gchZ/4PXxXFpfeG5MAuhV5sYXGQ
pV4XFIO2GTQYUpyo1IguxtPubN08i88ZNeeZEUyDO1Dpk7NYxaXGvLZNs+QX2CbFBL491zEqDMmt
BqDyR20vzQRdU16jBttCMc0nGOrRc5Pmw5+yNYEAans6dHrlJcpeNFbgzQudokmCYIzCahz3xmx7
EfJ+u76tpdFtF4ccCt1jD8kVih/myoAISXNGQOZuHPtdQw1yGcnfWdVwLCKU/zKJ7hhL6SNHdWDN
NPNFipXVrwsmIJpduTURbxpo3cGwsUzXzs+Z3bXoylVXINDpS9BIcQ/mtEvzE4qW9W+xojLQUzHi
BNI/WKdxMveVbLZqtGGlLiamRd0uM32CWALRjO6+9IvhahvwoYOebc5xsmrMjsDmqOYnfzOmV7kw
oMiLvr0wiKl/1lDt2LqSMsYyqDhPNR9PyTPPUAtS7TLVzh3qMxsFesiUrC3nG2sUh85elqM3TAvL
XJG/053+pmrnx4af8STb41ggIVClcYQIw4gk2jZuRQiM5VTAVA37Ck+xPztpZT6BFoIlpg0QRLGE
Tb+BDwX82o1NZ8dmwdoXhO7EK/nzawq1d7YESx7ej+YWT05/tMkt5Jrpq99FB4hXiRrjiKgX9pou
Qoi4vIQZcMw8ZzgeDUX4xBdQ8JniqiIzQKtPJUiHc9omvrciOGj8H23m7hNyZnOpLkClzFuk+sX7
OJikssAiMremMUDyGwUMNuF1jOx8HN5fhWHbZAkZPuOLzGnYlmmcjpEak8BSpeccgKHHp9IBdI4t
A+Z5PDkAv9AYmQyRSw9Cml9WV+qLpLzLI8KVd0aRI/njGNjGJ7NF2bYTTZOOD/406TOitRw7r538
KThx4CI53rjNp4bRs+0lLzZ9aJBS7m5VZlnPrRzy/STwjvLv0j4WYZzs7VQQVFAlqAAJfdg2SiRH
s0hE0EtWLkzjHtYov7JGzDfp9qSrqdr1ZI1ulDnRFFNa0MBn0Va34/R7TKbpa6zFb/o//UPmw6dX
DyYTMyeqHnwjWnm3PfRSmSTbsrLHW2nrnGIVQuziCE1oFmNC2YJyG3Oup9bs7bPdqGexjCBcBRFH
gpi/XQiWaxe3xHjkdRuBcXDLfdz2yU1aluNDZ4XGIST4BLVc0UFjtjz8OqXH1G8Of7PKwUauEcKU
8WLzNfTFc+JWEMxtFV1MpOhwIodub4CvhHGXe0+RXHcJJVfnNhVLunOdLq/ZwPrReTbksG8lQwY9
yeanxZI5QNQSXoqE+Yw5VnKrOaI2gGvd+570yK2Rh8TjNcQVhLndJ9tRlXB3Gcy7wZLbTeCSuVlt
RTLKIA7NeJ92Moyorkb0Fn7l3Eilh8DSk3MsJoIIws6PA0gf7l2Pf+Dozk4GlnK0iAiLqk3NFoFQ
mWE8JXlYXeSYM/joPTaZKyA1eXcT3R2bMcMtB0J5NwkmA05Syg20EueVi46O29OK7iDxROCQgXZO
rEIdZQjjsIc8/6XKTN15rZu/DFlZHNgymgEOEjjSGTwRv5mdPbJG81QONelIWehz1cwlkvp1Ccv0
e7ptze6RacieOtW8zSQAeZXrN4MEc9RN8f0wGx/lAJjDjir3xS7RiHhKQ9CpaFpqT7bbWpjTucbH
HeiwZME4OWQ79Ou2hSae2FUeDCZqRZePVzNjo2A6iwu0owv5C1jHaEYM5791lv+JqEf8L6Kaf+3T
/kVUYyi1pKNJ2iN7PnZkKyTSgFnPklgle+GmxLPDmnlpfDE9K8vy32c11A8iXqIbNYvmI4TRza6S
Ah8Wp4gOcT/Xz5PtL3vTJdWNrFX2RNo3LiQEi5iXNoE35/AN4OZ2KCWIJUneHc83DIqaEuae6MoD
SwEnYH5N0Fxi/Iq8KtrZBqlmRkpSDw6J175pLZwItUvItW+9i76X4KeBGUDlwf6yrjXLzHXvnTxD
8Oja2t0VWFlPOpbyB5V6dHBXVh0D+89qcC99hxqbCmUDxiXDdCPmnbvE8+PQlyTaZcstlicCVTIQ
OuxvyaijK40x1OeTXji2I+3+Fl3DCMogRYDLvaAoDAbDqt4WUeQQxxJFlpKOveE2lHI+xWzubVYB
wnusqnZ4aEkjWCNvrPBujjPxBwdN8rsOlwFDp4FJkTH1tVoydEhQBkhG9lBCV/Pg3ThdbxxdkRGn
nS5VA62wTxYIbeb0Z2in9zZeGpaYbrJ3dJHjt2ryPeg2Nv4sDTY2MYOIyV0SsBrEyJJQYtZUfTW0
ATLu5GHJSm5oZr/nkP71khCEgZUKutGVF90/Tf40nkTlDCfSKBDpYWX6wlRDKViM4wRjZ3RRO1Av
kFvZQPjcKoKrIINSZw/fJXf+XX6LtRLnFqYoT2uyLPkgxd6klyf2eAR6aa+VvP1d1Ku1vre+K32T
ZA3OB+r/0VDdrb/2BNnaHeRrn9Dng3A2OiJntU3JHa4rvyWijgZDf/cayKL5gvTagtjf3Ui/NibM
0sZL8d2tECMyMVqMuay9UWzBLvorQLYxgihG6OZ/tzzqu/2xpC7rY9fIaau0Z50n7aJqdmoQWDrj
wUU0Tyy1a8lPNgxY8rBbk/o4dBcH3dhhVjMSDrX2W0uzPNXa8Xa5UV8NkSTH2uADs0GOXBElOyQS
UinDJUXpU1EKnyWRQDdDTJPm6BA/TJ/2sJEVZdhG8T1AZDWtN6Tm7rZXtn3x1ShfG76DGXg8LSPJ
rrjfvvtIFADZXZx1TApoMslMTLfjd+fpfXeh/tqQ1miHD83apPZru4pKGgE9HWy9trLJ2tQWa3vL
L7k2urS8em1+yS4bVqUR27u1NXaNSH2UTvMxsaT56a0NdL+20svaVJdrew3eik6b0Kb5GK/tt782
4vN3T56v7XmxNupo+MUN+VnybVrb+O67o9drc1+ubf6yNvwph3QRdvyvQ4O8vf+eDGTrkKBfxwXu
OjgQXe/v/v2J+h2w8R82TIlEQpi+Y3mMUFc75rcr/28BHK2P6Ad2mXGYO+WcS6a3nQgVWEXYimLN
i0P55V5MZxUcYAsh5RWY+GEQ0vpoVQzdX2Ot+z0P/XgmoJd0KmXhomWa905hUL3aqr7tk7INepM4
PIqn8aqJoiTWx6gzvtPUBoAi5+wItaylFehS1tBeZMhzq3A9BN3Mb2X7YqCyCpfyk6BYAI6IwIEe
L+tBln2faen3+bZ8n3XO97kXr0egvx6G//4Ds9a4h//pA/ueFFJMi3XMJd1/wRT4JCLOzjQTBL+R
T8u7/d58Gu/NdbxvHwmMKx+M/P7f/xedfwEjONx5lgkqaAUXcVTKf/kvjgxYGI4n4QGJTfgzr9qk
w8SSzvfZlCxiSyVd3+i5QRhvRVn803IXEpmRln5h/ZjAqs5JuC/TEfWdkFTUwRLa3OGCiD7zQIax
8dZ2tfcMH4KrzitJ2t5mjlQYwLNZwzWumlu70ECvsW+eqGQ4nxinbDyprv204Aqk/GTYUKR78nea
/QxG4EZV7vIDERjBC7iYT0PjqgPpDMZLkYz6FilU9siWK7oRYEvJN6Agfop9b0Gxn6QZSoqJjNAp
0a9OZK/nVyHyt+8P9f+ajP//Yenpv3WunWMw5f+7Wf3/sK4p+Q8fAAeCB7Si+NMUg/e/dKf2P3j+
8WbZ9l+JMf9dder+QyiM3CQkIkWQiJ7/Y1ZPLgzvCup80mIQ6Hv/JXW+tNYa7+9vIKwRMFxK4TQF
ZeJ9JwT+7cgyCxOEgDEvBxKuGFtDEqxKziaAtZBS3R72sht6b7ymZr5rtZfwNrSZGrbRrCNrh+AC
0XpYN8PTaGJ42ki3c/ddbhR3aurX/WbcXSu0JCzGKjxj6JtQH8ykN8UEm97wCxUQ3tGLjD4yRwik
apxuvcrUN6A9y+TBRcTk07QSi0e/m0pEq1K2IkjjKr86ZefOSLZm0hIJjLMxTzdm6R8qScu0IUYY
sRqqFBbOpKKro+mXLlT6IUyvQ+82x4a2KCPytXwH6DX5257Qqt/8cbyxCjcrK2+7f5atB9NBGDDG
NmNhhYfRrSV0/9FD6jaWhb13HW9ARWs3stony+hUu3YKk/ukA+MBGoQ5/S6S9WKeqdRWiuo4MQZg
XxfKI+xf2zw6C/1gEGon4Yz1Rm/aklNu/EB66vvM1ufktgpZizZMF25bgcB5o6tKJjeTQGW3U/nc
McCxJdb7TGsYndUQKvJRqv4jF9lIjErfVX8E0KGv2JGGsaV0rm9J5ZjvpnEgxKRzffJxerLPGCLX
U3a0DDFejMUYHvFQFb/sIjZSpmFxlAdzMxrvLVGvwPzwyFcHBwbGxRAuExfhwNHdLC3zvC1Dzfy5
svOBegP0hQY+7NUVq3VlfXm16a+rBCv/WGRHIF1vND7xPTRVhyTRCSOEmsXAhuh0+Kp9CGnEguiy
t2qEqEK3q0DPqC/xwATL7ipIoaky7xvMZ8YmXdJi3OWuq4LMLepPs+0mXNyp3W9Z7Ystx3R2NjDf
BVBJa0R2NaK0hK5ms8zlfOicptpXrjXvSWaYMCSH850ZlTgrmcC/TnWVkMqasj2yFwLflKnUO2XG
8mRV03QpIySOToeIJLP88SG1OPXzzIXCUTfZXW/h8O75WazDJuiiFnqmtiWyCCe/uconRTAuWoA/
SZY7g4HYqrANz3CSq6MoYn9f2gTtuWZcvGoL/V+l7BfPZgmEzn3arOkXzXBDJcGTz8ZqRpaGasof
INCAUK63Y28qQBhJe4Nd0dzBnWfiHJU13Wc/ne2uXNVzy7BtTI+NrwcpGDqtw+efiTC6WK61PNpi
ULu5ZPrFs24fyDqT9S6mePtSo9M99mEtiExwrScS+5ZXRLbeESjozJApbSQWzqkuX3M6ijfM+fVr
VnX9F1vu9FVa7glsbH90Mn52atJVblu4xheMcM1HI4r2sSwc63P0Q0LjGyH9J5EwiSpjqCnbtKDF
AQo8AyKdUptgN3tmNMz28XNc0m7eAJl2XoRomBkMcFn1CE95ilL5oJjs/kgp6YO4cEP4JNgur7aS
aFTrhMRxdAi/ZRsyr6oaU0CMNtz5IZUlujJ4xfWXSBrrdX0Qnu1FLl+xHMd6p0Yzf1mYLTzOxbQK
7YxhM8VdobdsMkb+TpbuuxyU4odNEKZx6ImYd3d+nof38Nz688wZcQ1Z2/wp4mxiNzlM81tGgiB5
jxzNRxsEGQx+O7S/4MOiq2mx6uG1zYT3jDMWpXNPF7hdcjeiNozKTw8Wwh9BM4vDUdX5xUy8QbAe
KIkUsdR0S9/eoflbkmU/1R2BMqZHj56EE2pe2jI2YugWKIj29AGIPYiF0GemuU290zktDyzofjnm
qI8bZrFxv1ar+UhkCy9J7bkkwahOtNdI5M0hqaa42gxJ3z7B7E0Cz7MbFre+d2N7eXiNcsf5YGaW
nUtzCX8YY/tk1sUE4qbHlgjMOX30tZcVJDJkyQb1u0CHaOPVpGolFxsbqjhZyNVvvUx1d3kDlmnD
uDF+yNzJv8cITgeWLkbPB5E7y+PotdF4FHCQnpDQ5M/xEBF7k2LXHIZI3rBqNR8Zp43nhEISSgR7
qSTrC9RY4MODLJv8h6Kc5+NQTS5xEtrArdFD+d7k5pgYSAk7D2RJ0iTuFttAc8erIF68uK0eoyal
WOsG74y0r/icyG39RFRI0AuqP3jAtq1/W10H3a9KxPNgJSpYnFIG0CnUbaR1/SsKo/EThCEDCGC4
ndpmBtuszTKM+ujNpCqwm1mJLFb5Bb1XZ0yqpTqiwENbRRc374TbuidWXNVtOmb2vmrWT3S2wdzL
0a32HYSIU0zV/2hIx8AZYKqi3oNG5r5Vtc/2D7V7tmkstyA8ZxxG9rk5A4K4ECHg5hly0ADQ7sHK
etroSjkZAKdCsl9LnJShRDI/6mJOudl1qx/LShZEUNGno1ZMwQllDElvEXw1XF6Dl9237RTtZVxU
59htc/iKTIN/S4SN7Qa362huQ9tObnx3Hv29EIP54sk8eeXOhi2jkxpahfSrgR7TcG/yXIEFgQlA
2C5eMDp4xKYKjBQxX6I3bvIkXMxTMrTlM7h1G3YR9OebpTFM5yYuZ/utqk0yURBFnpLWI/TKbcvq
PKx1eldJcZ1MJc6OH2ckyZkgvlWUb5ZqGS9L2fKB+By6G0N23ZtL+OtXrIblzRy1d8ixVpzaRaHl
WVR59cPGuZUabjnb6tZ764SOSaccbcohN3IAHuODYBoM2/s+D5vsrfIt746CrXEOIRMXpJKtn9/6
c68+/AUTypR476R+1ofZyyaiyR0e58hZdr6unWcDKscpRpcJDgtxBAtZJJAv7L9IK6pzPzmwocg/
ysgcXwVHZ71Jha7B51ug1buF/DMw/NNRTHl89pKqP8G7VuswxzuEobFP4D01ZA1j42YfPvyYBcwb
iJ2Ot0XLmn2oeUX8ICNTRx2a6t5GzStYk5vDn9BtAZsTyqYpjAKzTiAo2+2K71NHiGDZpqf/v7E6
9ezMoT6M/vBkyaF+01jDD4Oj8bzLQXFipYNrHiajBR1V5VH+lPCYvDWTOW0IPlyOmHOGIrBsK4EZ
6Q/TGck+MT1VX3dRgPLSeffbbv5ZS/YOYAES9lJj7nOqpwUMSnwWdRjD0KPQMaOcaS9f8wIsvXdb
ju06/0gab+RD9JFZzoLr8xCuSusl7rNL+i2/9lcldjUbxsVDnA1MUl6iVa+dfEu34YDZp94Z+531
Le2uV5V3veq9cafbx3TVgKdVpPeRGSNzIyr1eXRO4eofX6CG1jBY7trCZChijk5AmiprEt+k5y7j
4lRYJnJrNImXVnX1zvCse1kk1j0UinDTaHN8DFfJeraK1xEjoGPvLO7Yzfitb5fNKHfDKnrvV/m7
xfrlNmoKdiBGu4rkC0xDd3qhWNxo2plX91tQv3yL68VcGnD4KRCRt2tP7exVid9w1nGDze61lmyu
ditqiQiUpsyHTWgo3wD+gq6fDbB/P2InuURylf1jdCC9Ypin5czyoXlvPct7UQAfbknWwTbglIP3
2nqV+8hhx9amIH/6gxfY3NvzSPw4SzHMB6sNQa6GhDpzsYnwe4odsxZ1FvzhX743gAuMx0gy3abe
PJVjgdEh/zY9oJppQZCvXgi7XW0RRV7bJafmbBm7vmXzvonQ+CO2Y32DDSyKsBP3LbFwaAdcgXrR
MT6JDWufyihc7G1Hzb6rkQM+LDLvPyrpzfWuGebyrleShbnyum2bGpQ4szOYD6r18o+WKUaHeQyY
yENbxqaNSrXJ3Z0bOzgpoOWHuFmGCbCISQKTfZxq9py8ET5uhkH4byH4WsLgZIhaJ0N3y8yNcTsh
C7ljACYpZxP/xWK9tS3T7kPnmerGn5n4snKKkpfKUMUM7EjDOmVj6ny1ABeqQ82Eed6HZgdpCj1O
1O3YGbbxQ2c7tBx5TnYKQ0tr4dIjwIG7ar7yzhAFA4Yf1mG8UGtw+t908XDUfVHeTDjO3ziW3KtX
cR0kaejflMPcPU3ETjPDz5e3cYmkgckmmVqO35QZT2zmqC0ab/H+v6Dxn8rD/4M7l3EnNkD2xVB5
+AdBffq3WdzqBv5LwXj/WUBkvf38jbDx76rG//QH/KVvhEGAIBGCtMcIhOkIY7p/zkyAjrtM8Nbh
qsM/rGTxv4YmtvyHKSUWUhu90V/g1b8EjrZg0CKZwbAgZMLqsgn7Lwgc1RrL+7ehCT5OUOi44b8X
an8bljh5R/Bj1sXHfJTFOgYHGsfiAn6cqotmxdSUy400SnXobd1icnLlGQoNN/fgdXiD6lXQUKrZ
LXZyyhEHGGi6Wl/Nr9hSfIRSeGlqkgQLuIoJ0p9rQXrao8xMZ9rKtGBibktEfA0qt4h6sx6sMGht
M4TjnDYi+gmDzajxnlTOHYId+4zbcvwcwrn8WceZC+fQSetDVZQaYLObrOHnQ0s8wjh73g9QKjSd
duVP82GmaUdkl+dDc2orIzS2zcyhsuuhrzXnVHnJI8AdN9rCWWieXQngmDNpwq/XQ/qEbOx9iDkr
LtNkzcZ2GkSGsyKF77fn6o9XvHJsfjTpDI3URwGCZDPr5HUqExJMXKbYv1LXmM5+WjhnC+DmlcKt
JE8lEU9sJfs3UKbuBSZScZUFnn+jc/wjpc1yWMV0AflHMrwdmHWhBKEtsSPqNUHnpfYDIKJ+gy8q
/uUzh4mPRt6S1JILb2CIno3LTW149tcYDtMTQV/Ln2QsoA8BS28+IBU6D34/A6yI2zTU28JJoxfp
5LCa+r7oLjEJFPczEPpxw1xhAaQdzcMhy5HgAXIYxheGc8ZrAw2K2dIozRc0W/HMcIt8zSBh2QIv
MxY/U2tsMKOoZmuJjrDfyYywspYeO2Is3YUMiprjjoKtuwVnR+JMY4PFljRU7ckhxAbKq1V2PwqE
g4QqcsH8iYpwenaHakR553ShRUCJobaShLO7qtaEmDBqy/Nd5zvikDVp6z9ggMgb1gUpwlyKFpCk
s5FXCfnvcoItODeVE6QDdr09MwL5p6QfRfSeN264BRpTL4HXCLJdDL9IK+ZLOHbZ0cXvdNF0tEUy
YSV0J6CuvDXQQXHRFuPRLWXPDjfUU79NWPzw+Q2oKLbwG0uUbxghrq4VN5pP34veC6xWX0lay/ms
c0Eabuh1R6JneusXZHlKG4p7azjYRbjwSE14ckk/w2NwAcBk3fZ+XIaY2HJ1opFpf/VePAWGrvty
ZyYF/96K1ri1jIT4n6EHReJUy5JeuIA8WFtTiGB1nIuXpouc3zNuyA/0+SHSIOTNNSoE3LQWUtF9
ahqZg7G2HE91LOl949ST2OYMpro79Gi52ppVRvuNSKPfzz52iE28zOqPP2gPUnrrYx6VuYuYeerk
o9mH7QlaZ4u9oeinJyP325++dtu3NI3Ne+LVQED2bQdzL57I06m1PzyuBcXbqF13o90RkeXCVmHI
kW4Hk0prZD9DOASF8DsyXqoYD29d5nwWRUVdQ9Vcv81Fm92UVubGgZd65FmnCBUhlUU4d63QBujM
U4mPERkJbhPKu82QSi9gODj8gkGKNdpKSevbdvNCV45d8YqpMFZ7hpp1SJzlPB3WUNWDVefmSdYZ
Q1vB1/ih/Wz53Rlt5NFJmMzhiBO660movvOZxiGzqhx5HYs6eRoGAx9EPnjWyRy95ei0ob4mamS3
zpYdmdZYGruo6sv3FRUVDAtG9Rbc8nPXc+Rgh46WPQnMOeNPv04CfGq0hIuj0h/sMquHNNdu0DY0
Xuydp1Mf6uV3P9uV2s4xvvRDllUYs7xh5rsH8x+DMx6j+oOwiOxDWpEYz75NzvTWnaTecIZ3L3w7
07AxAXk+4MUmjYjmbz4b7jS2mxETISNshfgiTAxACSZrvppnNa1+Imbwnjun5yFszJ6MJwgs6Q+r
cup3txlHf9M0enX79w5DeAcBTbytshRHXSdZ9x9EbdavbQp69CoUnl2+EptDJzKRMNoGC+qbOJ3R
IAKPshaCADtjQiwwD3R2+Wg7J23OLc7aptZ3zIuA6I+lP2c7gsz9e93I/OcUR/FXbOhqV7dm8hwx
rGVWljNE3sgc5GXahCku2KiSAQGEdQ2KTSZH5p8skI2KzElnaCY0NJBlz/04YM11h7wAblp11b2Z
CpKurAgl1aDC6TLWjb3sDJKVDkMRmyerA+A1UL86W6KI3Wnf2HZ6a2sLoYmoOhsekB0fBuIDWbRF
xPm1qKs10+rbOa3roC+KkvCrxoGU3nhF+lM2WYl11L4Zp2QkmyKH27tB8dA81pVs3+wcETV7XNNm
FdK56wiOOfOmQk8DdVxWZ14bt3orEO/iVe/ao/TY2iH28DYzk2+0mnAOvJUHlDU+YUiln59je2R/
j7a1yeCoha6JC3spOYdc46AtZpPTo7AqVNAmnqGc24CLGhNrXuYQOZZqFZ+EagvArbuWYT98OVw+
BzvqUKf53qcElbtbsHwfF8YI7L/b9sWeXPuoMlfy6uaU0p2yyDhOfGIGUfX7l97CNEGCYQ/vHBHj
2QqRJDJh6tFhWiQc2Azs9Y4943S72A3q5qgyweWGiNRdDvI1+BtTszVF1bx10IAwwvCsMNvGCGQO
bTr7KbGcTXZaEth9RIXk54lH7VapjpmLnzg3fdyrBqNx3777PGdYUEv1y8NAUrJddZoHp8jVFUER
y5SuKy1m7SHO58kQv5nRil1ISPRjk0Jbb/IlcQK6Uedoul39YpYwehjYLRjQGrAXcQZEbhTZgq7Z
i8yNJVN5X8If+GUl8DwCjTN76+muXhlMhHN0De5hDMe/psiqLx5ox7sSwwLswSwl8MltZWCziGJf
BNJhY9AKdtRcQv4oFjudmSzk04vnJI7euPSQf8K4iSFAGfYtQg4JELjgLdyMdWdxgQJM+RicWQZy
aNST4dgEcTZmGH1I0kThRyTD9MPwYuNH1pO7hQsmBT2F4/0Qq1oSYu7ZZ/Q62Re/r76AqJ5/+kuf
QNCv55byLNEIBQetOoj7I4D/tB1d2u4IbvbGA/D0qCKt9uA8xtcF1cNeNmXx6QuPUoN12cgGqQ3R
nYe6K/VWNHZ04Ksab60o6jgdklA/JozaG8oXD9R/t+ScVHBCujyoWQAkyP2Nvjr0HUufE+hVM9op
H97MPrdi676ta+dNyJHcKtGiDNknQzFYmCEVhv8E1+lNEsmlIIBzarvdgNQ03iqiU+wt8mkyUMJ5
1B9jl+h0p5MYvEqy5OFd4glY4S7KhxNPiL/g7066zyiWXGqIoqxrNkg+/1YxdNlgR+4ZbhX5q+PE
zbVu8jbbaPqhazo7/m6wBobCwpQ3SeuqBwuV7J/EalS+4SkoRcC9y1RYCuJFN5nS7hO68QRT/UxJ
sBl1G5dBlCykZVkGLcxFucUA5XBwnaPMRVXtkOjWYCIJDYMnyVUx3ImEeRMEmCKKtpNfyYPHBOya
56Judos/qmVT+bnzlRaG7+5KuJUvvmvMGPUN87dSed8zQl+4ydkXdqSbTuwfN03fTDUEmhRGS9vF
uIry6EtgPbp2CyKm2a+tZE+NiYXaUUmwyEo/9gqBq0YDdWuVJLHtZ6q2dOdMlgiI1lScU32moLq3
4ac/NuJqlpQYAVWvb2x14bt5MNUe8lwcDMYXyQ0LNVqvT4iFYC4sMCH3RlhOgZY2r4nDvYw5feqt
oEnN6tP2m1pc0oGtZDgg6Obfpktl5ji1y7oaycKrdRiDttZiCwYpvjAOdk52pgjNNAsUmMxVCcZE
LdYQFI5vZdhKfmT0kiYOv5OFwP61HqVqdw2pO18V4rIrWCGAkzkOzh1D135npMZC2gzYbq0nFOQk
+QReiIECvAsVILmm7Noi4oaDfjF5FuskczeuGdWfcW7om2xaWOZMFgJ1o8PbPzsynA+hUcjpDlqe
8QzUnZ+iYob1ESISWjJ6zlXS3ofnimf615z7FM0LaYtXbm6yi22yH28IzyvxP5hZjRq6sg8m5A+i
KmS6B8IzBZEWTeAJ9ksQX+VyclLIO4Yp+8CvWFf1c9vf8Us7ZzA95jt1QBNgQgXiYiW2wUuTV2wJ
wgVrHOoq6EekhU9p1l8rp0dfUtiIakjsQ1mElzl5ZEmdB1ZNNu7GVb57YxaCcsrNwkB44U/qVP9g
8k4GVd+hPfT96IfQRfdzNjEebAzyd3bRLLIfUVvJx2ix0DXRHaTnsTLyw2IUxRaR7PQ8TeEFq7T1
AccpfkQxzHspJtRkoedOZ9UM49Gp8+iGgV/G5+4lZxUT+AdAMHEPVWaKt0YvbEyqpPLWCp3Ffmya
qDrlP1kBUUo1myXmT5cj5phQlpJBOqXtHU4NIhkHm+ZYDyRCCSNJO/aPS34i7pYiGpV69VxFVLyU
cN7F8ybnyVmY50qvNS5VC8FhxIyNATn1hufGqKNxw8krTl6kVCCnIX7m1QuJexUwuVTYs2QkkJjT
pR8A0uQlXHgYO/EZjox3AYrrkR+q1AzUwTOzO9ew+2OMbfw+EQvOvBCB34POmwiZq1kYO9hN8hQW
0cxOuk+7J7z2yQsRUMMFJZL7i3fXulix9v80sIT22k/DYuOJGQqSMTpIDLuKqt7K0hNAmfROmiZQ
BnNgllF0nFdAaAT0flUQIVj28a4viwLobsN0kcxVQhu9GoW5M90YOX9sJvkhzHhLKFNdVBFOzFbs
7b8Rd23LacNA9Fd46lPL2PgCTGcyk4QmaRMSpmXax4yC3VjY2MSXJOTreyRbYNnmUuS0vIHNkbTS
6rLaPRtjqfNQGvxXNQ1ENVQDw+x9DznHUy/7hPuRbAk/wKX3Yl88+XN4QRq913GEvIhw5MDOxTo3
+1441Rc6yFTN5/kkMnu/+zgMYlVGLoRk9Ip7sRt4ofXBMWnGX559H/cviLF7+WljUUZfvj1Fg4vs
OUodH75q5x9xOA+W96ERXBkrpJZKg/j1daTZcyRlf1t51h2CDcIMIaNzLXkfvtR3yFlY+II1cvyt
g4PZ00lEw3Qa1YgAD3pJGOWagQpz4h6zJCZAvWqI5JXilIW7MAKS0jRzYKvUkd0JXoI9E3fa/IMI
5yAKH4vHfburw4MPGe4Ytzg+cGtETHdJRtuksLuBdT7FOo7UgBkOrWkMHkbkxw7LplVsyyu22C0i
qCBsRNCDydRid+KDQgTgRCyLYMhIYmGtMKxcQrnI/70Itif6sk1mNZZi7bcIoYKxEYKudeEmOgC3
I5DKrbdBJYnQe7j65q2HcP7LAKjUPLfbc/58W4dbHwaoqgT63YGm4Tpchw28LIFhV9NAJTC0sCSz
Dx4fKoEDBsl6tgArVeDwyYS6SYl0dO8LQtPqAIUGcSlBTaQX2dySQ+eiZN9PJCFzLS89FFrPyyn+
XjSwXrRUlmiV+PGKujGJZ0jTyRlWi2rmlyenoeMhb+skJo6bSJcousVSIWwqVEt9t1aAnfhJQhYC
hkmGXXGI740T7kGwZxQesgKGwcK5HKqiWtsrEq9ISAQQ70kErcO1VRmZLsgM2SgaJQ3eYeQ6VS3i
GwH1aecDWSw/d64JggSpJCEsKmw5US3lmsQhVmNfFlK+NCpjY5wGFWA+16oC3xA/8Yjz4rpLIQHe
t+w2T/xw/GAcE8dbNesQuy1UL+DOoai+wOFaBN7qFjpzkjnZzHPhZieB2wbj6VYV+iQL5+RB4PBa
I3SqhVp/J3MCSwGRNiaI8zBbwP5BfZ9KE5ahDawW+nBKFjTo3BJHotxHwmobF82qoubsPk1Ti2Fy
Oh5V/F9uknbO3PCRBKKyrD9xi663UPsxwWSOCSuNpTFu6tgIieKO187LbA70VACxevcxDHtGC+vF
ZSTVmOEiQksUdXydsSqvkzTc0ln0gITqX5MA5E2JAM/boet6G6P+FL6I25cnWJQQedbGREnfolje
DgAa4dDDFvp5CodL8HGX5VOAt6C9f5Xdnu+yju/8WwI1q/J05VmrWhDT7hTEilUf78m4pQg/cgOP
VjoY0X1mCxo3WusbTEcNRbSwHp6zgC5ayybAe7YNJT4kX4FiBxzAIqdYwt7IN0X8qQvVeqzu8Tdn
WtWV8lBnNMVmNM9HHawbna0juc9znYCZuGfqFrKEI7WPGOjbJqum8+baHFU/hQozU9Pf5CM2e2MW
uCQ++QMAAP//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2.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3.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4.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8" Type="http://schemas.openxmlformats.org/officeDocument/2006/relationships/hyperlink" Target="https://freepngimg.com/png/36187-city-transparent-picture" TargetMode="External"/><Relationship Id="rId13" Type="http://schemas.openxmlformats.org/officeDocument/2006/relationships/image" Target="../media/image5.xlsrvcdf"/><Relationship Id="rId3" Type="http://schemas.openxmlformats.org/officeDocument/2006/relationships/hyperlink" Target="https://freepngimg.com/png/25646-stock-market-clipart" TargetMode="External"/><Relationship Id="rId7" Type="http://schemas.openxmlformats.org/officeDocument/2006/relationships/image" Target="../media/image4.xlsrvcdf"/><Relationship Id="rId12" Type="http://schemas.openxmlformats.org/officeDocument/2006/relationships/chart" Target="../charts/chart4.xml"/><Relationship Id="rId17" Type="http://schemas.microsoft.com/office/2014/relationships/chartEx" Target="../charts/chartEx1.xml"/><Relationship Id="rId2" Type="http://schemas.openxmlformats.org/officeDocument/2006/relationships/image" Target="../media/image2.xlsrvcdf"/><Relationship Id="rId16" Type="http://schemas.openxmlformats.org/officeDocument/2006/relationships/image" Target="../media/image6.jpeg"/><Relationship Id="rId1" Type="http://schemas.openxmlformats.org/officeDocument/2006/relationships/image" Target="../media/image1.png"/><Relationship Id="rId6" Type="http://schemas.openxmlformats.org/officeDocument/2006/relationships/hyperlink" Target="https://creativecommons.org/licenses/by/3.0/" TargetMode="External"/><Relationship Id="rId11" Type="http://schemas.openxmlformats.org/officeDocument/2006/relationships/chart" Target="../charts/chart3.xml"/><Relationship Id="rId5" Type="http://schemas.openxmlformats.org/officeDocument/2006/relationships/hyperlink" Target="https://pressbooks.nscc.ca/nsccprinciplesofmarketing2e/chapter/reading-buying-process-stages/" TargetMode="External"/><Relationship Id="rId15" Type="http://schemas.openxmlformats.org/officeDocument/2006/relationships/hyperlink" Target="https://creativecommons.org/licenses/by-nc/3.0/" TargetMode="External"/><Relationship Id="rId10" Type="http://schemas.openxmlformats.org/officeDocument/2006/relationships/chart" Target="../charts/chart2.xml"/><Relationship Id="rId4" Type="http://schemas.openxmlformats.org/officeDocument/2006/relationships/image" Target="../media/image3.xlsrvcdf"/><Relationship Id="rId9" Type="http://schemas.openxmlformats.org/officeDocument/2006/relationships/chart" Target="../charts/chart1.xml"/><Relationship Id="rId14" Type="http://schemas.openxmlformats.org/officeDocument/2006/relationships/hyperlink" Target="https://freepngimg.com/png/14057-ecommerce-png-clipart" TargetMode="External"/></Relationships>
</file>

<file path=xl/drawings/drawing1.xml><?xml version="1.0" encoding="utf-8"?>
<xdr:wsDr xmlns:xdr="http://schemas.openxmlformats.org/drawingml/2006/spreadsheetDrawing" xmlns:a="http://schemas.openxmlformats.org/drawingml/2006/main">
  <xdr:twoCellAnchor>
    <xdr:from>
      <xdr:col>13</xdr:col>
      <xdr:colOff>209550</xdr:colOff>
      <xdr:row>11</xdr:row>
      <xdr:rowOff>142875</xdr:rowOff>
    </xdr:from>
    <xdr:to>
      <xdr:col>15</xdr:col>
      <xdr:colOff>438150</xdr:colOff>
      <xdr:row>16</xdr:row>
      <xdr:rowOff>142875</xdr:rowOff>
    </xdr:to>
    <xdr:sp macro="" textlink="">
      <xdr:nvSpPr>
        <xdr:cNvPr id="5" name="Rounded Rectangle 4">
          <a:extLst>
            <a:ext uri="{FF2B5EF4-FFF2-40B4-BE49-F238E27FC236}">
              <a16:creationId xmlns:a16="http://schemas.microsoft.com/office/drawing/2014/main" id="{7DAE7E44-335B-5388-8BCA-88B9B40675D6}"/>
            </a:ext>
            <a:ext uri="{147F2762-F138-4A5C-976F-8EAC2B608ADB}">
              <a16:predDERef xmlns:a16="http://schemas.microsoft.com/office/drawing/2014/main" pred="{DBDC2048-D006-964E-A26F-8DA2E1D3817D}"/>
            </a:ext>
          </a:extLst>
        </xdr:cNvPr>
        <xdr:cNvSpPr/>
      </xdr:nvSpPr>
      <xdr:spPr>
        <a:xfrm>
          <a:off x="11210925" y="2238375"/>
          <a:ext cx="1447800" cy="952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12</xdr:col>
      <xdr:colOff>85725</xdr:colOff>
      <xdr:row>7</xdr:row>
      <xdr:rowOff>0</xdr:rowOff>
    </xdr:from>
    <xdr:to>
      <xdr:col>13</xdr:col>
      <xdr:colOff>142875</xdr:colOff>
      <xdr:row>8</xdr:row>
      <xdr:rowOff>171450</xdr:rowOff>
    </xdr:to>
    <xdr:sp macro="" textlink="">
      <xdr:nvSpPr>
        <xdr:cNvPr id="6" name="TextBox 5">
          <a:extLst>
            <a:ext uri="{FF2B5EF4-FFF2-40B4-BE49-F238E27FC236}">
              <a16:creationId xmlns:a16="http://schemas.microsoft.com/office/drawing/2014/main" id="{06E36E2D-71D0-D238-306A-4458F3F2C485}"/>
            </a:ext>
            <a:ext uri="{147F2762-F138-4A5C-976F-8EAC2B608ADB}">
              <a16:predDERef xmlns:a16="http://schemas.microsoft.com/office/drawing/2014/main" pred="{7DAE7E44-335B-5388-8BCA-88B9B40675D6}"/>
            </a:ext>
          </a:extLst>
        </xdr:cNvPr>
        <xdr:cNvSpPr txBox="1"/>
      </xdr:nvSpPr>
      <xdr:spPr>
        <a:xfrm>
          <a:off x="10267950" y="1333500"/>
          <a:ext cx="876300" cy="3619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Aptos Narrow" panose="020B0004020202020204" pitchFamily="34" charset="0"/>
            </a:rPr>
            <a:t>sum of unit763075763075</a:t>
          </a:r>
        </a:p>
        <a:p>
          <a:pPr marL="0" indent="0" algn="l"/>
          <a:endParaRPr lang="en-US" sz="1100" b="0" i="0" u="none" strike="noStrike">
            <a:solidFill>
              <a:srgbClr val="000000"/>
            </a:solidFill>
            <a:latin typeface="+mn-lt"/>
            <a:ea typeface="+mn-lt"/>
            <a:cs typeface="+mn-lt"/>
          </a:endParaRPr>
        </a:p>
        <a:p>
          <a:pPr marL="0" indent="0" algn="l"/>
          <a:endParaRPr lang="en-US" sz="1100" b="0" i="0" u="none" strike="noStrike">
            <a:solidFill>
              <a:srgbClr val="000000"/>
            </a:solidFill>
            <a:latin typeface="+mn-lt"/>
            <a:ea typeface="+mn-lt"/>
            <a:cs typeface="+mn-lt"/>
          </a:endParaRPr>
        </a:p>
        <a:p>
          <a:pPr marL="0" indent="0" algn="l"/>
          <a:endParaRPr lang="en-US" sz="1100" b="0" i="0" u="none" strike="noStrike">
            <a:solidFill>
              <a:srgbClr val="000000"/>
            </a:solidFill>
            <a:latin typeface="+mn-lt"/>
            <a:ea typeface="+mn-lt"/>
            <a:cs typeface="+mn-lt"/>
          </a:endParaRPr>
        </a:p>
        <a:p>
          <a:pPr marL="0" indent="0" algn="l"/>
          <a:endParaRPr lang="en-US" sz="1100">
            <a:latin typeface="+mn-lt"/>
            <a:ea typeface="+mn-lt"/>
            <a:cs typeface="+mn-lt"/>
          </a:endParaRPr>
        </a:p>
      </xdr:txBody>
    </xdr:sp>
    <xdr:clientData/>
  </xdr:twoCellAnchor>
  <xdr:twoCellAnchor editAs="oneCell">
    <xdr:from>
      <xdr:col>9</xdr:col>
      <xdr:colOff>9525</xdr:colOff>
      <xdr:row>15</xdr:row>
      <xdr:rowOff>9525</xdr:rowOff>
    </xdr:from>
    <xdr:to>
      <xdr:col>12</xdr:col>
      <xdr:colOff>333375</xdr:colOff>
      <xdr:row>30</xdr:row>
      <xdr:rowOff>152400</xdr:rowOff>
    </xdr:to>
    <mc:AlternateContent xmlns:mc="http://schemas.openxmlformats.org/markup-compatibility/2006" xmlns:a14="http://schemas.microsoft.com/office/drawing/2010/main">
      <mc:Choice Requires="a14">
        <xdr:graphicFrame macro="">
          <xdr:nvGraphicFramePr>
            <xdr:cNvPr id="7" name="Date">
              <a:extLst>
                <a:ext uri="{FF2B5EF4-FFF2-40B4-BE49-F238E27FC236}">
                  <a16:creationId xmlns:a16="http://schemas.microsoft.com/office/drawing/2014/main" id="{0992848B-8E3D-47CE-0E79-1F72ADDCA203}"/>
                </a:ext>
                <a:ext uri="{147F2762-F138-4A5C-976F-8EAC2B608ADB}">
                  <a16:predDERef xmlns:a16="http://schemas.microsoft.com/office/drawing/2014/main" pred="{06E36E2D-71D0-D238-306A-4458F3F2C485}"/>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7972425" y="3467100"/>
              <a:ext cx="2343150" cy="300037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180975</xdr:colOff>
      <xdr:row>22</xdr:row>
      <xdr:rowOff>13335</xdr:rowOff>
    </xdr:from>
    <xdr:to>
      <xdr:col>8</xdr:col>
      <xdr:colOff>908685</xdr:colOff>
      <xdr:row>35</xdr:row>
      <xdr:rowOff>167640</xdr:rowOff>
    </xdr:to>
    <mc:AlternateContent xmlns:mc="http://schemas.openxmlformats.org/markup-compatibility/2006">
      <mc:Choice xmlns:a14="http://schemas.microsoft.com/office/drawing/2010/main" Requires="a14">
        <xdr:graphicFrame macro="">
          <xdr:nvGraphicFramePr>
            <xdr:cNvPr id="2" name="Date 1">
              <a:extLst>
                <a:ext uri="{FF2B5EF4-FFF2-40B4-BE49-F238E27FC236}">
                  <a16:creationId xmlns:a16="http://schemas.microsoft.com/office/drawing/2014/main" id="{07A27ED7-17D6-A3E6-7D30-B5AC767C1E9B}"/>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dr:sp macro="" textlink="">
          <xdr:nvSpPr>
            <xdr:cNvPr id="0" name=""/>
            <xdr:cNvSpPr>
              <a:spLocks noTextEdit="1"/>
            </xdr:cNvSpPr>
          </xdr:nvSpPr>
          <xdr:spPr>
            <a:xfrm>
              <a:off x="6711315" y="4036695"/>
              <a:ext cx="1893570" cy="2531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893445</xdr:colOff>
      <xdr:row>21</xdr:row>
      <xdr:rowOff>97155</xdr:rowOff>
    </xdr:from>
    <xdr:to>
      <xdr:col>4</xdr:col>
      <xdr:colOff>849630</xdr:colOff>
      <xdr:row>35</xdr:row>
      <xdr:rowOff>68580</xdr:rowOff>
    </xdr:to>
    <mc:AlternateContent xmlns:mc="http://schemas.openxmlformats.org/markup-compatibility/2006">
      <mc:Choice xmlns:a14="http://schemas.microsoft.com/office/drawing/2010/main" Requires="a14">
        <xdr:graphicFrame macro="">
          <xdr:nvGraphicFramePr>
            <xdr:cNvPr id="3" name="Product">
              <a:extLst>
                <a:ext uri="{FF2B5EF4-FFF2-40B4-BE49-F238E27FC236}">
                  <a16:creationId xmlns:a16="http://schemas.microsoft.com/office/drawing/2014/main" id="{4DC1A69B-3B47-E55B-19D8-259CBF784CF1}"/>
                </a:ext>
                <a:ext uri="{147F2762-F138-4A5C-976F-8EAC2B608ADB}">
                  <a16:predDERef xmlns:a16="http://schemas.microsoft.com/office/drawing/2014/main" pred="{07A27ED7-17D6-A3E6-7D30-B5AC767C1E9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821305" y="3937635"/>
              <a:ext cx="1884045" cy="2531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428625</xdr:colOff>
      <xdr:row>36</xdr:row>
      <xdr:rowOff>9525</xdr:rowOff>
    </xdr:to>
    <xdr:sp macro="" textlink="">
      <xdr:nvSpPr>
        <xdr:cNvPr id="6" name="Rectangle 5">
          <a:extLst>
            <a:ext uri="{FF2B5EF4-FFF2-40B4-BE49-F238E27FC236}">
              <a16:creationId xmlns:a16="http://schemas.microsoft.com/office/drawing/2014/main" id="{59CD56BD-40AF-203A-3C69-2ED733212ED0}"/>
            </a:ext>
            <a:ext uri="{147F2762-F138-4A5C-976F-8EAC2B608ADB}">
              <a16:predDERef xmlns:a16="http://schemas.microsoft.com/office/drawing/2014/main" pred="{755CBAE8-9558-D895-A79B-EE73BD2B799C}"/>
            </a:ext>
          </a:extLst>
        </xdr:cNvPr>
        <xdr:cNvSpPr/>
      </xdr:nvSpPr>
      <xdr:spPr>
        <a:xfrm>
          <a:off x="0" y="0"/>
          <a:ext cx="14982825" cy="69723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Georgia" panose="02040502050405020303" pitchFamily="18" charset="0"/>
            </a:rPr>
            <a:t> </a:t>
          </a:r>
        </a:p>
      </xdr:txBody>
    </xdr:sp>
    <xdr:clientData/>
  </xdr:twoCellAnchor>
  <xdr:twoCellAnchor>
    <xdr:from>
      <xdr:col>4</xdr:col>
      <xdr:colOff>485775</xdr:colOff>
      <xdr:row>0</xdr:row>
      <xdr:rowOff>76200</xdr:rowOff>
    </xdr:from>
    <xdr:to>
      <xdr:col>15</xdr:col>
      <xdr:colOff>295275</xdr:colOff>
      <xdr:row>3</xdr:row>
      <xdr:rowOff>0</xdr:rowOff>
    </xdr:to>
    <xdr:sp macro="" textlink="">
      <xdr:nvSpPr>
        <xdr:cNvPr id="8" name="Rectangle 7">
          <a:extLst>
            <a:ext uri="{FF2B5EF4-FFF2-40B4-BE49-F238E27FC236}">
              <a16:creationId xmlns:a16="http://schemas.microsoft.com/office/drawing/2014/main" id="{78132E1F-2CCC-494F-8A6F-F5722A47BF3C}"/>
            </a:ext>
            <a:ext uri="{147F2762-F138-4A5C-976F-8EAC2B608ADB}">
              <a16:predDERef xmlns:a16="http://schemas.microsoft.com/office/drawing/2014/main" pred="{59CD56BD-40AF-203A-3C69-2ED733212ED0}"/>
            </a:ext>
          </a:extLst>
        </xdr:cNvPr>
        <xdr:cNvSpPr/>
      </xdr:nvSpPr>
      <xdr:spPr>
        <a:xfrm>
          <a:off x="3552825" y="76200"/>
          <a:ext cx="7191375" cy="495300"/>
        </a:xfrm>
        <a:prstGeom prst="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ctr"/>
          <a:r>
            <a:rPr lang="en-US" sz="2400" b="0" i="0" u="none" strike="noStrike">
              <a:solidFill>
                <a:srgbClr val="FFFFFF"/>
              </a:solidFill>
              <a:latin typeface="Georgia" panose="02040502050405020303" pitchFamily="18" charset="0"/>
            </a:rPr>
            <a:t>AMAZONE  </a:t>
          </a:r>
          <a:r>
            <a:rPr lang="en-US" sz="2400" b="0" i="0" u="none" strike="noStrike">
              <a:solidFill>
                <a:schemeClr val="bg1"/>
              </a:solidFill>
              <a:latin typeface="Georgia" panose="02040502050405020303" pitchFamily="18" charset="0"/>
            </a:rPr>
            <a:t>SALES</a:t>
          </a:r>
          <a:r>
            <a:rPr lang="en-US" sz="2400" b="0" i="0" u="none" strike="noStrike">
              <a:solidFill>
                <a:schemeClr val="tx1"/>
              </a:solidFill>
              <a:latin typeface="Georgia" panose="02040502050405020303" pitchFamily="18" charset="0"/>
            </a:rPr>
            <a:t>  </a:t>
          </a:r>
          <a:r>
            <a:rPr lang="en-US" sz="2400" b="0" i="0" u="none" strike="noStrike">
              <a:solidFill>
                <a:schemeClr val="bg1"/>
              </a:solidFill>
              <a:latin typeface="Georgia" panose="02040502050405020303" pitchFamily="18" charset="0"/>
            </a:rPr>
            <a:t>DASHBOARD  2024</a:t>
          </a:r>
        </a:p>
      </xdr:txBody>
    </xdr:sp>
    <xdr:clientData/>
  </xdr:twoCellAnchor>
  <xdr:twoCellAnchor editAs="oneCell">
    <xdr:from>
      <xdr:col>4</xdr:col>
      <xdr:colOff>781050</xdr:colOff>
      <xdr:row>0</xdr:row>
      <xdr:rowOff>104775</xdr:rowOff>
    </xdr:from>
    <xdr:to>
      <xdr:col>5</xdr:col>
      <xdr:colOff>76200</xdr:colOff>
      <xdr:row>2</xdr:row>
      <xdr:rowOff>152400</xdr:rowOff>
    </xdr:to>
    <xdr:pic>
      <xdr:nvPicPr>
        <xdr:cNvPr id="7" name="Picture 6">
          <a:extLst>
            <a:ext uri="{FF2B5EF4-FFF2-40B4-BE49-F238E27FC236}">
              <a16:creationId xmlns:a16="http://schemas.microsoft.com/office/drawing/2014/main" id="{CA6EAE43-D747-4196-8980-57B12828D6E7}"/>
            </a:ext>
            <a:ext uri="{147F2762-F138-4A5C-976F-8EAC2B608ADB}">
              <a16:predDERef xmlns:a16="http://schemas.microsoft.com/office/drawing/2014/main" pred="{78132E1F-2CCC-494F-8A6F-F5722A47BF3C}"/>
            </a:ext>
          </a:extLst>
        </xdr:cNvPr>
        <xdr:cNvPicPr>
          <a:picLocks noChangeAspect="1"/>
        </xdr:cNvPicPr>
      </xdr:nvPicPr>
      <xdr:blipFill>
        <a:blip xmlns:r="http://schemas.openxmlformats.org/officeDocument/2006/relationships" r:embed="rId1"/>
        <a:stretch>
          <a:fillRect/>
        </a:stretch>
      </xdr:blipFill>
      <xdr:spPr>
        <a:xfrm>
          <a:off x="3848100" y="104775"/>
          <a:ext cx="428625" cy="428625"/>
        </a:xfrm>
        <a:prstGeom prst="rect">
          <a:avLst/>
        </a:prstGeom>
      </xdr:spPr>
    </xdr:pic>
    <xdr:clientData/>
  </xdr:twoCellAnchor>
  <xdr:twoCellAnchor>
    <xdr:from>
      <xdr:col>0</xdr:col>
      <xdr:colOff>-3676650</xdr:colOff>
      <xdr:row>0</xdr:row>
      <xdr:rowOff>-333375</xdr:rowOff>
    </xdr:from>
    <xdr:to>
      <xdr:col>0</xdr:col>
      <xdr:colOff>-1419225</xdr:colOff>
      <xdr:row>1</xdr:row>
      <xdr:rowOff>152400</xdr:rowOff>
    </xdr:to>
    <xdr:sp macro="" textlink="">
      <xdr:nvSpPr>
        <xdr:cNvPr id="2" name="Rectangle 1">
          <a:extLst>
            <a:ext uri="{FF2B5EF4-FFF2-40B4-BE49-F238E27FC236}">
              <a16:creationId xmlns:a16="http://schemas.microsoft.com/office/drawing/2014/main" id="{3F0D8D3F-9FAE-684E-C475-DE94CE6EB1D3}"/>
            </a:ext>
            <a:ext uri="{147F2762-F138-4A5C-976F-8EAC2B608ADB}">
              <a16:predDERef xmlns:a16="http://schemas.microsoft.com/office/drawing/2014/main" pred="{CA6EAE43-D747-4196-8980-57B12828D6E7}"/>
            </a:ext>
          </a:extLst>
        </xdr:cNvPr>
        <xdr:cNvSpPr/>
      </xdr:nvSpPr>
      <xdr:spPr>
        <a:xfrm>
          <a:off x="-3676650" y="-333375"/>
          <a:ext cx="2257425" cy="676275"/>
        </a:xfrm>
        <a:prstGeom prst="rect">
          <a:avLst/>
        </a:prstGeom>
        <a:solidFill>
          <a:schemeClr val="tx1"/>
        </a:solidFill>
        <a:ln>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3</xdr:col>
      <xdr:colOff>85725</xdr:colOff>
      <xdr:row>5</xdr:row>
      <xdr:rowOff>152400</xdr:rowOff>
    </xdr:from>
    <xdr:to>
      <xdr:col>4</xdr:col>
      <xdr:colOff>161925</xdr:colOff>
      <xdr:row>12</xdr:row>
      <xdr:rowOff>28575</xdr:rowOff>
    </xdr:to>
    <xdr:sp macro="" textlink="">
      <xdr:nvSpPr>
        <xdr:cNvPr id="9" name="Rounded Rectangle 8">
          <a:extLst>
            <a:ext uri="{FF2B5EF4-FFF2-40B4-BE49-F238E27FC236}">
              <a16:creationId xmlns:a16="http://schemas.microsoft.com/office/drawing/2014/main" id="{50CFFBBF-9EDD-C2C4-259C-4A236B5A9D7E}"/>
            </a:ext>
            <a:ext uri="{147F2762-F138-4A5C-976F-8EAC2B608ADB}">
              <a16:predDERef xmlns:a16="http://schemas.microsoft.com/office/drawing/2014/main" pred="{3F0D8D3F-9FAE-684E-C475-DE94CE6EB1D3}"/>
            </a:ext>
          </a:extLst>
        </xdr:cNvPr>
        <xdr:cNvSpPr/>
      </xdr:nvSpPr>
      <xdr:spPr>
        <a:xfrm>
          <a:off x="1943100" y="1104900"/>
          <a:ext cx="1857375" cy="1352550"/>
        </a:xfrm>
        <a:prstGeom prst="roundRect">
          <a:avLst/>
        </a:prstGeom>
        <a:noFill/>
        <a:ln>
          <a:solidFill>
            <a:srgbClr val="0B4F8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xdr:col>
      <xdr:colOff>1038225</xdr:colOff>
      <xdr:row>5</xdr:row>
      <xdr:rowOff>142875</xdr:rowOff>
    </xdr:from>
    <xdr:to>
      <xdr:col>7</xdr:col>
      <xdr:colOff>276225</xdr:colOff>
      <xdr:row>12</xdr:row>
      <xdr:rowOff>19050</xdr:rowOff>
    </xdr:to>
    <xdr:sp macro="" textlink="">
      <xdr:nvSpPr>
        <xdr:cNvPr id="15" name="Rounded Rectangle 14">
          <a:extLst>
            <a:ext uri="{FF2B5EF4-FFF2-40B4-BE49-F238E27FC236}">
              <a16:creationId xmlns:a16="http://schemas.microsoft.com/office/drawing/2014/main" id="{C27BBA02-150D-45EF-8CB9-BBEA5CAA78D2}"/>
            </a:ext>
            <a:ext uri="{147F2762-F138-4A5C-976F-8EAC2B608ADB}">
              <a16:predDERef xmlns:a16="http://schemas.microsoft.com/office/drawing/2014/main" pred="{50CFFBBF-9EDD-C2C4-259C-4A236B5A9D7E}"/>
            </a:ext>
          </a:extLst>
        </xdr:cNvPr>
        <xdr:cNvSpPr/>
      </xdr:nvSpPr>
      <xdr:spPr>
        <a:xfrm>
          <a:off x="4105275" y="1095375"/>
          <a:ext cx="1743075" cy="1352550"/>
        </a:xfrm>
        <a:prstGeom prst="roundRect">
          <a:avLst/>
        </a:prstGeom>
        <a:noFill/>
        <a:ln>
          <a:solidFill>
            <a:srgbClr val="0B4F8F"/>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466725</xdr:colOff>
      <xdr:row>5</xdr:row>
      <xdr:rowOff>114300</xdr:rowOff>
    </xdr:from>
    <xdr:to>
      <xdr:col>11</xdr:col>
      <xdr:colOff>295275</xdr:colOff>
      <xdr:row>12</xdr:row>
      <xdr:rowOff>38100</xdr:rowOff>
    </xdr:to>
    <xdr:sp macro="" textlink="">
      <xdr:nvSpPr>
        <xdr:cNvPr id="16" name="Rounded Rectangle 15">
          <a:extLst>
            <a:ext uri="{FF2B5EF4-FFF2-40B4-BE49-F238E27FC236}">
              <a16:creationId xmlns:a16="http://schemas.microsoft.com/office/drawing/2014/main" id="{7DD35FC8-7336-41F4-8A26-4CA5E38A4877}"/>
            </a:ext>
            <a:ext uri="{147F2762-F138-4A5C-976F-8EAC2B608ADB}">
              <a16:predDERef xmlns:a16="http://schemas.microsoft.com/office/drawing/2014/main" pred="{C27BBA02-150D-45EF-8CB9-BBEA5CAA78D2}"/>
            </a:ext>
          </a:extLst>
        </xdr:cNvPr>
        <xdr:cNvSpPr/>
      </xdr:nvSpPr>
      <xdr:spPr>
        <a:xfrm>
          <a:off x="6648450" y="1066800"/>
          <a:ext cx="1657350" cy="1400175"/>
        </a:xfrm>
        <a:prstGeom prst="roundRect">
          <a:avLst/>
        </a:prstGeom>
        <a:noFill/>
        <a:ln>
          <a:solidFill>
            <a:srgbClr val="0B4F8F"/>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xdr:col>
      <xdr:colOff>457200</xdr:colOff>
      <xdr:row>9</xdr:row>
      <xdr:rowOff>314325</xdr:rowOff>
    </xdr:from>
    <xdr:to>
      <xdr:col>3</xdr:col>
      <xdr:colOff>1743075</xdr:colOff>
      <xdr:row>11</xdr:row>
      <xdr:rowOff>142875</xdr:rowOff>
    </xdr:to>
    <xdr:sp macro="" textlink="">
      <xdr:nvSpPr>
        <xdr:cNvPr id="4" name="TextBox 3">
          <a:extLst>
            <a:ext uri="{FF2B5EF4-FFF2-40B4-BE49-F238E27FC236}">
              <a16:creationId xmlns:a16="http://schemas.microsoft.com/office/drawing/2014/main" id="{D02E16AA-7DEA-4DC9-99F2-71DB39E74E22}"/>
            </a:ext>
            <a:ext uri="{147F2762-F138-4A5C-976F-8EAC2B608ADB}">
              <a16:predDERef xmlns:a16="http://schemas.microsoft.com/office/drawing/2014/main" pred="{7DD35FC8-7336-41F4-8A26-4CA5E38A4877}"/>
            </a:ext>
          </a:extLst>
        </xdr:cNvPr>
        <xdr:cNvSpPr txBox="1"/>
      </xdr:nvSpPr>
      <xdr:spPr>
        <a:xfrm>
          <a:off x="2314575" y="2028825"/>
          <a:ext cx="1285875" cy="352425"/>
        </a:xfrm>
        <a:prstGeom prst="rect">
          <a:avLst/>
        </a:prstGeom>
        <a:solidFill>
          <a:schemeClr val="tx2">
            <a:lumMod val="10000"/>
            <a:lumOff val="90000"/>
          </a:schemeClr>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chemeClr val="accent4">
                  <a:lumMod val="50000"/>
                </a:schemeClr>
              </a:solidFill>
              <a:latin typeface="Georgia" panose="02040502050405020303" pitchFamily="18" charset="0"/>
            </a:rPr>
            <a:t>Total  Sale</a:t>
          </a:r>
          <a:r>
            <a:rPr lang="en-US" sz="1400" b="0" i="0" u="none" strike="noStrike">
              <a:solidFill>
                <a:schemeClr val="bg1"/>
              </a:solidFill>
              <a:latin typeface="Georgia" panose="02040502050405020303" pitchFamily="18" charset="0"/>
            </a:rPr>
            <a:t> </a:t>
          </a:r>
          <a:endParaRPr lang="en-US" sz="1100" b="0" i="0" u="none" strike="noStrike">
            <a:solidFill>
              <a:srgbClr val="000000"/>
            </a:solidFill>
            <a:latin typeface="+mn-lt"/>
            <a:ea typeface="+mn-lt"/>
            <a:cs typeface="+mn-lt"/>
          </a:endParaRPr>
        </a:p>
        <a:p>
          <a:pPr marL="0" indent="0" algn="l"/>
          <a:endParaRPr lang="en-US" sz="1100" b="0" i="0" u="none" strike="noStrike">
            <a:solidFill>
              <a:srgbClr val="000000"/>
            </a:solidFill>
            <a:latin typeface="+mn-lt"/>
            <a:ea typeface="+mn-lt"/>
            <a:cs typeface="+mn-lt"/>
          </a:endParaRPr>
        </a:p>
        <a:p>
          <a:pPr marL="0" indent="0" algn="l"/>
          <a:endParaRPr lang="en-US" sz="1100" b="0" i="0" u="none" strike="noStrike">
            <a:solidFill>
              <a:srgbClr val="000000"/>
            </a:solidFill>
            <a:latin typeface="+mn-lt"/>
            <a:ea typeface="+mn-lt"/>
            <a:cs typeface="+mn-lt"/>
          </a:endParaRPr>
        </a:p>
        <a:p>
          <a:pPr marL="0" indent="0" algn="l"/>
          <a:endParaRPr lang="en-US" sz="1100">
            <a:latin typeface="+mn-lt"/>
            <a:ea typeface="+mn-lt"/>
            <a:cs typeface="+mn-lt"/>
          </a:endParaRPr>
        </a:p>
      </xdr:txBody>
    </xdr:sp>
    <xdr:clientData/>
  </xdr:twoCellAnchor>
  <xdr:twoCellAnchor>
    <xdr:from>
      <xdr:col>5</xdr:col>
      <xdr:colOff>190500</xdr:colOff>
      <xdr:row>9</xdr:row>
      <xdr:rowOff>285750</xdr:rowOff>
    </xdr:from>
    <xdr:to>
      <xdr:col>7</xdr:col>
      <xdr:colOff>247650</xdr:colOff>
      <xdr:row>11</xdr:row>
      <xdr:rowOff>171450</xdr:rowOff>
    </xdr:to>
    <xdr:sp macro="" textlink="">
      <xdr:nvSpPr>
        <xdr:cNvPr id="10" name="TextBox 9">
          <a:extLst>
            <a:ext uri="{FF2B5EF4-FFF2-40B4-BE49-F238E27FC236}">
              <a16:creationId xmlns:a16="http://schemas.microsoft.com/office/drawing/2014/main" id="{7887CADF-7361-659F-F1AB-9ADC90E65011}"/>
            </a:ext>
            <a:ext uri="{147F2762-F138-4A5C-976F-8EAC2B608ADB}">
              <a16:predDERef xmlns:a16="http://schemas.microsoft.com/office/drawing/2014/main" pred="{D02E16AA-7DEA-4DC9-99F2-71DB39E74E22}"/>
            </a:ext>
          </a:extLst>
        </xdr:cNvPr>
        <xdr:cNvSpPr txBox="1"/>
      </xdr:nvSpPr>
      <xdr:spPr>
        <a:xfrm>
          <a:off x="4391025" y="2000250"/>
          <a:ext cx="1428750" cy="4095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400" b="0" i="0" u="none" strike="noStrike">
              <a:solidFill>
                <a:schemeClr val="accent4">
                  <a:lumMod val="50000"/>
                </a:schemeClr>
              </a:solidFill>
              <a:latin typeface="Georgia" panose="02040502050405020303" pitchFamily="18" charset="0"/>
            </a:rPr>
            <a:t>S</a:t>
          </a:r>
          <a:r>
            <a:rPr lang="en-US" sz="1400" u="none" strike="noStrike">
              <a:solidFill>
                <a:schemeClr val="accent4">
                  <a:lumMod val="50000"/>
                </a:schemeClr>
              </a:solidFill>
              <a:latin typeface="Georgia" panose="02040502050405020303" pitchFamily="18" charset="0"/>
            </a:rPr>
            <a:t>um of </a:t>
          </a:r>
          <a:r>
            <a:rPr lang="en-US" sz="1400" b="0" i="0" u="none" strike="noStrike">
              <a:solidFill>
                <a:schemeClr val="accent4">
                  <a:lumMod val="50000"/>
                </a:schemeClr>
              </a:solidFill>
              <a:latin typeface="Georgia" panose="02040502050405020303" pitchFamily="18" charset="0"/>
            </a:rPr>
            <a:t>U</a:t>
          </a:r>
          <a:r>
            <a:rPr lang="en-US" sz="1400" u="none" strike="noStrike">
              <a:solidFill>
                <a:schemeClr val="accent4">
                  <a:lumMod val="50000"/>
                </a:schemeClr>
              </a:solidFill>
              <a:latin typeface="Georgia" panose="02040502050405020303" pitchFamily="18" charset="0"/>
            </a:rPr>
            <a:t>nits</a:t>
          </a:r>
          <a:r>
            <a:rPr lang="en-US" sz="1400" u="none" strike="noStrike">
              <a:solidFill>
                <a:schemeClr val="bg1"/>
              </a:solidFill>
              <a:latin typeface="Georgia" panose="02040502050405020303" pitchFamily="18" charset="0"/>
            </a:rPr>
            <a:t> </a:t>
          </a:r>
        </a:p>
      </xdr:txBody>
    </xdr:sp>
    <xdr:clientData/>
  </xdr:twoCellAnchor>
  <xdr:twoCellAnchor>
    <xdr:from>
      <xdr:col>9</xdr:col>
      <xdr:colOff>66675</xdr:colOff>
      <xdr:row>9</xdr:row>
      <xdr:rowOff>257175</xdr:rowOff>
    </xdr:from>
    <xdr:to>
      <xdr:col>11</xdr:col>
      <xdr:colOff>161925</xdr:colOff>
      <xdr:row>11</xdr:row>
      <xdr:rowOff>123825</xdr:rowOff>
    </xdr:to>
    <xdr:sp macro="" textlink="">
      <xdr:nvSpPr>
        <xdr:cNvPr id="13" name="TextBox 12">
          <a:extLst>
            <a:ext uri="{FF2B5EF4-FFF2-40B4-BE49-F238E27FC236}">
              <a16:creationId xmlns:a16="http://schemas.microsoft.com/office/drawing/2014/main" id="{AD10C6E8-9AEA-FB99-29E5-AB0EC7E30646}"/>
            </a:ext>
            <a:ext uri="{147F2762-F138-4A5C-976F-8EAC2B608ADB}">
              <a16:predDERef xmlns:a16="http://schemas.microsoft.com/office/drawing/2014/main" pred="{7887CADF-7361-659F-F1AB-9ADC90E65011}"/>
            </a:ext>
          </a:extLst>
        </xdr:cNvPr>
        <xdr:cNvSpPr txBox="1"/>
      </xdr:nvSpPr>
      <xdr:spPr>
        <a:xfrm>
          <a:off x="6858000" y="1971675"/>
          <a:ext cx="1314450" cy="390525"/>
        </a:xfrm>
        <a:prstGeom prst="rect">
          <a:avLst/>
        </a:prstGeom>
        <a:solidFill>
          <a:schemeClr val="tx2">
            <a:lumMod val="10000"/>
            <a:lumOff val="90000"/>
          </a:schemeClr>
        </a:solidFill>
        <a:ln w="9525" cmpd="sng">
          <a:noFill/>
        </a:ln>
      </xdr:spPr>
      <xdr:txBody>
        <a:bodyPr spcFirstLastPara="0" vertOverflow="clip" horzOverflow="clip" wrap="square" lIns="91440" tIns="45720" rIns="91440" bIns="45720" rtlCol="0" anchor="t">
          <a:noAutofit/>
        </a:bodyPr>
        <a:lstStyle/>
        <a:p>
          <a:pPr marL="0" indent="0" algn="l"/>
          <a:r>
            <a:rPr lang="en-US" sz="1400">
              <a:solidFill>
                <a:schemeClr val="accent4">
                  <a:lumMod val="50000"/>
                </a:schemeClr>
              </a:solidFill>
              <a:latin typeface="Georgia" panose="02040502050405020303" pitchFamily="18" charset="0"/>
            </a:rPr>
            <a:t>Count of City</a:t>
          </a:r>
          <a:endParaRPr lang="en-US" sz="1400">
            <a:solidFill>
              <a:schemeClr val="accent4">
                <a:lumMod val="50000"/>
              </a:schemeClr>
            </a:solidFill>
            <a:latin typeface="+mn-lt"/>
            <a:ea typeface="+mn-lt"/>
            <a:cs typeface="+mn-lt"/>
          </a:endParaRPr>
        </a:p>
        <a:p>
          <a:pPr marL="0" indent="0" algn="l"/>
          <a:endParaRPr lang="en-US" sz="1400">
            <a:latin typeface="+mn-lt"/>
            <a:ea typeface="+mn-lt"/>
            <a:cs typeface="+mn-lt"/>
          </a:endParaRPr>
        </a:p>
      </xdr:txBody>
    </xdr:sp>
    <xdr:clientData/>
  </xdr:twoCellAnchor>
  <xdr:twoCellAnchor>
    <xdr:from>
      <xdr:col>0</xdr:col>
      <xdr:colOff>228600</xdr:colOff>
      <xdr:row>13</xdr:row>
      <xdr:rowOff>123825</xdr:rowOff>
    </xdr:from>
    <xdr:to>
      <xdr:col>20</xdr:col>
      <xdr:colOff>209550</xdr:colOff>
      <xdr:row>13</xdr:row>
      <xdr:rowOff>142875</xdr:rowOff>
    </xdr:to>
    <xdr:cxnSp macro="">
      <xdr:nvCxnSpPr>
        <xdr:cNvPr id="11" name="Straight Connector 10">
          <a:extLst>
            <a:ext uri="{FF2B5EF4-FFF2-40B4-BE49-F238E27FC236}">
              <a16:creationId xmlns:a16="http://schemas.microsoft.com/office/drawing/2014/main" id="{DDFB0ECB-5D44-0021-2FDF-E71D7A1E1486}"/>
            </a:ext>
            <a:ext uri="{147F2762-F138-4A5C-976F-8EAC2B608ADB}">
              <a16:predDERef xmlns:a16="http://schemas.microsoft.com/office/drawing/2014/main" pred="{AD10C6E8-9AEA-FB99-29E5-AB0EC7E30646}"/>
            </a:ext>
          </a:extLst>
        </xdr:cNvPr>
        <xdr:cNvCxnSpPr>
          <a:cxnSpLocks/>
        </xdr:cNvCxnSpPr>
      </xdr:nvCxnSpPr>
      <xdr:spPr>
        <a:xfrm>
          <a:off x="228600" y="2743200"/>
          <a:ext cx="13963650" cy="19050"/>
        </a:xfrm>
        <a:prstGeom prst="line">
          <a:avLst/>
        </a:prstGeom>
        <a:ln>
          <a:solidFill>
            <a:schemeClr val="tx2">
              <a:lumMod val="90000"/>
              <a:lumOff val="1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485775</xdr:colOff>
      <xdr:row>5</xdr:row>
      <xdr:rowOff>152400</xdr:rowOff>
    </xdr:from>
    <xdr:to>
      <xdr:col>3</xdr:col>
      <xdr:colOff>1438275</xdr:colOff>
      <xdr:row>9</xdr:row>
      <xdr:rowOff>19050</xdr:rowOff>
    </xdr:to>
    <xdr:pic>
      <xdr:nvPicPr>
        <xdr:cNvPr id="14" name="Picture 13">
          <a:extLst>
            <a:ext uri="{FF2B5EF4-FFF2-40B4-BE49-F238E27FC236}">
              <a16:creationId xmlns:a16="http://schemas.microsoft.com/office/drawing/2014/main" id="{03BC9256-424C-6673-3087-BFFECCF10CA4}"/>
            </a:ext>
            <a:ext uri="{147F2762-F138-4A5C-976F-8EAC2B608ADB}">
              <a16:predDERef xmlns:a16="http://schemas.microsoft.com/office/drawing/2014/main" pred="{DDFB0ECB-5D44-0021-2FDF-E71D7A1E1486}"/>
            </a:ext>
          </a:extLst>
        </xdr:cNvPr>
        <xdr:cNvPicPr>
          <a:picLocks noChangeAspect="1"/>
        </xdr:cNvPicPr>
      </xdr:nvPicPr>
      <xdr:blipFill>
        <a:blip xmlns:r="http://schemas.openxmlformats.org/officeDocument/2006/relationships" r:embed="rId2">
          <a:extLst>
            <a:ext uri="{837473B0-CC2E-450A-ABE3-18F120FF3D39}">
              <a1611:picAttrSrcUrl xmlns:a1611="http://schemas.microsoft.com/office/drawing/2016/11/main" r:id="rId3"/>
            </a:ext>
          </a:extLst>
        </a:blip>
        <a:stretch>
          <a:fillRect/>
        </a:stretch>
      </xdr:blipFill>
      <xdr:spPr>
        <a:xfrm>
          <a:off x="2343150" y="1104900"/>
          <a:ext cx="952500" cy="628650"/>
        </a:xfrm>
        <a:prstGeom prst="rect">
          <a:avLst/>
        </a:prstGeom>
      </xdr:spPr>
    </xdr:pic>
    <xdr:clientData/>
  </xdr:twoCellAnchor>
  <xdr:twoCellAnchor editAs="oneCell">
    <xdr:from>
      <xdr:col>5</xdr:col>
      <xdr:colOff>304800</xdr:colOff>
      <xdr:row>6</xdr:row>
      <xdr:rowOff>28575</xdr:rowOff>
    </xdr:from>
    <xdr:to>
      <xdr:col>6</xdr:col>
      <xdr:colOff>381000</xdr:colOff>
      <xdr:row>9</xdr:row>
      <xdr:rowOff>38100</xdr:rowOff>
    </xdr:to>
    <xdr:pic>
      <xdr:nvPicPr>
        <xdr:cNvPr id="19" name="Picture 18">
          <a:extLst>
            <a:ext uri="{FF2B5EF4-FFF2-40B4-BE49-F238E27FC236}">
              <a16:creationId xmlns:a16="http://schemas.microsoft.com/office/drawing/2014/main" id="{5165E579-0EB7-9B2D-5E95-82B55E1A1899}"/>
            </a:ext>
            <a:ext uri="{147F2762-F138-4A5C-976F-8EAC2B608ADB}">
              <a16:predDERef xmlns:a16="http://schemas.microsoft.com/office/drawing/2014/main" pred="{DC4A0BB0-BBC6-1AF0-464D-AE6B248AA615}"/>
            </a:ext>
          </a:extLst>
        </xdr:cNvPr>
        <xdr:cNvPicPr>
          <a:picLocks noChangeAspect="1"/>
        </xdr:cNvPicPr>
      </xdr:nvPicPr>
      <xdr:blipFill>
        <a:blip xmlns:r="http://schemas.openxmlformats.org/officeDocument/2006/relationships" r:embed="rId4">
          <a:extLst>
            <a:ext uri="{837473B0-CC2E-450A-ABE3-18F120FF3D39}">
              <a1611:picAttrSrcUrl xmlns:a1611="http://schemas.microsoft.com/office/drawing/2016/11/main" r:id="rId5"/>
            </a:ext>
          </a:extLst>
        </a:blip>
        <a:stretch>
          <a:fillRect/>
        </a:stretch>
      </xdr:blipFill>
      <xdr:spPr>
        <a:xfrm>
          <a:off x="4505325" y="1171575"/>
          <a:ext cx="819150" cy="581025"/>
        </a:xfrm>
        <a:prstGeom prst="rect">
          <a:avLst/>
        </a:prstGeom>
      </xdr:spPr>
    </xdr:pic>
    <xdr:clientData/>
  </xdr:twoCellAnchor>
  <xdr:twoCellAnchor>
    <xdr:from>
      <xdr:col>23</xdr:col>
      <xdr:colOff>552450</xdr:colOff>
      <xdr:row>39</xdr:row>
      <xdr:rowOff>161925</xdr:rowOff>
    </xdr:from>
    <xdr:to>
      <xdr:col>29</xdr:col>
      <xdr:colOff>628650</xdr:colOff>
      <xdr:row>41</xdr:row>
      <xdr:rowOff>14130</xdr:rowOff>
    </xdr:to>
    <xdr:sp macro="" textlink="">
      <xdr:nvSpPr>
        <xdr:cNvPr id="20" name="TextBox 19">
          <a:extLst>
            <a:ext uri="{FF2B5EF4-FFF2-40B4-BE49-F238E27FC236}">
              <a16:creationId xmlns:a16="http://schemas.microsoft.com/office/drawing/2014/main" id="{678E343B-563C-F133-6AEF-3520DA357E6D}"/>
            </a:ext>
            <a:ext uri="{147F2762-F138-4A5C-976F-8EAC2B608ADB}">
              <a16:predDERef xmlns:a16="http://schemas.microsoft.com/office/drawing/2014/main" pred="{5165E579-0EB7-9B2D-5E95-82B55E1A1899}"/>
            </a:ext>
          </a:extLst>
        </xdr:cNvPr>
        <xdr:cNvSpPr txBox="1"/>
      </xdr:nvSpPr>
      <xdr:spPr>
        <a:xfrm>
          <a:off x="16764000" y="7696200"/>
          <a:ext cx="5143500" cy="233205"/>
        </a:xfrm>
        <a:prstGeom prst="rect">
          <a:avLst/>
        </a:prstGeom>
        <a:noFill/>
        <a:ln>
          <a:noFill/>
        </a:ln>
      </xdr:spPr>
      <xdr:txBody>
        <a:bodyPr vertOverflow="clip" horzOverflow="clip" rtlCol="0" anchor="t">
          <a:spAutoFit/>
        </a:bodyPr>
        <a:lstStyle/>
        <a:p>
          <a:pPr algn="l"/>
          <a:r>
            <a:rPr lang="en-US" sz="900">
              <a:hlinkClick xmlns:r="http://schemas.openxmlformats.org/officeDocument/2006/relationships" r:id="rId5" tooltip="https://pressbooks.nscc.ca/nsccprinciplesofmarketing2e/chapter/reading-buying-process-stages/"/>
            </a:rPr>
            <a:t>This Photo</a:t>
          </a:r>
          <a:r>
            <a:rPr lang="en-US" sz="900"/>
            <a:t> by Unknown Author is licensed under </a:t>
          </a:r>
          <a:r>
            <a:rPr lang="en-US" sz="900">
              <a:hlinkClick xmlns:r="http://schemas.openxmlformats.org/officeDocument/2006/relationships" r:id="rId6" tooltip="https://creativecommons.org/licenses/by/3.0/"/>
            </a:rPr>
            <a:t>CC BY</a:t>
          </a:r>
          <a:endParaRPr lang="en-US"/>
        </a:p>
      </xdr:txBody>
    </xdr:sp>
    <xdr:clientData/>
  </xdr:twoCellAnchor>
  <xdr:twoCellAnchor editAs="oneCell">
    <xdr:from>
      <xdr:col>9</xdr:col>
      <xdr:colOff>28575</xdr:colOff>
      <xdr:row>4</xdr:row>
      <xdr:rowOff>19050</xdr:rowOff>
    </xdr:from>
    <xdr:to>
      <xdr:col>11</xdr:col>
      <xdr:colOff>142875</xdr:colOff>
      <xdr:row>10</xdr:row>
      <xdr:rowOff>66675</xdr:rowOff>
    </xdr:to>
    <xdr:pic>
      <xdr:nvPicPr>
        <xdr:cNvPr id="21" name="Picture 20">
          <a:extLst>
            <a:ext uri="{FF2B5EF4-FFF2-40B4-BE49-F238E27FC236}">
              <a16:creationId xmlns:a16="http://schemas.microsoft.com/office/drawing/2014/main" id="{C9BD01A1-8C8D-5905-FC59-F89487ADFF2B}"/>
            </a:ext>
            <a:ext uri="{147F2762-F138-4A5C-976F-8EAC2B608ADB}">
              <a16:predDERef xmlns:a16="http://schemas.microsoft.com/office/drawing/2014/main" pred="{678E343B-563C-F133-6AEF-3520DA357E6D}"/>
            </a:ext>
          </a:extLst>
        </xdr:cNvPr>
        <xdr:cNvPicPr>
          <a:picLocks noChangeAspect="1"/>
        </xdr:cNvPicPr>
      </xdr:nvPicPr>
      <xdr:blipFill>
        <a:blip xmlns:r="http://schemas.openxmlformats.org/officeDocument/2006/relationships" r:embed="rId7">
          <a:extLst>
            <a:ext uri="{837473B0-CC2E-450A-ABE3-18F120FF3D39}">
              <a1611:picAttrSrcUrl xmlns:a1611="http://schemas.microsoft.com/office/drawing/2016/11/main" r:id="rId8"/>
            </a:ext>
          </a:extLst>
        </a:blip>
        <a:stretch>
          <a:fillRect/>
        </a:stretch>
      </xdr:blipFill>
      <xdr:spPr>
        <a:xfrm>
          <a:off x="7391400" y="781050"/>
          <a:ext cx="1333500" cy="1333500"/>
        </a:xfrm>
        <a:prstGeom prst="rect">
          <a:avLst/>
        </a:prstGeom>
      </xdr:spPr>
    </xdr:pic>
    <xdr:clientData/>
  </xdr:twoCellAnchor>
  <xdr:twoCellAnchor editAs="oneCell">
    <xdr:from>
      <xdr:col>0</xdr:col>
      <xdr:colOff>409574</xdr:colOff>
      <xdr:row>14</xdr:row>
      <xdr:rowOff>47629</xdr:rowOff>
    </xdr:from>
    <xdr:to>
      <xdr:col>4</xdr:col>
      <xdr:colOff>399938</xdr:colOff>
      <xdr:row>20</xdr:row>
      <xdr:rowOff>89469</xdr:rowOff>
    </xdr:to>
    <mc:AlternateContent xmlns:mc="http://schemas.openxmlformats.org/markup-compatibility/2006">
      <mc:Choice xmlns:a14="http://schemas.microsoft.com/office/drawing/2010/main" Requires="a14">
        <xdr:graphicFrame macro="">
          <xdr:nvGraphicFramePr>
            <xdr:cNvPr id="29" name="Date 2">
              <a:extLst>
                <a:ext uri="{FF2B5EF4-FFF2-40B4-BE49-F238E27FC236}">
                  <a16:creationId xmlns:a16="http://schemas.microsoft.com/office/drawing/2014/main" id="{41D6E300-029A-67F3-FB62-5D8A78280406}"/>
                </a:ext>
                <a:ext uri="{147F2762-F138-4A5C-976F-8EAC2B608ADB}">
                  <a16:predDERef xmlns:a16="http://schemas.microsoft.com/office/drawing/2014/main" pred="{C9BD01A1-8C8D-5905-FC59-F89487ADFF2B}"/>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dr:sp macro="" textlink="">
          <xdr:nvSpPr>
            <xdr:cNvPr id="0" name=""/>
            <xdr:cNvSpPr>
              <a:spLocks noTextEdit="1"/>
            </xdr:cNvSpPr>
          </xdr:nvSpPr>
          <xdr:spPr>
            <a:xfrm>
              <a:off x="409574" y="2694576"/>
              <a:ext cx="3720153" cy="1124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209550</xdr:colOff>
      <xdr:row>14</xdr:row>
      <xdr:rowOff>57150</xdr:rowOff>
    </xdr:from>
    <xdr:to>
      <xdr:col>11</xdr:col>
      <xdr:colOff>476250</xdr:colOff>
      <xdr:row>20</xdr:row>
      <xdr:rowOff>9525</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D630F0BB-F78B-C7B1-B6B3-5863639C80FD}"/>
                </a:ext>
                <a:ext uri="{147F2762-F138-4A5C-976F-8EAC2B608ADB}">
                  <a16:predDERef xmlns:a16="http://schemas.microsoft.com/office/drawing/2014/main" pred="{41D6E300-029A-67F3-FB62-5D8A782804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68450" y="165735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xdr:from>
      <xdr:col>0</xdr:col>
      <xdr:colOff>-9525</xdr:colOff>
      <xdr:row>1</xdr:row>
      <xdr:rowOff>9525</xdr:rowOff>
    </xdr:from>
    <xdr:to>
      <xdr:col>0</xdr:col>
      <xdr:colOff>-9525</xdr:colOff>
      <xdr:row>1</xdr:row>
      <xdr:rowOff>9525</xdr:rowOff>
    </xdr:to>
    <xdr:graphicFrame macro="">
      <xdr:nvGraphicFramePr>
        <xdr:cNvPr id="31" name="Chart 30">
          <a:extLst>
            <a:ext uri="{FF2B5EF4-FFF2-40B4-BE49-F238E27FC236}">
              <a16:creationId xmlns:a16="http://schemas.microsoft.com/office/drawing/2014/main" id="{D00E93DD-E441-2641-0307-09315B064F2C}"/>
            </a:ext>
            <a:ext uri="{147F2762-F138-4A5C-976F-8EAC2B608ADB}">
              <a16:predDERef xmlns:a16="http://schemas.microsoft.com/office/drawing/2014/main" pred="{D630F0BB-F78B-C7B1-B6B3-5863639C8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428625</xdr:colOff>
      <xdr:row>14</xdr:row>
      <xdr:rowOff>123825</xdr:rowOff>
    </xdr:from>
    <xdr:to>
      <xdr:col>20</xdr:col>
      <xdr:colOff>314325</xdr:colOff>
      <xdr:row>35</xdr:row>
      <xdr:rowOff>38100</xdr:rowOff>
    </xdr:to>
    <xdr:graphicFrame macro="">
      <xdr:nvGraphicFramePr>
        <xdr:cNvPr id="34" name="Chart 33">
          <a:extLst>
            <a:ext uri="{FF2B5EF4-FFF2-40B4-BE49-F238E27FC236}">
              <a16:creationId xmlns:a16="http://schemas.microsoft.com/office/drawing/2014/main" id="{78B09B1B-CF34-693B-13F7-14698C9C09D3}"/>
            </a:ext>
            <a:ext uri="{147F2762-F138-4A5C-976F-8EAC2B608ADB}">
              <a16:predDERef xmlns:a16="http://schemas.microsoft.com/office/drawing/2014/main" pred="{B2DBD2E3-42ED-7347-CC11-008A6B36B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800100</xdr:colOff>
      <xdr:row>20</xdr:row>
      <xdr:rowOff>57150</xdr:rowOff>
    </xdr:from>
    <xdr:to>
      <xdr:col>12</xdr:col>
      <xdr:colOff>323850</xdr:colOff>
      <xdr:row>35</xdr:row>
      <xdr:rowOff>95250</xdr:rowOff>
    </xdr:to>
    <xdr:graphicFrame macro="">
      <xdr:nvGraphicFramePr>
        <xdr:cNvPr id="3" name="Chart 2">
          <a:extLst>
            <a:ext uri="{FF2B5EF4-FFF2-40B4-BE49-F238E27FC236}">
              <a16:creationId xmlns:a16="http://schemas.microsoft.com/office/drawing/2014/main" id="{3E138D14-75F6-C71B-20B3-8C5442D95A94}"/>
            </a:ext>
            <a:ext uri="{147F2762-F138-4A5C-976F-8EAC2B608ADB}">
              <a16:predDERef xmlns:a16="http://schemas.microsoft.com/office/drawing/2014/main" pred="{78B09B1B-CF34-693B-13F7-14698C9C0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560970</xdr:colOff>
      <xdr:row>3</xdr:row>
      <xdr:rowOff>170450</xdr:rowOff>
    </xdr:from>
    <xdr:to>
      <xdr:col>20</xdr:col>
      <xdr:colOff>246645</xdr:colOff>
      <xdr:row>12</xdr:row>
      <xdr:rowOff>146387</xdr:rowOff>
    </xdr:to>
    <xdr:graphicFrame macro="">
      <xdr:nvGraphicFramePr>
        <xdr:cNvPr id="5" name="Chart 4">
          <a:extLst>
            <a:ext uri="{FF2B5EF4-FFF2-40B4-BE49-F238E27FC236}">
              <a16:creationId xmlns:a16="http://schemas.microsoft.com/office/drawing/2014/main" id="{BFB0589B-3814-6F16-B8A2-4C6E2D207E45}"/>
            </a:ext>
            <a:ext uri="{147F2762-F138-4A5C-976F-8EAC2B608ADB}">
              <a16:predDERef xmlns:a16="http://schemas.microsoft.com/office/drawing/2014/main" pred="{3E138D14-75F6-C71B-20B3-8C5442D95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0</xdr:row>
      <xdr:rowOff>19050</xdr:rowOff>
    </xdr:from>
    <xdr:to>
      <xdr:col>3</xdr:col>
      <xdr:colOff>428625</xdr:colOff>
      <xdr:row>8</xdr:row>
      <xdr:rowOff>123825</xdr:rowOff>
    </xdr:to>
    <xdr:pic>
      <xdr:nvPicPr>
        <xdr:cNvPr id="12" name="Picture 11">
          <a:extLst>
            <a:ext uri="{FF2B5EF4-FFF2-40B4-BE49-F238E27FC236}">
              <a16:creationId xmlns:a16="http://schemas.microsoft.com/office/drawing/2014/main" id="{03D967FA-CA9E-A9FC-587B-A8B41FD27EC3}"/>
            </a:ext>
            <a:ext uri="{147F2762-F138-4A5C-976F-8EAC2B608ADB}">
              <a16:predDERef xmlns:a16="http://schemas.microsoft.com/office/drawing/2014/main" pred="{BFB0589B-3814-6F16-B8A2-4C6E2D207E45}"/>
            </a:ext>
          </a:extLst>
        </xdr:cNvPr>
        <xdr:cNvPicPr>
          <a:picLocks noChangeAspect="1"/>
        </xdr:cNvPicPr>
      </xdr:nvPicPr>
      <xdr:blipFill>
        <a:blip xmlns:r="http://schemas.openxmlformats.org/officeDocument/2006/relationships" r:embed="rId13">
          <a:extLst>
            <a:ext uri="{837473B0-CC2E-450A-ABE3-18F120FF3D39}">
              <a1611:picAttrSrcUrl xmlns:a1611="http://schemas.microsoft.com/office/drawing/2016/11/main" r:id="rId14"/>
            </a:ext>
          </a:extLst>
        </a:blip>
        <a:stretch>
          <a:fillRect/>
        </a:stretch>
      </xdr:blipFill>
      <xdr:spPr>
        <a:xfrm>
          <a:off x="0" y="19050"/>
          <a:ext cx="2286000" cy="1628775"/>
        </a:xfrm>
        <a:prstGeom prst="rect">
          <a:avLst/>
        </a:prstGeom>
      </xdr:spPr>
    </xdr:pic>
    <xdr:clientData/>
  </xdr:twoCellAnchor>
  <xdr:twoCellAnchor>
    <xdr:from>
      <xdr:col>19</xdr:col>
      <xdr:colOff>581025</xdr:colOff>
      <xdr:row>51</xdr:row>
      <xdr:rowOff>161925</xdr:rowOff>
    </xdr:from>
    <xdr:to>
      <xdr:col>27</xdr:col>
      <xdr:colOff>752475</xdr:colOff>
      <xdr:row>53</xdr:row>
      <xdr:rowOff>14130</xdr:rowOff>
    </xdr:to>
    <xdr:sp macro="" textlink="">
      <xdr:nvSpPr>
        <xdr:cNvPr id="17" name="TextBox 16">
          <a:extLst>
            <a:ext uri="{FF2B5EF4-FFF2-40B4-BE49-F238E27FC236}">
              <a16:creationId xmlns:a16="http://schemas.microsoft.com/office/drawing/2014/main" id="{6925037B-3341-15BA-5901-57F75CA32ED1}"/>
            </a:ext>
            <a:ext uri="{147F2762-F138-4A5C-976F-8EAC2B608ADB}">
              <a16:predDERef xmlns:a16="http://schemas.microsoft.com/office/drawing/2014/main" pred="{03D967FA-CA9E-A9FC-587B-A8B41FD27EC3}"/>
            </a:ext>
          </a:extLst>
        </xdr:cNvPr>
        <xdr:cNvSpPr txBox="1"/>
      </xdr:nvSpPr>
      <xdr:spPr>
        <a:xfrm>
          <a:off x="14525625" y="9982200"/>
          <a:ext cx="5143500" cy="233205"/>
        </a:xfrm>
        <a:prstGeom prst="rect">
          <a:avLst/>
        </a:prstGeom>
        <a:noFill/>
        <a:ln>
          <a:noFill/>
        </a:ln>
      </xdr:spPr>
      <xdr:txBody>
        <a:bodyPr vertOverflow="clip" horzOverflow="clip" rtlCol="0" anchor="t">
          <a:spAutoFit/>
        </a:bodyPr>
        <a:lstStyle/>
        <a:p>
          <a:pPr algn="l"/>
          <a:r>
            <a:rPr lang="en-US" sz="900">
              <a:hlinkClick xmlns:r="http://schemas.openxmlformats.org/officeDocument/2006/relationships" r:id="rId14" tooltip="https://freepngimg.com/png/14057-ecommerce-png-clipart"/>
            </a:rPr>
            <a:t>This Photo</a:t>
          </a:r>
          <a:r>
            <a:rPr lang="en-US" sz="900"/>
            <a:t> by Unknown Author is licensed under </a:t>
          </a:r>
          <a:r>
            <a:rPr lang="en-US" sz="900">
              <a:hlinkClick xmlns:r="http://schemas.openxmlformats.org/officeDocument/2006/relationships" r:id="rId15" tooltip="https://creativecommons.org/licenses/by-nc/3.0/"/>
            </a:rPr>
            <a:t>CC BY-NC</a:t>
          </a:r>
          <a:endParaRPr lang="en-US"/>
        </a:p>
      </xdr:txBody>
    </xdr:sp>
    <xdr:clientData/>
  </xdr:twoCellAnchor>
  <xdr:twoCellAnchor>
    <xdr:from>
      <xdr:col>0</xdr:col>
      <xdr:colOff>104775</xdr:colOff>
      <xdr:row>9</xdr:row>
      <xdr:rowOff>47625</xdr:rowOff>
    </xdr:from>
    <xdr:to>
      <xdr:col>3</xdr:col>
      <xdr:colOff>66675</xdr:colOff>
      <xdr:row>12</xdr:row>
      <xdr:rowOff>38100</xdr:rowOff>
    </xdr:to>
    <xdr:sp macro="" textlink="">
      <xdr:nvSpPr>
        <xdr:cNvPr id="18" name="TextBox 17">
          <a:extLst>
            <a:ext uri="{FF2B5EF4-FFF2-40B4-BE49-F238E27FC236}">
              <a16:creationId xmlns:a16="http://schemas.microsoft.com/office/drawing/2014/main" id="{120953C1-4F21-1C1F-CE9E-4DB0E8DFD04D}"/>
            </a:ext>
            <a:ext uri="{147F2762-F138-4A5C-976F-8EAC2B608ADB}">
              <a16:predDERef xmlns:a16="http://schemas.microsoft.com/office/drawing/2014/main" pred="{6925037B-3341-15BA-5901-57F75CA32ED1}"/>
            </a:ext>
          </a:extLst>
        </xdr:cNvPr>
        <xdr:cNvSpPr txBox="1"/>
      </xdr:nvSpPr>
      <xdr:spPr>
        <a:xfrm>
          <a:off x="104775" y="1762125"/>
          <a:ext cx="1819275" cy="704850"/>
        </a:xfrm>
        <a:prstGeom prst="rect">
          <a:avLst/>
        </a:prstGeom>
        <a:solidFill>
          <a:schemeClr val="tx2">
            <a:lumMod val="10000"/>
            <a:lumOff val="90000"/>
          </a:schemeClr>
        </a:solidFill>
        <a:ln w="9525" cmpd="sng">
          <a:solidFill>
            <a:schemeClr val="tx2">
              <a:lumMod val="10000"/>
              <a:lumOff val="9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1429B5"/>
              </a:solidFill>
              <a:latin typeface="Georgia" panose="02040502050405020303" pitchFamily="18" charset="0"/>
            </a:rPr>
            <a:t>  </a:t>
          </a:r>
          <a:r>
            <a:rPr lang="en-US" sz="1600" b="0" i="0" u="none" strike="noStrike">
              <a:solidFill>
                <a:schemeClr val="tx1"/>
              </a:solidFill>
              <a:latin typeface="Georgia" panose="02040502050405020303" pitchFamily="18" charset="0"/>
            </a:rPr>
            <a:t>E-COMMERCE      is every thing</a:t>
          </a:r>
        </a:p>
      </xdr:txBody>
    </xdr:sp>
    <xdr:clientData/>
  </xdr:twoCellAnchor>
  <xdr:twoCellAnchor editAs="oneCell">
    <xdr:from>
      <xdr:col>14</xdr:col>
      <xdr:colOff>114300</xdr:colOff>
      <xdr:row>0</xdr:row>
      <xdr:rowOff>104775</xdr:rowOff>
    </xdr:from>
    <xdr:to>
      <xdr:col>15</xdr:col>
      <xdr:colOff>152400</xdr:colOff>
      <xdr:row>2</xdr:row>
      <xdr:rowOff>114300</xdr:rowOff>
    </xdr:to>
    <xdr:pic>
      <xdr:nvPicPr>
        <xdr:cNvPr id="23" name="Picture 22">
          <a:extLst>
            <a:ext uri="{FF2B5EF4-FFF2-40B4-BE49-F238E27FC236}">
              <a16:creationId xmlns:a16="http://schemas.microsoft.com/office/drawing/2014/main" id="{57A531B0-D84F-472F-918B-9BBEA8785C74}"/>
            </a:ext>
            <a:ext uri="{147F2762-F138-4A5C-976F-8EAC2B608ADB}">
              <a16:predDERef xmlns:a16="http://schemas.microsoft.com/office/drawing/2014/main" pred="{120953C1-4F21-1C1F-CE9E-4DB0E8DFD04D}"/>
            </a:ext>
          </a:extLst>
        </xdr:cNvPr>
        <xdr:cNvPicPr>
          <a:picLocks noChangeAspect="1"/>
        </xdr:cNvPicPr>
      </xdr:nvPicPr>
      <xdr:blipFill>
        <a:blip xmlns:r="http://schemas.openxmlformats.org/officeDocument/2006/relationships" r:embed="rId13">
          <a:extLst>
            <a:ext uri="{837473B0-CC2E-450A-ABE3-18F120FF3D39}">
              <a1611:picAttrSrcUrl xmlns:a1611="http://schemas.microsoft.com/office/drawing/2016/11/main" r:id="rId14"/>
            </a:ext>
          </a:extLst>
        </a:blip>
        <a:srcRect b="12121"/>
        <a:stretch>
          <a:fillRect/>
        </a:stretch>
      </xdr:blipFill>
      <xdr:spPr>
        <a:xfrm>
          <a:off x="9953625" y="104775"/>
          <a:ext cx="647700" cy="390525"/>
        </a:xfrm>
        <a:prstGeom prst="rect">
          <a:avLst/>
        </a:prstGeom>
      </xdr:spPr>
    </xdr:pic>
    <xdr:clientData/>
  </xdr:twoCellAnchor>
  <xdr:twoCellAnchor editAs="oneCell">
    <xdr:from>
      <xdr:col>6</xdr:col>
      <xdr:colOff>238125</xdr:colOff>
      <xdr:row>9</xdr:row>
      <xdr:rowOff>47625</xdr:rowOff>
    </xdr:from>
    <xdr:to>
      <xdr:col>6</xdr:col>
      <xdr:colOff>457200</xdr:colOff>
      <xdr:row>9</xdr:row>
      <xdr:rowOff>266700</xdr:rowOff>
    </xdr:to>
    <xdr:pic>
      <xdr:nvPicPr>
        <xdr:cNvPr id="24" name="Picture 23">
          <a:extLst>
            <a:ext uri="{FF2B5EF4-FFF2-40B4-BE49-F238E27FC236}">
              <a16:creationId xmlns:a16="http://schemas.microsoft.com/office/drawing/2014/main" id="{92C5AFBE-F074-0A08-DC6B-87869058FF12}"/>
            </a:ext>
            <a:ext uri="{147F2762-F138-4A5C-976F-8EAC2B608ADB}">
              <a16:predDERef xmlns:a16="http://schemas.microsoft.com/office/drawing/2014/main" pred="{57A531B0-D84F-472F-918B-9BBEA8785C74}"/>
            </a:ext>
          </a:extLst>
        </xdr:cNvPr>
        <xdr:cNvPicPr>
          <a:picLocks noChangeAspect="1"/>
        </xdr:cNvPicPr>
      </xdr:nvPicPr>
      <xdr:blipFill>
        <a:blip xmlns:r="http://schemas.openxmlformats.org/officeDocument/2006/relationships" r:embed="rId16"/>
        <a:stretch>
          <a:fillRect/>
        </a:stretch>
      </xdr:blipFill>
      <xdr:spPr>
        <a:xfrm>
          <a:off x="5753100" y="1762125"/>
          <a:ext cx="219075" cy="219075"/>
        </a:xfrm>
        <a:prstGeom prst="rect">
          <a:avLst/>
        </a:prstGeom>
      </xdr:spPr>
    </xdr:pic>
    <xdr:clientData/>
  </xdr:twoCellAnchor>
  <xdr:twoCellAnchor>
    <xdr:from>
      <xdr:col>4</xdr:col>
      <xdr:colOff>714375</xdr:colOff>
      <xdr:row>15</xdr:row>
      <xdr:rowOff>95250</xdr:rowOff>
    </xdr:from>
    <xdr:to>
      <xdr:col>4</xdr:col>
      <xdr:colOff>723900</xdr:colOff>
      <xdr:row>35</xdr:row>
      <xdr:rowOff>28575</xdr:rowOff>
    </xdr:to>
    <xdr:cxnSp macro="">
      <xdr:nvCxnSpPr>
        <xdr:cNvPr id="25" name="Straight Connector 24">
          <a:extLst>
            <a:ext uri="{FF2B5EF4-FFF2-40B4-BE49-F238E27FC236}">
              <a16:creationId xmlns:a16="http://schemas.microsoft.com/office/drawing/2014/main" id="{A5F07867-A991-4DD7-F391-77FDCACB6187}"/>
            </a:ext>
            <a:ext uri="{147F2762-F138-4A5C-976F-8EAC2B608ADB}">
              <a16:predDERef xmlns:a16="http://schemas.microsoft.com/office/drawing/2014/main" pred="{92C5AFBE-F074-0A08-DC6B-87869058FF12}"/>
            </a:ext>
          </a:extLst>
        </xdr:cNvPr>
        <xdr:cNvCxnSpPr>
          <a:cxnSpLocks/>
        </xdr:cNvCxnSpPr>
      </xdr:nvCxnSpPr>
      <xdr:spPr>
        <a:xfrm>
          <a:off x="4352925" y="3057525"/>
          <a:ext cx="9525" cy="37433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381000</xdr:colOff>
      <xdr:row>15</xdr:row>
      <xdr:rowOff>76200</xdr:rowOff>
    </xdr:from>
    <xdr:to>
      <xdr:col>12</xdr:col>
      <xdr:colOff>390525</xdr:colOff>
      <xdr:row>35</xdr:row>
      <xdr:rowOff>9525</xdr:rowOff>
    </xdr:to>
    <xdr:cxnSp macro="">
      <xdr:nvCxnSpPr>
        <xdr:cNvPr id="26" name="Straight Connector 25">
          <a:extLst>
            <a:ext uri="{FF2B5EF4-FFF2-40B4-BE49-F238E27FC236}">
              <a16:creationId xmlns:a16="http://schemas.microsoft.com/office/drawing/2014/main" id="{BC53D03C-9C2C-4BEE-850D-28BA50A0708B}"/>
            </a:ext>
            <a:ext uri="{147F2762-F138-4A5C-976F-8EAC2B608ADB}">
              <a16:predDERef xmlns:a16="http://schemas.microsoft.com/office/drawing/2014/main" pred="{A5F07867-A991-4DD7-F391-77FDCACB6187}"/>
            </a:ext>
          </a:extLst>
        </xdr:cNvPr>
        <xdr:cNvCxnSpPr>
          <a:cxnSpLocks/>
        </xdr:cNvCxnSpPr>
      </xdr:nvCxnSpPr>
      <xdr:spPr>
        <a:xfrm>
          <a:off x="9572625" y="3038475"/>
          <a:ext cx="9525" cy="37433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57726</xdr:colOff>
      <xdr:row>20</xdr:row>
      <xdr:rowOff>150093</xdr:rowOff>
    </xdr:from>
    <xdr:to>
      <xdr:col>4</xdr:col>
      <xdr:colOff>669634</xdr:colOff>
      <xdr:row>35</xdr:row>
      <xdr:rowOff>115456</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FE2B47DD-3B22-64D4-C9FB-759A173A92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57726" y="3948548"/>
              <a:ext cx="4329544" cy="27362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MAZON%20SALES%20DASHBOARD%202024.xls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8.766833333335" createdVersion="8" refreshedVersion="8" minRefreshableVersion="3" recordCount="10001" xr:uid="{ACFDD251-AF9D-4A4C-9244-A7BDA9820AC6}">
  <cacheSource type="worksheet">
    <worksheetSource ref="I1:I1048576" sheet="Sales Data"/>
  </cacheSource>
  <cacheFields count="1">
    <cacheField name="City" numFmtId="0">
      <sharedItems containsBlank="1" count="24">
        <s v="Trivandrum"/>
        <s v="Pune"/>
        <s v="Nagpur"/>
        <s v="Mysore"/>
        <s v="Delhi"/>
        <s v="Ranchi"/>
        <s v="Shimla"/>
        <s v="Ahmedabad"/>
        <s v="Nainital"/>
        <s v="Srinagar"/>
        <s v="Mumbai"/>
        <s v="Patna"/>
        <s v="Varanasi"/>
        <s v="Kolkata"/>
        <s v="Darjeeling"/>
        <s v="Jodhpur"/>
        <s v="Durgapur"/>
        <s v="Goa"/>
        <s v="Agra"/>
        <s v="Surat"/>
        <s v="Cochin"/>
        <s v="Bangalore"/>
        <s v="Hyderabad"/>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8.778137037036" createdVersion="8" refreshedVersion="8" minRefreshableVersion="3" recordCount="10001" xr:uid="{295A1902-5DE4-4515-8844-BB1331AAF18E}">
  <cacheSource type="worksheet">
    <worksheetSource ref="F1:F1048576" sheet="Sales Data"/>
  </cacheSource>
  <cacheFields count="1">
    <cacheField name="Units" numFmtId="0">
      <sharedItems containsString="0" containsBlank="1" containsNumber="1" containsInteger="1" minValue="1" maxValue="25" count="26">
        <n v="2"/>
        <n v="15"/>
        <n v="4"/>
        <n v="3"/>
        <n v="1"/>
        <n v="22"/>
        <n v="20"/>
        <n v="18"/>
        <n v="16"/>
        <n v="24"/>
        <n v="21"/>
        <n v="11"/>
        <n v="8"/>
        <n v="23"/>
        <n v="7"/>
        <n v="25"/>
        <n v="19"/>
        <n v="13"/>
        <n v="5"/>
        <n v="9"/>
        <n v="17"/>
        <n v="14"/>
        <n v="10"/>
        <n v="12"/>
        <n v="6"/>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8.982281249999" createdVersion="8" refreshedVersion="8" minRefreshableVersion="3" recordCount="10000" xr:uid="{83A5693E-479A-407D-853F-4F050200AD3B}">
  <cacheSource type="worksheet">
    <worksheetSource ref="H1:H1048576" sheet="Sales Data"/>
  </cacheSource>
  <cacheFields count="1">
    <cacheField name="Total Sales" numFmtId="0">
      <sharedItems containsString="0" containsBlank="1" containsNumber="1" containsInteger="1" minValue="101" maxValue="11184" count="525">
        <n v="876"/>
        <n v="412"/>
        <n v="6870"/>
        <n v="1724"/>
        <n v="506"/>
        <n v="584"/>
        <n v="1149"/>
        <n v="1038"/>
        <n v="492"/>
        <n v="494"/>
        <n v="356"/>
        <n v="462"/>
        <n v="1612"/>
        <n v="592"/>
        <n v="812"/>
        <n v="528"/>
        <n v="1011"/>
        <n v="485"/>
        <n v="786"/>
        <n v="10802"/>
        <n v="900"/>
        <n v="748"/>
        <n v="616"/>
        <n v="930"/>
        <n v="6960"/>
        <n v="200"/>
        <n v="167"/>
        <n v="666"/>
        <n v="387"/>
        <n v="160"/>
        <n v="288"/>
        <n v="372"/>
        <n v="741"/>
        <n v="489"/>
        <n v="1188"/>
        <n v="337"/>
        <n v="396"/>
        <n v="292"/>
        <n v="651"/>
        <n v="122"/>
        <n v="308"/>
        <n v="1158"/>
        <n v="866"/>
        <n v="728"/>
        <n v="3690"/>
        <n v="1868"/>
        <n v="1560"/>
        <n v="426"/>
        <n v="291"/>
        <n v="7584"/>
        <n v="759"/>
        <n v="280"/>
        <n v="1320"/>
        <n v="6500"/>
        <n v="106"/>
        <n v="952"/>
        <n v="4896"/>
        <n v="152"/>
        <n v="274"/>
        <n v="766"/>
        <n v="470"/>
        <n v="7707"/>
        <n v="208"/>
        <n v="211"/>
        <n v="828"/>
        <n v="3201"/>
        <n v="290"/>
        <n v="1416"/>
        <n v="1884"/>
        <n v="149"/>
        <n v="2256"/>
        <n v="307"/>
        <n v="285"/>
        <n v="210"/>
        <n v="190"/>
        <n v="179"/>
        <n v="213"/>
        <n v="760"/>
        <n v="176"/>
        <n v="432"/>
        <n v="771"/>
        <n v="576"/>
        <n v="7780"/>
        <n v="660"/>
        <n v="540"/>
        <n v="369"/>
        <n v="4200"/>
        <n v="1248"/>
        <n v="10764"/>
        <n v="124"/>
        <n v="684"/>
        <n v="4875"/>
        <n v="456"/>
        <n v="222"/>
        <n v="640"/>
        <n v="942"/>
        <n v="708"/>
        <n v="343"/>
        <n v="578"/>
        <n v="909"/>
        <n v="161"/>
        <n v="321"/>
        <n v="420"/>
        <n v="376"/>
        <n v="309"/>
        <n v="476"/>
        <n v="962"/>
        <n v="164"/>
        <n v="814"/>
        <n v="459"/>
        <n v="994"/>
        <n v="287"/>
        <n v="750"/>
        <n v="982"/>
        <n v="294"/>
        <n v="342"/>
        <n v="964"/>
        <n v="350"/>
        <n v="986"/>
        <n v="867"/>
        <n v="774"/>
        <n v="473"/>
        <n v="418"/>
        <n v="360"/>
        <n v="366"/>
        <n v="1194"/>
        <n v="352"/>
        <n v="970"/>
        <n v="105"/>
        <n v="722"/>
        <n v="978"/>
        <n v="395"/>
        <n v="430"/>
        <n v="945"/>
        <n v="126"/>
        <n v="246"/>
        <n v="600"/>
        <n v="1104"/>
        <n v="1939"/>
        <n v="4075"/>
        <n v="269"/>
        <n v="672"/>
        <n v="798"/>
        <n v="414"/>
        <n v="416"/>
        <n v="555"/>
        <n v="1176"/>
        <n v="202"/>
        <n v="776"/>
        <n v="988"/>
        <n v="1251"/>
        <n v="205"/>
        <n v="468"/>
        <n v="842"/>
        <n v="10258"/>
        <n v="582"/>
        <n v="1764"/>
        <n v="332"/>
        <n v="1000"/>
        <n v="6023"/>
        <n v="579"/>
        <n v="646"/>
        <n v="331"/>
        <n v="236"/>
        <n v="870"/>
        <n v="548"/>
        <n v="268"/>
        <n v="490"/>
        <n v="318"/>
        <n v="7590"/>
        <n v="810"/>
        <n v="794"/>
        <n v="353"/>
        <n v="6331"/>
        <n v="463"/>
        <n v="732"/>
        <n v="706"/>
        <n v="1089"/>
        <n v="6576"/>
        <n v="336"/>
        <n v="300"/>
        <n v="606"/>
        <n v="1017"/>
        <n v="284"/>
        <n v="604"/>
        <n v="1488"/>
        <n v="3464"/>
        <n v="322"/>
        <n v="566"/>
        <n v="658"/>
        <n v="197"/>
        <n v="802"/>
        <n v="147"/>
        <n v="1024"/>
        <n v="324"/>
        <n v="1080"/>
        <n v="1122"/>
        <n v="302"/>
        <n v="1392"/>
        <n v="972"/>
        <n v="742"/>
        <n v="674"/>
        <n v="1281"/>
        <n v="408"/>
        <n v="186"/>
        <n v="276"/>
        <n v="328"/>
        <n v="796"/>
        <n v="137"/>
        <n v="1008"/>
        <n v="316"/>
        <n v="1314"/>
        <n v="484"/>
        <n v="620"/>
        <n v="11184"/>
        <n v="338"/>
        <n v="444"/>
        <n v="980"/>
        <n v="3036"/>
        <n v="281"/>
        <n v="2155"/>
        <n v="406"/>
        <n v="536"/>
        <n v="136"/>
        <n v="159"/>
        <n v="5005"/>
        <n v="1227"/>
        <n v="830"/>
        <n v="3760"/>
        <n v="445"/>
        <n v="304"/>
        <n v="428"/>
        <n v="454"/>
        <n v="335"/>
        <n v="813"/>
        <n v="423"/>
        <n v="453"/>
        <n v="822"/>
        <n v="531"/>
        <n v="2460"/>
        <n v="330"/>
        <n v="832"/>
        <n v="1395"/>
        <n v="816"/>
        <n v="2575"/>
        <n v="720"/>
        <n v="357"/>
        <n v="187"/>
        <n v="259"/>
        <n v="424"/>
        <n v="2576"/>
        <n v="1062"/>
        <n v="404"/>
        <n v="542"/>
        <n v="910"/>
        <n v="1776"/>
        <n v="939"/>
        <n v="2709"/>
        <n v="538"/>
        <n v="2860"/>
        <n v="3212"/>
        <n v="896"/>
        <n v="4536"/>
        <n v="873"/>
        <n v="880"/>
        <n v="1296"/>
        <n v="609"/>
        <n v="530"/>
        <n v="562"/>
        <n v="1161"/>
        <n v="378"/>
        <n v="1212"/>
        <n v="549"/>
        <n v="668"/>
        <n v="5126"/>
        <n v="951"/>
        <n v="384"/>
        <n v="155"/>
        <n v="1137"/>
        <n v="927"/>
        <n v="608"/>
        <n v="882"/>
        <n v="1389"/>
        <n v="1026"/>
        <n v="1528"/>
        <n v="956"/>
        <n v="1920"/>
        <n v="207"/>
        <n v="1925"/>
        <n v="374"/>
        <n v="1023"/>
        <n v="1332"/>
        <n v="996"/>
        <n v="495"/>
        <n v="441"/>
        <n v="111"/>
        <n v="2844"/>
        <n v="888"/>
        <n v="738"/>
        <n v="627"/>
        <n v="248"/>
        <n v="8620"/>
        <n v="780"/>
        <n v="8092"/>
        <n v="471"/>
        <n v="744"/>
        <n v="165"/>
        <n v="448"/>
        <n v="1482"/>
        <n v="491"/>
        <n v="1446"/>
        <n v="326"/>
        <n v="127"/>
        <n v="806"/>
        <n v="4272"/>
        <n v="108"/>
        <n v="622"/>
        <n v="1110"/>
        <n v="892"/>
        <n v="5292"/>
        <n v="5152"/>
        <n v="4278"/>
        <n v="253"/>
        <n v="924"/>
        <n v="400"/>
        <n v="1908"/>
        <n v="1128"/>
        <n v="447"/>
        <n v="2527"/>
        <n v="1311"/>
        <n v="852"/>
        <n v="2130"/>
        <n v="289"/>
        <n v="195"/>
        <n v="341"/>
        <n v="519"/>
        <n v="602"/>
        <n v="1436"/>
        <n v="1245"/>
        <n v="1950"/>
        <n v="556"/>
        <n v="858"/>
        <n v="364"/>
        <n v="984"/>
        <n v="158"/>
        <n v="864"/>
        <n v="435"/>
        <n v="1360"/>
        <n v="1215"/>
        <n v="130"/>
        <n v="950"/>
        <n v="1266"/>
        <n v="469"/>
        <n v="474"/>
        <n v="928"/>
        <n v="1092"/>
        <n v="185"/>
        <n v="1420"/>
        <n v="1088"/>
        <n v="932"/>
        <n v="712"/>
        <n v="481"/>
        <n v="480"/>
        <n v="694"/>
        <n v="472"/>
        <n v="636"/>
        <n v="648"/>
        <n v="654"/>
        <n v="437"/>
        <n v="154"/>
        <n v="262"/>
        <n v="4780"/>
        <n v="228"/>
        <n v="3328"/>
        <n v="144"/>
        <n v="9282"/>
        <n v="1200"/>
        <n v="574"/>
        <n v="8010"/>
        <n v="510"/>
        <n v="3420"/>
        <n v="764"/>
        <n v="914"/>
        <n v="724"/>
        <n v="669"/>
        <n v="446"/>
        <n v="1404"/>
        <n v="174"/>
        <n v="702"/>
        <n v="392"/>
        <n v="1143"/>
        <n v="272"/>
        <n v="4224"/>
        <n v="478"/>
        <n v="194"/>
        <n v="138"/>
        <n v="1756"/>
        <n v="11000"/>
        <n v="299"/>
        <n v="2568"/>
        <n v="1134"/>
        <n v="1422"/>
        <n v="1410"/>
        <n v="398"/>
        <n v="1182"/>
        <n v="255"/>
        <n v="6285"/>
        <n v="670"/>
        <n v="770"/>
        <n v="101"/>
        <n v="181"/>
        <n v="498"/>
        <n v="314"/>
        <n v="762"/>
        <n v="560"/>
        <n v="399"/>
        <n v="344"/>
        <n v="1050"/>
        <n v="450"/>
        <n v="2771"/>
        <n v="1458"/>
        <n v="2317"/>
        <n v="572"/>
        <n v="831"/>
        <n v="438"/>
        <n v="216"/>
        <n v="976"/>
        <n v="1299"/>
        <n v="247"/>
        <n v="224"/>
        <n v="10879"/>
        <n v="650"/>
        <n v="596"/>
        <n v="561"/>
        <n v="390"/>
        <n v="1263"/>
        <n v="286"/>
        <n v="1203"/>
        <n v="171"/>
        <n v="966"/>
        <n v="421"/>
        <n v="1086"/>
        <n v="466"/>
        <n v="826"/>
        <n v="886"/>
        <n v="1386"/>
        <n v="425"/>
        <n v="215"/>
        <n v="570"/>
        <n v="232"/>
        <n v="4330"/>
        <n v="6780"/>
        <n v="998"/>
        <n v="513"/>
        <n v="772"/>
        <n v="1041"/>
        <n v="585"/>
        <n v="946"/>
        <n v="678"/>
        <n v="245"/>
        <n v="3243"/>
        <n v="746"/>
        <n v="214"/>
        <n v="820"/>
        <n v="1341"/>
        <n v="960"/>
        <n v="597"/>
        <n v="116"/>
        <n v="2109"/>
        <n v="993"/>
        <n v="836"/>
        <n v="1485"/>
        <n v="534"/>
        <n v="792"/>
        <n v="624"/>
        <n v="626"/>
        <n v="588"/>
        <n v="698"/>
        <n v="3960"/>
        <n v="1116"/>
        <n v="1323"/>
        <n v="429"/>
        <n v="234"/>
        <n v="663"/>
        <n v="393"/>
        <n v="7664"/>
        <n v="591"/>
        <n v="305"/>
        <n v="758"/>
        <n v="1119"/>
        <n v="3450"/>
        <n v="948"/>
        <n v="368"/>
        <n v="371"/>
        <n v="1924"/>
        <n v="1173"/>
        <n v="2912"/>
        <n v="598"/>
        <n v="3429"/>
        <n v="209"/>
        <n v="1053"/>
        <n v="394"/>
        <n v="918"/>
        <n v="804"/>
        <n v="1278"/>
        <n v="434"/>
        <n v="1287"/>
        <n v="834"/>
        <n v="1628"/>
        <n v="1044"/>
        <n v="375"/>
        <n v="254"/>
        <n v="990"/>
        <n v="1338"/>
        <n v="740"/>
        <n v="690"/>
        <n v="5076"/>
        <n v="1107"/>
        <n v="3173"/>
        <n v="1254"/>
        <n v="348"/>
        <n v="385"/>
        <n v="306"/>
        <n v="1209"/>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9.034009027775" createdVersion="8" refreshedVersion="8" minRefreshableVersion="3" recordCount="10000" xr:uid="{8190934B-241B-4970-80DA-8BFDE6F7ACF0}">
  <cacheSource type="worksheet">
    <worksheetSource ref="C1:L1048576" sheet="Sales Data"/>
  </cacheSource>
  <cacheFields count="10">
    <cacheField name="Date" numFmtId="0">
      <sharedItems containsNonDate="0" containsDate="1" containsString="0" containsBlank="1" minDate="2013-01-02T00:00:00" maxDate="2015-01-01T00:00:00" count="724">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m/>
      </sharedItems>
    </cacheField>
    <cacheField name="SalesRep" numFmtId="0">
      <sharedItems containsBlank="1" count="73">
        <s v="Cecilia  Manning"/>
        <s v="Trevor  Jones"/>
        <s v="Max  Rodgers"/>
        <s v="Don  Gonzales"/>
        <s v="Rachel  Gomez"/>
        <s v="Kyle  Carr"/>
        <s v="Arturo  Francis"/>
        <s v="Willie  Vega"/>
        <s v="Jenny  Garcia"/>
        <s v="Ruben  Nunez"/>
        <s v="Lula  Daniels"/>
        <s v="Cassandra  Franklin"/>
        <s v="Bernadette  Page"/>
        <s v="Drew  Rogers"/>
        <s v="Shari  Silva"/>
        <s v="Lance  Yates"/>
        <s v="Ivan  Adkins"/>
        <s v="Elvira  Bowman"/>
        <s v="Della  Jensen"/>
        <s v="Robert  Munoz"/>
        <s v="Isabel  Cross"/>
        <s v="Lee  Mack"/>
        <s v="Carla  Mccormick"/>
        <s v="Edwin  Malone"/>
        <s v="Colleen  Warren"/>
        <s v="Pauline  Beck"/>
        <s v="Bobbie  Ryan"/>
        <s v="Jaime  Pearson"/>
        <s v="Eddie  Green"/>
        <s v="Donna  Reid"/>
        <s v="Lynette  Brewer"/>
        <s v="Ernest  Davis"/>
        <s v="Iris  Underwood"/>
        <s v="Tiffany  May"/>
        <s v="Brooke  Horton"/>
        <s v="Bethany  Pena"/>
        <s v="Eric  Rose"/>
        <s v="Billie  Chandler"/>
        <s v="Joey  Wong"/>
        <s v="Patty  Thompson"/>
        <s v="Elbert  Klein"/>
        <s v="Marion  Glover"/>
        <s v="Ben  Perez"/>
        <s v="Lorraine  Gibson"/>
        <s v="Cindy  Becker"/>
        <s v="Mable  Lindsey"/>
        <s v="Dan  Peterson"/>
        <s v="Andrew  Meyer"/>
        <s v="Nellie  Joseph"/>
        <s v="Guillermo  Potter"/>
        <s v="Woodrow  Colon"/>
        <s v="Peter  Hodges"/>
        <s v="Charlie  Wood"/>
        <s v="Ellen  Weaver"/>
        <s v="Fernando  Rowe"/>
        <s v="Felicia  Jennings"/>
        <s v="Sonya  Mullins"/>
        <s v="Blake  Bridges"/>
        <s v="Sylvester  Morales"/>
        <s v="Austin  Reynolds"/>
        <s v="Beth  Tucker"/>
        <s v="Salvador  Bass"/>
        <s v="Johanna  Boone"/>
        <s v="Elaine  Ellis"/>
        <s v="Herman  Williams"/>
        <s v="Christina  Fuller"/>
        <s v="Paulette  Spencer"/>
        <s v="Sandra  Floyd"/>
        <s v="Allan  Ramos"/>
        <s v="Christy  Olson"/>
        <s v="Tracy  Reed"/>
        <s v="Marian  Hill"/>
        <m/>
      </sharedItems>
    </cacheField>
    <cacheField name="Product" numFmtId="0">
      <sharedItems containsBlank="1" count="12">
        <s v="Nestle Smarties Pop-Up"/>
        <s v="Nestle Toffee Crumble"/>
        <s v="Nestle Milky Bar Stick"/>
        <s v="Nestle Rolo Potz"/>
        <s v="Nestle Rowntree Fruit Pastil"/>
        <s v="Nestle Fab"/>
        <s v="Nestle Maxibon Cookie"/>
        <s v="Nestle Kit Kat Cone"/>
        <s v="Nestle Aero Mint Potz"/>
        <s v="Nestle Rowntree Screamers"/>
        <s v="Nestle Nobbly Bobbly"/>
        <m/>
      </sharedItems>
    </cacheField>
    <cacheField name="Units" numFmtId="0">
      <sharedItems containsString="0" containsBlank="1" containsNumber="1" containsInteger="1" minValue="1" maxValue="25"/>
    </cacheField>
    <cacheField name="Price" numFmtId="0">
      <sharedItems containsString="0" containsBlank="1" containsNumber="1" containsInteger="1" minValue="100" maxValue="500"/>
    </cacheField>
    <cacheField name="Total Sales" numFmtId="0">
      <sharedItems containsString="0" containsBlank="1" containsNumber="1" containsInteger="1" minValue="101" maxValue="11184" count="525">
        <n v="876"/>
        <n v="412"/>
        <n v="6870"/>
        <n v="1724"/>
        <n v="506"/>
        <n v="584"/>
        <n v="1149"/>
        <n v="1038"/>
        <n v="492"/>
        <n v="494"/>
        <n v="356"/>
        <n v="462"/>
        <n v="1612"/>
        <n v="592"/>
        <n v="812"/>
        <n v="528"/>
        <n v="1011"/>
        <n v="485"/>
        <n v="786"/>
        <n v="10802"/>
        <n v="900"/>
        <n v="748"/>
        <n v="616"/>
        <n v="930"/>
        <n v="6960"/>
        <n v="200"/>
        <n v="167"/>
        <n v="666"/>
        <n v="387"/>
        <n v="160"/>
        <n v="288"/>
        <n v="372"/>
        <n v="741"/>
        <n v="489"/>
        <n v="1188"/>
        <n v="337"/>
        <n v="396"/>
        <n v="292"/>
        <n v="651"/>
        <n v="122"/>
        <n v="308"/>
        <n v="1158"/>
        <n v="866"/>
        <n v="728"/>
        <n v="3690"/>
        <n v="1868"/>
        <n v="1560"/>
        <n v="426"/>
        <n v="291"/>
        <n v="7584"/>
        <n v="759"/>
        <n v="280"/>
        <n v="1320"/>
        <n v="6500"/>
        <n v="106"/>
        <n v="952"/>
        <n v="4896"/>
        <n v="152"/>
        <n v="274"/>
        <n v="766"/>
        <n v="470"/>
        <n v="7707"/>
        <n v="208"/>
        <n v="211"/>
        <n v="828"/>
        <n v="3201"/>
        <n v="290"/>
        <n v="1416"/>
        <n v="1884"/>
        <n v="149"/>
        <n v="2256"/>
        <n v="307"/>
        <n v="285"/>
        <n v="210"/>
        <n v="190"/>
        <n v="179"/>
        <n v="213"/>
        <n v="760"/>
        <n v="176"/>
        <n v="432"/>
        <n v="771"/>
        <n v="576"/>
        <n v="7780"/>
        <n v="660"/>
        <n v="540"/>
        <n v="369"/>
        <n v="4200"/>
        <n v="1248"/>
        <n v="10764"/>
        <n v="124"/>
        <n v="684"/>
        <n v="4875"/>
        <n v="456"/>
        <n v="222"/>
        <n v="640"/>
        <n v="942"/>
        <n v="708"/>
        <n v="343"/>
        <n v="578"/>
        <n v="909"/>
        <n v="161"/>
        <n v="321"/>
        <n v="420"/>
        <n v="376"/>
        <n v="309"/>
        <n v="476"/>
        <n v="962"/>
        <n v="164"/>
        <n v="814"/>
        <n v="459"/>
        <n v="994"/>
        <n v="287"/>
        <n v="750"/>
        <n v="982"/>
        <n v="294"/>
        <n v="342"/>
        <n v="964"/>
        <n v="350"/>
        <n v="986"/>
        <n v="867"/>
        <n v="774"/>
        <n v="473"/>
        <n v="418"/>
        <n v="360"/>
        <n v="366"/>
        <n v="1194"/>
        <n v="352"/>
        <n v="970"/>
        <n v="105"/>
        <n v="722"/>
        <n v="978"/>
        <n v="395"/>
        <n v="430"/>
        <n v="945"/>
        <n v="126"/>
        <n v="246"/>
        <n v="600"/>
        <n v="1104"/>
        <n v="1939"/>
        <n v="4075"/>
        <n v="269"/>
        <n v="672"/>
        <n v="798"/>
        <n v="414"/>
        <n v="416"/>
        <n v="555"/>
        <n v="1176"/>
        <n v="202"/>
        <n v="776"/>
        <n v="988"/>
        <n v="1251"/>
        <n v="205"/>
        <n v="468"/>
        <n v="842"/>
        <n v="10258"/>
        <n v="582"/>
        <n v="1764"/>
        <n v="332"/>
        <n v="1000"/>
        <n v="6023"/>
        <n v="579"/>
        <n v="646"/>
        <n v="331"/>
        <n v="236"/>
        <n v="870"/>
        <n v="548"/>
        <n v="268"/>
        <n v="490"/>
        <n v="318"/>
        <n v="7590"/>
        <n v="810"/>
        <n v="794"/>
        <n v="353"/>
        <n v="6331"/>
        <n v="463"/>
        <n v="732"/>
        <n v="706"/>
        <n v="1089"/>
        <n v="6576"/>
        <n v="336"/>
        <n v="300"/>
        <n v="606"/>
        <n v="1017"/>
        <n v="284"/>
        <n v="604"/>
        <n v="1488"/>
        <n v="3464"/>
        <n v="322"/>
        <n v="566"/>
        <n v="658"/>
        <n v="197"/>
        <n v="802"/>
        <n v="147"/>
        <n v="1024"/>
        <n v="324"/>
        <n v="1080"/>
        <n v="1122"/>
        <n v="302"/>
        <n v="1392"/>
        <n v="972"/>
        <n v="742"/>
        <n v="674"/>
        <n v="1281"/>
        <n v="408"/>
        <n v="186"/>
        <n v="276"/>
        <n v="328"/>
        <n v="796"/>
        <n v="137"/>
        <n v="1008"/>
        <n v="316"/>
        <n v="1314"/>
        <n v="484"/>
        <n v="620"/>
        <n v="11184"/>
        <n v="338"/>
        <n v="444"/>
        <n v="980"/>
        <n v="3036"/>
        <n v="281"/>
        <n v="2155"/>
        <n v="406"/>
        <n v="536"/>
        <n v="136"/>
        <n v="159"/>
        <n v="5005"/>
        <n v="1227"/>
        <n v="830"/>
        <n v="3760"/>
        <n v="445"/>
        <n v="304"/>
        <n v="428"/>
        <n v="454"/>
        <n v="335"/>
        <n v="813"/>
        <n v="423"/>
        <n v="453"/>
        <n v="822"/>
        <n v="531"/>
        <n v="2460"/>
        <n v="330"/>
        <n v="832"/>
        <n v="1395"/>
        <n v="816"/>
        <n v="2575"/>
        <n v="720"/>
        <n v="357"/>
        <n v="187"/>
        <n v="259"/>
        <n v="424"/>
        <n v="2576"/>
        <n v="1062"/>
        <n v="404"/>
        <n v="542"/>
        <n v="910"/>
        <n v="1776"/>
        <n v="939"/>
        <n v="2709"/>
        <n v="538"/>
        <n v="2860"/>
        <n v="3212"/>
        <n v="896"/>
        <n v="4536"/>
        <n v="873"/>
        <n v="880"/>
        <n v="1296"/>
        <n v="609"/>
        <n v="530"/>
        <n v="562"/>
        <n v="1161"/>
        <n v="378"/>
        <n v="1212"/>
        <n v="549"/>
        <n v="668"/>
        <n v="5126"/>
        <n v="951"/>
        <n v="384"/>
        <n v="155"/>
        <n v="1137"/>
        <n v="927"/>
        <n v="608"/>
        <n v="882"/>
        <n v="1389"/>
        <n v="1026"/>
        <n v="1528"/>
        <n v="956"/>
        <n v="1920"/>
        <n v="207"/>
        <n v="1925"/>
        <n v="374"/>
        <n v="1023"/>
        <n v="1332"/>
        <n v="996"/>
        <n v="495"/>
        <n v="441"/>
        <n v="111"/>
        <n v="2844"/>
        <n v="888"/>
        <n v="738"/>
        <n v="627"/>
        <n v="248"/>
        <n v="8620"/>
        <n v="780"/>
        <n v="8092"/>
        <n v="471"/>
        <n v="744"/>
        <n v="165"/>
        <n v="448"/>
        <n v="1482"/>
        <n v="491"/>
        <n v="1446"/>
        <n v="326"/>
        <n v="127"/>
        <n v="806"/>
        <n v="4272"/>
        <n v="108"/>
        <n v="622"/>
        <n v="1110"/>
        <n v="892"/>
        <n v="5292"/>
        <n v="5152"/>
        <n v="4278"/>
        <n v="253"/>
        <n v="924"/>
        <n v="400"/>
        <n v="1908"/>
        <n v="1128"/>
        <n v="447"/>
        <n v="2527"/>
        <n v="1311"/>
        <n v="852"/>
        <n v="2130"/>
        <n v="289"/>
        <n v="195"/>
        <n v="341"/>
        <n v="519"/>
        <n v="602"/>
        <n v="1436"/>
        <n v="1245"/>
        <n v="1950"/>
        <n v="556"/>
        <n v="858"/>
        <n v="364"/>
        <n v="984"/>
        <n v="158"/>
        <n v="864"/>
        <n v="435"/>
        <n v="1360"/>
        <n v="1215"/>
        <n v="130"/>
        <n v="950"/>
        <n v="1266"/>
        <n v="469"/>
        <n v="474"/>
        <n v="928"/>
        <n v="1092"/>
        <n v="185"/>
        <n v="1420"/>
        <n v="1088"/>
        <n v="932"/>
        <n v="712"/>
        <n v="481"/>
        <n v="480"/>
        <n v="694"/>
        <n v="472"/>
        <n v="636"/>
        <n v="648"/>
        <n v="654"/>
        <n v="437"/>
        <n v="154"/>
        <n v="262"/>
        <n v="4780"/>
        <n v="228"/>
        <n v="3328"/>
        <n v="144"/>
        <n v="9282"/>
        <n v="1200"/>
        <n v="574"/>
        <n v="8010"/>
        <n v="510"/>
        <n v="3420"/>
        <n v="764"/>
        <n v="914"/>
        <n v="724"/>
        <n v="669"/>
        <n v="446"/>
        <n v="1404"/>
        <n v="174"/>
        <n v="702"/>
        <n v="392"/>
        <n v="1143"/>
        <n v="272"/>
        <n v="4224"/>
        <n v="478"/>
        <n v="194"/>
        <n v="138"/>
        <n v="1756"/>
        <n v="11000"/>
        <n v="299"/>
        <n v="2568"/>
        <n v="1134"/>
        <n v="1422"/>
        <n v="1410"/>
        <n v="398"/>
        <n v="1182"/>
        <n v="255"/>
        <n v="6285"/>
        <n v="670"/>
        <n v="770"/>
        <n v="101"/>
        <n v="181"/>
        <n v="498"/>
        <n v="314"/>
        <n v="762"/>
        <n v="560"/>
        <n v="399"/>
        <n v="344"/>
        <n v="1050"/>
        <n v="450"/>
        <n v="2771"/>
        <n v="1458"/>
        <n v="2317"/>
        <n v="572"/>
        <n v="831"/>
        <n v="438"/>
        <n v="216"/>
        <n v="976"/>
        <n v="1299"/>
        <n v="247"/>
        <n v="224"/>
        <n v="10879"/>
        <n v="650"/>
        <n v="596"/>
        <n v="561"/>
        <n v="390"/>
        <n v="1263"/>
        <n v="286"/>
        <n v="1203"/>
        <n v="171"/>
        <n v="966"/>
        <n v="421"/>
        <n v="1086"/>
        <n v="466"/>
        <n v="826"/>
        <n v="886"/>
        <n v="1386"/>
        <n v="425"/>
        <n v="215"/>
        <n v="570"/>
        <n v="232"/>
        <n v="4330"/>
        <n v="6780"/>
        <n v="998"/>
        <n v="513"/>
        <n v="772"/>
        <n v="1041"/>
        <n v="585"/>
        <n v="946"/>
        <n v="678"/>
        <n v="245"/>
        <n v="3243"/>
        <n v="746"/>
        <n v="214"/>
        <n v="820"/>
        <n v="1341"/>
        <n v="960"/>
        <n v="597"/>
        <n v="116"/>
        <n v="2109"/>
        <n v="993"/>
        <n v="836"/>
        <n v="1485"/>
        <n v="534"/>
        <n v="792"/>
        <n v="624"/>
        <n v="626"/>
        <n v="588"/>
        <n v="698"/>
        <n v="3960"/>
        <n v="1116"/>
        <n v="1323"/>
        <n v="429"/>
        <n v="234"/>
        <n v="663"/>
        <n v="393"/>
        <n v="7664"/>
        <n v="591"/>
        <n v="305"/>
        <n v="758"/>
        <n v="1119"/>
        <n v="3450"/>
        <n v="948"/>
        <n v="368"/>
        <n v="371"/>
        <n v="1924"/>
        <n v="1173"/>
        <n v="2912"/>
        <n v="598"/>
        <n v="3429"/>
        <n v="209"/>
        <n v="1053"/>
        <n v="394"/>
        <n v="918"/>
        <n v="804"/>
        <n v="1278"/>
        <n v="434"/>
        <n v="1287"/>
        <n v="834"/>
        <n v="1628"/>
        <n v="1044"/>
        <n v="375"/>
        <n v="254"/>
        <n v="990"/>
        <n v="1338"/>
        <n v="740"/>
        <n v="690"/>
        <n v="5076"/>
        <n v="1107"/>
        <n v="3173"/>
        <n v="1254"/>
        <n v="348"/>
        <n v="385"/>
        <n v="306"/>
        <n v="1209"/>
        <m/>
      </sharedItems>
    </cacheField>
    <cacheField name="City" numFmtId="0">
      <sharedItems containsBlank="1" count="24">
        <s v="Trivandrum"/>
        <s v="Pune"/>
        <s v="Nagpur"/>
        <s v="Mysore"/>
        <s v="Delhi"/>
        <s v="Ranchi"/>
        <s v="Shimla"/>
        <s v="Ahmedabad"/>
        <s v="Nainital"/>
        <s v="Srinagar"/>
        <s v="Mumbai"/>
        <s v="Patna"/>
        <s v="Varanasi"/>
        <s v="Kolkata"/>
        <s v="Darjeeling"/>
        <s v="Jodhpur"/>
        <s v="Durgapur"/>
        <s v="Goa"/>
        <s v="Agra"/>
        <s v="Surat"/>
        <s v="Cochin"/>
        <s v="Bangalore"/>
        <s v="Hyderabad"/>
        <m/>
      </sharedItems>
    </cacheField>
    <cacheField name="State" numFmtId="0">
      <sharedItems containsBlank="1" count="16">
        <s v=" Kerala"/>
        <s v=" Maharashtra"/>
        <s v=" Karnataka"/>
        <s v=" Delhi"/>
        <s v=" Jharkhand"/>
        <s v=" Himachal Pradesh"/>
        <s v=" Gujarat"/>
        <s v=" Uttarakhand"/>
        <s v=" Jammu and Kashmir"/>
        <s v=" Bihar"/>
        <s v=" Uttar Pradesh"/>
        <s v=" West Bengal"/>
        <s v=" Rajasthan"/>
        <s v=" Goa"/>
        <s v=" Telangana"/>
        <m/>
      </sharedItems>
    </cacheField>
    <cacheField name="Region" numFmtId="0">
      <sharedItems containsBlank="1" count="5">
        <s v="South"/>
        <s v="West"/>
        <s v="North"/>
        <s v="East"/>
        <m/>
      </sharedItems>
    </cacheField>
    <cacheField name="Day" numFmtId="0">
      <sharedItems containsBlank="1"/>
    </cacheField>
  </cacheFields>
  <extLst>
    <ext xmlns:x14="http://schemas.microsoft.com/office/spreadsheetml/2009/9/main" uri="{725AE2AE-9491-48be-B2B4-4EB974FC3084}">
      <x14:pivotCacheDefinition pivotCacheId="161226034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9.091203703705" createdVersion="8" refreshedVersion="8" minRefreshableVersion="3" recordCount="736" xr:uid="{4F846EC2-01A6-4216-B614-1C34AA34F1C5}">
  <cacheSource type="worksheet">
    <worksheetSource ref="C1:C1048576" sheet="Sales Data"/>
  </cacheSource>
  <cacheFields count="1">
    <cacheField name="Date" numFmtId="0">
      <sharedItems containsNonDate="0" containsDate="1" containsString="0" containsBlank="1" minDate="2013-01-02T00:00:00" maxDate="2015-01-01T00:00:00" count="724">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m/>
      </sharedItems>
    </cacheField>
  </cacheFields>
  <extLst>
    <ext xmlns:x14="http://schemas.microsoft.com/office/spreadsheetml/2009/9/main" uri="{725AE2AE-9491-48be-B2B4-4EB974FC3084}">
      <x14:pivotCacheDefinition pivotCacheId="115614982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50.981341782404" createdVersion="8" refreshedVersion="8" minRefreshableVersion="3" recordCount="723" xr:uid="{2FC752FF-6A23-4527-8E43-7A9D035AE2BF}">
  <cacheSource type="worksheet">
    <worksheetSource name="Table7"/>
  </cacheSource>
  <cacheFields count="11">
    <cacheField name="Date" numFmtId="14">
      <sharedItems containsSemiMixedTypes="0" containsNonDate="0" containsDate="1" containsString="0" minDate="2013-01-02T00:00:00" maxDate="2015-01-01T00:00:00" count="723">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SalesRep" numFmtId="0">
      <sharedItems/>
    </cacheField>
    <cacheField name="Product" numFmtId="0">
      <sharedItems count="11">
        <s v="Nestle Smarties Pop-Up"/>
        <s v="Nestle Toffee Crumble"/>
        <s v="Nestle Milky Bar Stick"/>
        <s v="Nestle Rolo Potz"/>
        <s v="Nestle Rowntree Fruit Pastil"/>
        <s v="Nestle Fab"/>
        <s v="Nestle Maxibon Cookie"/>
        <s v="Nestle Kit Kat Cone"/>
        <s v="Nestle Aero Mint Potz"/>
        <s v="Nestle Rowntree Screamers"/>
        <s v="Nestle Nobbly Bobbly"/>
      </sharedItems>
    </cacheField>
    <cacheField name="Units" numFmtId="0">
      <sharedItems containsSemiMixedTypes="0" containsString="0" containsNumber="1" containsInteger="1" minValue="1" maxValue="25"/>
    </cacheField>
    <cacheField name="Price" numFmtId="166">
      <sharedItems containsSemiMixedTypes="0" containsString="0" containsNumber="1" containsInteger="1" minValue="100" maxValue="500"/>
    </cacheField>
    <cacheField name="Total Sales" numFmtId="0">
      <sharedItems containsSemiMixedTypes="0" containsString="0" containsNumber="1" containsInteger="1" minValue="101" maxValue="11184" count="524">
        <n v="876"/>
        <n v="412"/>
        <n v="6870"/>
        <n v="1724"/>
        <n v="506"/>
        <n v="584"/>
        <n v="1149"/>
        <n v="1038"/>
        <n v="492"/>
        <n v="494"/>
        <n v="356"/>
        <n v="462"/>
        <n v="1612"/>
        <n v="592"/>
        <n v="812"/>
        <n v="528"/>
        <n v="1011"/>
        <n v="485"/>
        <n v="786"/>
        <n v="10802"/>
        <n v="900"/>
        <n v="748"/>
        <n v="616"/>
        <n v="930"/>
        <n v="6960"/>
        <n v="200"/>
        <n v="167"/>
        <n v="666"/>
        <n v="387"/>
        <n v="160"/>
        <n v="288"/>
        <n v="372"/>
        <n v="741"/>
        <n v="489"/>
        <n v="1188"/>
        <n v="337"/>
        <n v="396"/>
        <n v="292"/>
        <n v="651"/>
        <n v="122"/>
        <n v="308"/>
        <n v="1158"/>
        <n v="866"/>
        <n v="728"/>
        <n v="3690"/>
        <n v="1868"/>
        <n v="1560"/>
        <n v="426"/>
        <n v="291"/>
        <n v="7584"/>
        <n v="759"/>
        <n v="280"/>
        <n v="1320"/>
        <n v="6500"/>
        <n v="106"/>
        <n v="952"/>
        <n v="4896"/>
        <n v="152"/>
        <n v="274"/>
        <n v="766"/>
        <n v="470"/>
        <n v="7707"/>
        <n v="208"/>
        <n v="211"/>
        <n v="828"/>
        <n v="3201"/>
        <n v="290"/>
        <n v="1416"/>
        <n v="1884"/>
        <n v="149"/>
        <n v="2256"/>
        <n v="307"/>
        <n v="285"/>
        <n v="210"/>
        <n v="190"/>
        <n v="179"/>
        <n v="213"/>
        <n v="760"/>
        <n v="176"/>
        <n v="432"/>
        <n v="771"/>
        <n v="576"/>
        <n v="7780"/>
        <n v="660"/>
        <n v="540"/>
        <n v="369"/>
        <n v="4200"/>
        <n v="1248"/>
        <n v="10764"/>
        <n v="124"/>
        <n v="684"/>
        <n v="4875"/>
        <n v="456"/>
        <n v="222"/>
        <n v="640"/>
        <n v="942"/>
        <n v="708"/>
        <n v="343"/>
        <n v="578"/>
        <n v="909"/>
        <n v="161"/>
        <n v="321"/>
        <n v="420"/>
        <n v="376"/>
        <n v="309"/>
        <n v="476"/>
        <n v="962"/>
        <n v="164"/>
        <n v="814"/>
        <n v="459"/>
        <n v="994"/>
        <n v="287"/>
        <n v="750"/>
        <n v="982"/>
        <n v="294"/>
        <n v="342"/>
        <n v="964"/>
        <n v="350"/>
        <n v="986"/>
        <n v="867"/>
        <n v="774"/>
        <n v="473"/>
        <n v="418"/>
        <n v="360"/>
        <n v="366"/>
        <n v="1194"/>
        <n v="352"/>
        <n v="970"/>
        <n v="105"/>
        <n v="722"/>
        <n v="978"/>
        <n v="395"/>
        <n v="430"/>
        <n v="945"/>
        <n v="126"/>
        <n v="246"/>
        <n v="600"/>
        <n v="1104"/>
        <n v="1939"/>
        <n v="4075"/>
        <n v="269"/>
        <n v="672"/>
        <n v="798"/>
        <n v="414"/>
        <n v="416"/>
        <n v="555"/>
        <n v="1176"/>
        <n v="202"/>
        <n v="776"/>
        <n v="988"/>
        <n v="1251"/>
        <n v="205"/>
        <n v="468"/>
        <n v="842"/>
        <n v="10258"/>
        <n v="582"/>
        <n v="1764"/>
        <n v="332"/>
        <n v="1000"/>
        <n v="6023"/>
        <n v="579"/>
        <n v="646"/>
        <n v="331"/>
        <n v="236"/>
        <n v="870"/>
        <n v="548"/>
        <n v="268"/>
        <n v="490"/>
        <n v="318"/>
        <n v="7590"/>
        <n v="810"/>
        <n v="794"/>
        <n v="353"/>
        <n v="6331"/>
        <n v="463"/>
        <n v="732"/>
        <n v="706"/>
        <n v="1089"/>
        <n v="6576"/>
        <n v="336"/>
        <n v="300"/>
        <n v="606"/>
        <n v="1017"/>
        <n v="284"/>
        <n v="604"/>
        <n v="1488"/>
        <n v="3464"/>
        <n v="322"/>
        <n v="566"/>
        <n v="658"/>
        <n v="197"/>
        <n v="802"/>
        <n v="147"/>
        <n v="1024"/>
        <n v="324"/>
        <n v="1080"/>
        <n v="1122"/>
        <n v="302"/>
        <n v="1392"/>
        <n v="972"/>
        <n v="742"/>
        <n v="674"/>
        <n v="1281"/>
        <n v="408"/>
        <n v="186"/>
        <n v="276"/>
        <n v="328"/>
        <n v="796"/>
        <n v="137"/>
        <n v="1008"/>
        <n v="316"/>
        <n v="1314"/>
        <n v="484"/>
        <n v="620"/>
        <n v="11184"/>
        <n v="338"/>
        <n v="444"/>
        <n v="980"/>
        <n v="3036"/>
        <n v="281"/>
        <n v="2155"/>
        <n v="406"/>
        <n v="536"/>
        <n v="136"/>
        <n v="159"/>
        <n v="5005"/>
        <n v="1227"/>
        <n v="830"/>
        <n v="3760"/>
        <n v="445"/>
        <n v="304"/>
        <n v="428"/>
        <n v="454"/>
        <n v="335"/>
        <n v="813"/>
        <n v="423"/>
        <n v="453"/>
        <n v="822"/>
        <n v="531"/>
        <n v="2460"/>
        <n v="330"/>
        <n v="832"/>
        <n v="1395"/>
        <n v="816"/>
        <n v="2575"/>
        <n v="720"/>
        <n v="357"/>
        <n v="187"/>
        <n v="259"/>
        <n v="424"/>
        <n v="2576"/>
        <n v="1062"/>
        <n v="404"/>
        <n v="542"/>
        <n v="910"/>
        <n v="1776"/>
        <n v="939"/>
        <n v="2709"/>
        <n v="538"/>
        <n v="2860"/>
        <n v="3212"/>
        <n v="896"/>
        <n v="4536"/>
        <n v="873"/>
        <n v="880"/>
        <n v="1296"/>
        <n v="609"/>
        <n v="530"/>
        <n v="562"/>
        <n v="1161"/>
        <n v="378"/>
        <n v="1212"/>
        <n v="549"/>
        <n v="668"/>
        <n v="5126"/>
        <n v="951"/>
        <n v="384"/>
        <n v="155"/>
        <n v="1137"/>
        <n v="927"/>
        <n v="608"/>
        <n v="882"/>
        <n v="1389"/>
        <n v="1026"/>
        <n v="1528"/>
        <n v="956"/>
        <n v="1920"/>
        <n v="207"/>
        <n v="1925"/>
        <n v="374"/>
        <n v="1023"/>
        <n v="1332"/>
        <n v="996"/>
        <n v="495"/>
        <n v="441"/>
        <n v="111"/>
        <n v="2844"/>
        <n v="888"/>
        <n v="738"/>
        <n v="627"/>
        <n v="248"/>
        <n v="8620"/>
        <n v="780"/>
        <n v="8092"/>
        <n v="471"/>
        <n v="744"/>
        <n v="165"/>
        <n v="448"/>
        <n v="1482"/>
        <n v="491"/>
        <n v="1446"/>
        <n v="326"/>
        <n v="127"/>
        <n v="806"/>
        <n v="4272"/>
        <n v="108"/>
        <n v="622"/>
        <n v="1110"/>
        <n v="892"/>
        <n v="5292"/>
        <n v="5152"/>
        <n v="4278"/>
        <n v="253"/>
        <n v="924"/>
        <n v="400"/>
        <n v="1908"/>
        <n v="1128"/>
        <n v="447"/>
        <n v="2527"/>
        <n v="1311"/>
        <n v="852"/>
        <n v="2130"/>
        <n v="289"/>
        <n v="195"/>
        <n v="341"/>
        <n v="519"/>
        <n v="602"/>
        <n v="1436"/>
        <n v="1245"/>
        <n v="1950"/>
        <n v="556"/>
        <n v="858"/>
        <n v="364"/>
        <n v="984"/>
        <n v="158"/>
        <n v="864"/>
        <n v="435"/>
        <n v="1360"/>
        <n v="1215"/>
        <n v="130"/>
        <n v="950"/>
        <n v="1266"/>
        <n v="469"/>
        <n v="474"/>
        <n v="928"/>
        <n v="1092"/>
        <n v="185"/>
        <n v="1420"/>
        <n v="1088"/>
        <n v="932"/>
        <n v="712"/>
        <n v="481"/>
        <n v="480"/>
        <n v="694"/>
        <n v="472"/>
        <n v="636"/>
        <n v="648"/>
        <n v="654"/>
        <n v="437"/>
        <n v="154"/>
        <n v="262"/>
        <n v="4780"/>
        <n v="228"/>
        <n v="3328"/>
        <n v="144"/>
        <n v="9282"/>
        <n v="1200"/>
        <n v="574"/>
        <n v="8010"/>
        <n v="510"/>
        <n v="3420"/>
        <n v="764"/>
        <n v="914"/>
        <n v="724"/>
        <n v="669"/>
        <n v="446"/>
        <n v="1404"/>
        <n v="174"/>
        <n v="702"/>
        <n v="392"/>
        <n v="1143"/>
        <n v="272"/>
        <n v="4224"/>
        <n v="478"/>
        <n v="194"/>
        <n v="138"/>
        <n v="1756"/>
        <n v="11000"/>
        <n v="299"/>
        <n v="2568"/>
        <n v="1134"/>
        <n v="1422"/>
        <n v="1410"/>
        <n v="398"/>
        <n v="1182"/>
        <n v="255"/>
        <n v="6285"/>
        <n v="670"/>
        <n v="770"/>
        <n v="101"/>
        <n v="181"/>
        <n v="498"/>
        <n v="314"/>
        <n v="762"/>
        <n v="560"/>
        <n v="399"/>
        <n v="344"/>
        <n v="1050"/>
        <n v="450"/>
        <n v="2771"/>
        <n v="1458"/>
        <n v="2317"/>
        <n v="572"/>
        <n v="831"/>
        <n v="438"/>
        <n v="216"/>
        <n v="976"/>
        <n v="1299"/>
        <n v="247"/>
        <n v="224"/>
        <n v="10879"/>
        <n v="650"/>
        <n v="596"/>
        <n v="561"/>
        <n v="390"/>
        <n v="1263"/>
        <n v="286"/>
        <n v="1203"/>
        <n v="171"/>
        <n v="966"/>
        <n v="421"/>
        <n v="1086"/>
        <n v="466"/>
        <n v="826"/>
        <n v="886"/>
        <n v="1386"/>
        <n v="425"/>
        <n v="215"/>
        <n v="570"/>
        <n v="232"/>
        <n v="4330"/>
        <n v="6780"/>
        <n v="998"/>
        <n v="513"/>
        <n v="772"/>
        <n v="1041"/>
        <n v="585"/>
        <n v="946"/>
        <n v="678"/>
        <n v="245"/>
        <n v="3243"/>
        <n v="746"/>
        <n v="214"/>
        <n v="820"/>
        <n v="1341"/>
        <n v="960"/>
        <n v="597"/>
        <n v="116"/>
        <n v="2109"/>
        <n v="993"/>
        <n v="836"/>
        <n v="1485"/>
        <n v="534"/>
        <n v="792"/>
        <n v="624"/>
        <n v="626"/>
        <n v="588"/>
        <n v="698"/>
        <n v="3960"/>
        <n v="1116"/>
        <n v="1323"/>
        <n v="429"/>
        <n v="234"/>
        <n v="663"/>
        <n v="393"/>
        <n v="7664"/>
        <n v="591"/>
        <n v="305"/>
        <n v="758"/>
        <n v="1119"/>
        <n v="3450"/>
        <n v="948"/>
        <n v="368"/>
        <n v="371"/>
        <n v="1924"/>
        <n v="1173"/>
        <n v="2912"/>
        <n v="598"/>
        <n v="3429"/>
        <n v="209"/>
        <n v="1053"/>
        <n v="394"/>
        <n v="918"/>
        <n v="804"/>
        <n v="1278"/>
        <n v="434"/>
        <n v="1287"/>
        <n v="834"/>
        <n v="1628"/>
        <n v="1044"/>
        <n v="375"/>
        <n v="254"/>
        <n v="990"/>
        <n v="1338"/>
        <n v="740"/>
        <n v="690"/>
        <n v="5076"/>
        <n v="1107"/>
        <n v="3173"/>
        <n v="1254"/>
        <n v="348"/>
        <n v="385"/>
        <n v="306"/>
        <n v="1209"/>
      </sharedItems>
    </cacheField>
    <cacheField name="City" numFmtId="0">
      <sharedItems count="23">
        <s v="Trivandrum"/>
        <s v="Pune"/>
        <s v="Nagpur"/>
        <s v="Mysore"/>
        <s v="Delhi"/>
        <s v="Ranchi"/>
        <s v="Shimla"/>
        <s v="Ahmedabad"/>
        <s v="Nainital"/>
        <s v="Srinagar"/>
        <s v="Mumbai"/>
        <s v="Patna"/>
        <s v="Varanasi"/>
        <s v="Kolkata"/>
        <s v="Darjeeling"/>
        <s v="Jodhpur"/>
        <s v="Durgapur"/>
        <s v="Goa"/>
        <s v="Agra"/>
        <s v="Surat"/>
        <s v="Cochin"/>
        <s v="Bangalore"/>
        <s v="Hyderabad"/>
      </sharedItems>
    </cacheField>
    <cacheField name="State" numFmtId="0">
      <sharedItems count="15">
        <s v=" Kerala"/>
        <s v=" Maharashtra"/>
        <s v=" Karnataka"/>
        <s v=" Delhi"/>
        <s v=" Jharkhand"/>
        <s v=" Himachal Pradesh"/>
        <s v=" Gujarat"/>
        <s v=" Uttarakhand"/>
        <s v=" Jammu and Kashmir"/>
        <s v=" Bihar"/>
        <s v=" Uttar Pradesh"/>
        <s v=" West Bengal"/>
        <s v=" Rajasthan"/>
        <s v=" Goa"/>
        <s v=" Telangana"/>
      </sharedItems>
    </cacheField>
    <cacheField name="Region" numFmtId="0">
      <sharedItems count="4">
        <s v="South"/>
        <s v="West"/>
        <s v="North"/>
        <s v="East"/>
      </sharedItems>
    </cacheField>
    <cacheField name="Day" numFmtId="0">
      <sharedItems/>
    </cacheField>
    <cacheField name="Column1" numFmtId="0">
      <sharedItems containsNonDate="0" containsString="0" containsBlank="1"/>
    </cacheField>
  </cacheFields>
  <extLst>
    <ext xmlns:x14="http://schemas.microsoft.com/office/spreadsheetml/2009/9/main" uri="{725AE2AE-9491-48be-B2B4-4EB974FC3084}">
      <x14:pivotCacheDefinition pivotCacheId="4401338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53.311485995371" createdVersion="8" refreshedVersion="8" minRefreshableVersion="3" recordCount="10000" xr:uid="{8EB185A7-4BD3-43CF-AE64-DDC01C26C2DC}">
  <cacheSource type="worksheet">
    <worksheetSource ref="H1:J1048576" sheet="Sales Data"/>
  </cacheSource>
  <cacheFields count="3">
    <cacheField name="Total Sales" numFmtId="166">
      <sharedItems containsString="0" containsBlank="1" containsNumber="1" containsInteger="1" minValue="101" maxValue="11184" count="525">
        <n v="876"/>
        <n v="412"/>
        <n v="6870"/>
        <n v="1724"/>
        <n v="506"/>
        <n v="584"/>
        <n v="1149"/>
        <n v="1038"/>
        <n v="492"/>
        <n v="494"/>
        <n v="356"/>
        <n v="462"/>
        <n v="1612"/>
        <n v="592"/>
        <n v="812"/>
        <n v="528"/>
        <n v="1011"/>
        <n v="485"/>
        <n v="786"/>
        <n v="10802"/>
        <n v="900"/>
        <n v="748"/>
        <n v="616"/>
        <n v="930"/>
        <n v="6960"/>
        <n v="200"/>
        <n v="167"/>
        <n v="666"/>
        <n v="387"/>
        <n v="160"/>
        <n v="288"/>
        <n v="372"/>
        <n v="741"/>
        <n v="489"/>
        <n v="1188"/>
        <n v="337"/>
        <n v="396"/>
        <n v="292"/>
        <n v="651"/>
        <n v="122"/>
        <n v="308"/>
        <n v="1158"/>
        <n v="866"/>
        <n v="728"/>
        <n v="3690"/>
        <n v="1868"/>
        <n v="1560"/>
        <n v="426"/>
        <n v="291"/>
        <n v="7584"/>
        <n v="759"/>
        <n v="280"/>
        <n v="1320"/>
        <n v="6500"/>
        <n v="106"/>
        <n v="952"/>
        <n v="4896"/>
        <n v="152"/>
        <n v="274"/>
        <n v="766"/>
        <n v="470"/>
        <n v="7707"/>
        <n v="208"/>
        <n v="211"/>
        <n v="828"/>
        <n v="3201"/>
        <n v="290"/>
        <n v="1416"/>
        <n v="1884"/>
        <n v="149"/>
        <n v="2256"/>
        <n v="307"/>
        <n v="285"/>
        <n v="210"/>
        <n v="190"/>
        <n v="179"/>
        <n v="213"/>
        <n v="760"/>
        <n v="176"/>
        <n v="432"/>
        <n v="771"/>
        <n v="576"/>
        <n v="7780"/>
        <n v="660"/>
        <n v="540"/>
        <n v="369"/>
        <n v="4200"/>
        <n v="1248"/>
        <n v="10764"/>
        <n v="124"/>
        <n v="684"/>
        <n v="4875"/>
        <n v="456"/>
        <n v="222"/>
        <n v="640"/>
        <n v="942"/>
        <n v="708"/>
        <n v="343"/>
        <n v="578"/>
        <n v="909"/>
        <n v="161"/>
        <n v="321"/>
        <n v="420"/>
        <n v="376"/>
        <n v="309"/>
        <n v="476"/>
        <n v="962"/>
        <n v="164"/>
        <n v="814"/>
        <n v="459"/>
        <n v="994"/>
        <n v="287"/>
        <n v="750"/>
        <n v="982"/>
        <n v="294"/>
        <n v="342"/>
        <n v="964"/>
        <n v="350"/>
        <n v="986"/>
        <n v="867"/>
        <n v="774"/>
        <n v="473"/>
        <n v="418"/>
        <n v="360"/>
        <n v="366"/>
        <n v="1194"/>
        <n v="352"/>
        <n v="970"/>
        <n v="105"/>
        <n v="722"/>
        <n v="978"/>
        <n v="395"/>
        <n v="430"/>
        <n v="945"/>
        <n v="126"/>
        <n v="246"/>
        <n v="600"/>
        <n v="1104"/>
        <n v="1939"/>
        <n v="4075"/>
        <n v="269"/>
        <n v="672"/>
        <n v="798"/>
        <n v="414"/>
        <n v="416"/>
        <n v="555"/>
        <n v="1176"/>
        <n v="202"/>
        <n v="776"/>
        <n v="988"/>
        <n v="1251"/>
        <n v="205"/>
        <n v="468"/>
        <n v="842"/>
        <n v="10258"/>
        <n v="582"/>
        <n v="1764"/>
        <n v="332"/>
        <n v="1000"/>
        <n v="6023"/>
        <n v="579"/>
        <n v="646"/>
        <n v="331"/>
        <n v="236"/>
        <n v="870"/>
        <n v="548"/>
        <n v="268"/>
        <n v="490"/>
        <n v="318"/>
        <n v="7590"/>
        <n v="810"/>
        <n v="794"/>
        <n v="353"/>
        <n v="6331"/>
        <n v="463"/>
        <n v="732"/>
        <n v="706"/>
        <n v="1089"/>
        <n v="6576"/>
        <n v="336"/>
        <n v="300"/>
        <n v="606"/>
        <n v="1017"/>
        <n v="284"/>
        <n v="604"/>
        <n v="1488"/>
        <n v="3464"/>
        <n v="322"/>
        <n v="566"/>
        <n v="658"/>
        <n v="197"/>
        <n v="802"/>
        <n v="147"/>
        <n v="1024"/>
        <n v="324"/>
        <n v="1080"/>
        <n v="1122"/>
        <n v="302"/>
        <n v="1392"/>
        <n v="972"/>
        <n v="742"/>
        <n v="674"/>
        <n v="1281"/>
        <n v="408"/>
        <n v="186"/>
        <n v="276"/>
        <n v="328"/>
        <n v="796"/>
        <n v="137"/>
        <n v="1008"/>
        <n v="316"/>
        <n v="1314"/>
        <n v="484"/>
        <n v="620"/>
        <n v="11184"/>
        <n v="338"/>
        <n v="444"/>
        <n v="980"/>
        <n v="3036"/>
        <n v="281"/>
        <n v="2155"/>
        <n v="406"/>
        <n v="536"/>
        <n v="136"/>
        <n v="159"/>
        <n v="5005"/>
        <n v="1227"/>
        <n v="830"/>
        <n v="3760"/>
        <n v="445"/>
        <n v="304"/>
        <n v="428"/>
        <n v="454"/>
        <n v="335"/>
        <n v="813"/>
        <n v="423"/>
        <n v="453"/>
        <n v="822"/>
        <n v="531"/>
        <n v="2460"/>
        <n v="330"/>
        <n v="832"/>
        <n v="1395"/>
        <n v="816"/>
        <n v="2575"/>
        <n v="720"/>
        <n v="357"/>
        <n v="187"/>
        <n v="259"/>
        <n v="424"/>
        <n v="2576"/>
        <n v="1062"/>
        <n v="404"/>
        <n v="542"/>
        <n v="910"/>
        <n v="1776"/>
        <n v="939"/>
        <n v="2709"/>
        <n v="538"/>
        <n v="2860"/>
        <n v="3212"/>
        <n v="896"/>
        <n v="4536"/>
        <n v="873"/>
        <n v="880"/>
        <n v="1296"/>
        <n v="609"/>
        <n v="530"/>
        <n v="562"/>
        <n v="1161"/>
        <n v="378"/>
        <n v="1212"/>
        <n v="549"/>
        <n v="668"/>
        <n v="5126"/>
        <n v="951"/>
        <n v="384"/>
        <n v="155"/>
        <n v="1137"/>
        <n v="927"/>
        <n v="608"/>
        <n v="882"/>
        <n v="1389"/>
        <n v="1026"/>
        <n v="1528"/>
        <n v="956"/>
        <n v="1920"/>
        <n v="207"/>
        <n v="1925"/>
        <n v="374"/>
        <n v="1023"/>
        <n v="1332"/>
        <n v="996"/>
        <n v="495"/>
        <n v="441"/>
        <n v="111"/>
        <n v="2844"/>
        <n v="888"/>
        <n v="738"/>
        <n v="627"/>
        <n v="248"/>
        <n v="8620"/>
        <n v="780"/>
        <n v="8092"/>
        <n v="471"/>
        <n v="744"/>
        <n v="165"/>
        <n v="448"/>
        <n v="1482"/>
        <n v="491"/>
        <n v="1446"/>
        <n v="326"/>
        <n v="127"/>
        <n v="806"/>
        <n v="4272"/>
        <n v="108"/>
        <n v="622"/>
        <n v="1110"/>
        <n v="892"/>
        <n v="5292"/>
        <n v="5152"/>
        <n v="4278"/>
        <n v="253"/>
        <n v="924"/>
        <n v="400"/>
        <n v="1908"/>
        <n v="1128"/>
        <n v="447"/>
        <n v="2527"/>
        <n v="1311"/>
        <n v="852"/>
        <n v="2130"/>
        <n v="289"/>
        <n v="195"/>
        <n v="341"/>
        <n v="519"/>
        <n v="602"/>
        <n v="1436"/>
        <n v="1245"/>
        <n v="1950"/>
        <n v="556"/>
        <n v="858"/>
        <n v="364"/>
        <n v="984"/>
        <n v="158"/>
        <n v="864"/>
        <n v="435"/>
        <n v="1360"/>
        <n v="1215"/>
        <n v="130"/>
        <n v="950"/>
        <n v="1266"/>
        <n v="469"/>
        <n v="474"/>
        <n v="928"/>
        <n v="1092"/>
        <n v="185"/>
        <n v="1420"/>
        <n v="1088"/>
        <n v="932"/>
        <n v="712"/>
        <n v="481"/>
        <n v="480"/>
        <n v="694"/>
        <n v="472"/>
        <n v="636"/>
        <n v="648"/>
        <n v="654"/>
        <n v="437"/>
        <n v="154"/>
        <n v="262"/>
        <n v="4780"/>
        <n v="228"/>
        <n v="3328"/>
        <n v="144"/>
        <n v="9282"/>
        <n v="1200"/>
        <n v="574"/>
        <n v="8010"/>
        <n v="510"/>
        <n v="3420"/>
        <n v="764"/>
        <n v="914"/>
        <n v="724"/>
        <n v="669"/>
        <n v="446"/>
        <n v="1404"/>
        <n v="174"/>
        <n v="702"/>
        <n v="392"/>
        <n v="1143"/>
        <n v="272"/>
        <n v="4224"/>
        <n v="478"/>
        <n v="194"/>
        <n v="138"/>
        <n v="1756"/>
        <n v="11000"/>
        <n v="299"/>
        <n v="2568"/>
        <n v="1134"/>
        <n v="1422"/>
        <n v="1410"/>
        <n v="398"/>
        <n v="1182"/>
        <n v="255"/>
        <n v="6285"/>
        <n v="670"/>
        <n v="770"/>
        <n v="101"/>
        <n v="181"/>
        <n v="498"/>
        <n v="314"/>
        <n v="762"/>
        <n v="560"/>
        <n v="399"/>
        <n v="344"/>
        <n v="1050"/>
        <n v="450"/>
        <n v="2771"/>
        <n v="1458"/>
        <n v="2317"/>
        <n v="572"/>
        <n v="831"/>
        <n v="438"/>
        <n v="216"/>
        <n v="976"/>
        <n v="1299"/>
        <n v="247"/>
        <n v="224"/>
        <n v="10879"/>
        <n v="650"/>
        <n v="596"/>
        <n v="561"/>
        <n v="390"/>
        <n v="1263"/>
        <n v="286"/>
        <n v="1203"/>
        <n v="171"/>
        <n v="966"/>
        <n v="421"/>
        <n v="1086"/>
        <n v="466"/>
        <n v="826"/>
        <n v="886"/>
        <n v="1386"/>
        <n v="425"/>
        <n v="215"/>
        <n v="570"/>
        <n v="232"/>
        <n v="4330"/>
        <n v="6780"/>
        <n v="998"/>
        <n v="513"/>
        <n v="772"/>
        <n v="1041"/>
        <n v="585"/>
        <n v="946"/>
        <n v="678"/>
        <n v="245"/>
        <n v="3243"/>
        <n v="746"/>
        <n v="214"/>
        <n v="820"/>
        <n v="1341"/>
        <n v="960"/>
        <n v="597"/>
        <n v="116"/>
        <n v="2109"/>
        <n v="993"/>
        <n v="836"/>
        <n v="1485"/>
        <n v="534"/>
        <n v="792"/>
        <n v="624"/>
        <n v="626"/>
        <n v="588"/>
        <n v="698"/>
        <n v="3960"/>
        <n v="1116"/>
        <n v="1323"/>
        <n v="429"/>
        <n v="234"/>
        <n v="663"/>
        <n v="393"/>
        <n v="7664"/>
        <n v="591"/>
        <n v="305"/>
        <n v="758"/>
        <n v="1119"/>
        <n v="3450"/>
        <n v="948"/>
        <n v="368"/>
        <n v="371"/>
        <n v="1924"/>
        <n v="1173"/>
        <n v="2912"/>
        <n v="598"/>
        <n v="3429"/>
        <n v="209"/>
        <n v="1053"/>
        <n v="394"/>
        <n v="918"/>
        <n v="804"/>
        <n v="1278"/>
        <n v="434"/>
        <n v="1287"/>
        <n v="834"/>
        <n v="1628"/>
        <n v="1044"/>
        <n v="375"/>
        <n v="254"/>
        <n v="990"/>
        <n v="1338"/>
        <n v="740"/>
        <n v="690"/>
        <n v="5076"/>
        <n v="1107"/>
        <n v="3173"/>
        <n v="1254"/>
        <n v="348"/>
        <n v="385"/>
        <n v="306"/>
        <n v="1209"/>
        <m/>
      </sharedItems>
    </cacheField>
    <cacheField name="City" numFmtId="0">
      <sharedItems containsBlank="1" count="24">
        <s v="Trivandrum"/>
        <s v="Pune"/>
        <s v="Nagpur"/>
        <s v="Mysore"/>
        <s v="Delhi"/>
        <s v="Ranchi"/>
        <s v="Shimla"/>
        <s v="Ahmedabad"/>
        <s v="Nainital"/>
        <s v="Srinagar"/>
        <s v="Mumbai"/>
        <s v="Patna"/>
        <s v="Varanasi"/>
        <s v="Kolkata"/>
        <s v="Darjeeling"/>
        <s v="Jodhpur"/>
        <s v="Durgapur"/>
        <s v="Goa"/>
        <s v="Agra"/>
        <s v="Surat"/>
        <s v="Cochin"/>
        <s v="Bangalore"/>
        <s v="Hyderabad"/>
        <m/>
      </sharedItems>
    </cacheField>
    <cacheField name="State" numFmtId="0">
      <sharedItems containsBlank="1" count="16">
        <s v=" Kerala"/>
        <s v=" Maharashtra"/>
        <s v=" Karnataka"/>
        <s v=" Delhi"/>
        <s v=" Jharkhand"/>
        <s v=" Himachal Pradesh"/>
        <s v=" Gujarat"/>
        <s v=" Uttarakhand"/>
        <s v=" Jammu and Kashmir"/>
        <s v=" Bihar"/>
        <s v=" Uttar Pradesh"/>
        <s v=" West Bengal"/>
        <s v=" Rajasthan"/>
        <s v=" Goa"/>
        <s v=" Telangan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r>
  <r>
    <x v="1"/>
  </r>
  <r>
    <x v="2"/>
  </r>
  <r>
    <x v="3"/>
  </r>
  <r>
    <x v="4"/>
  </r>
  <r>
    <x v="4"/>
  </r>
  <r>
    <x v="5"/>
  </r>
  <r>
    <x v="4"/>
  </r>
  <r>
    <x v="6"/>
  </r>
  <r>
    <x v="7"/>
  </r>
  <r>
    <x v="0"/>
  </r>
  <r>
    <x v="8"/>
  </r>
  <r>
    <x v="4"/>
  </r>
  <r>
    <x v="4"/>
  </r>
  <r>
    <x v="4"/>
  </r>
  <r>
    <x v="1"/>
  </r>
  <r>
    <x v="3"/>
  </r>
  <r>
    <x v="9"/>
  </r>
  <r>
    <x v="10"/>
  </r>
  <r>
    <x v="6"/>
  </r>
  <r>
    <x v="9"/>
  </r>
  <r>
    <x v="11"/>
  </r>
  <r>
    <x v="4"/>
  </r>
  <r>
    <x v="4"/>
  </r>
  <r>
    <x v="3"/>
  </r>
  <r>
    <x v="5"/>
  </r>
  <r>
    <x v="4"/>
  </r>
  <r>
    <x v="4"/>
  </r>
  <r>
    <x v="12"/>
  </r>
  <r>
    <x v="13"/>
  </r>
  <r>
    <x v="4"/>
  </r>
  <r>
    <x v="7"/>
  </r>
  <r>
    <x v="1"/>
  </r>
  <r>
    <x v="1"/>
  </r>
  <r>
    <x v="14"/>
  </r>
  <r>
    <x v="9"/>
  </r>
  <r>
    <x v="15"/>
  </r>
  <r>
    <x v="1"/>
  </r>
  <r>
    <x v="15"/>
  </r>
  <r>
    <x v="4"/>
  </r>
  <r>
    <x v="5"/>
  </r>
  <r>
    <x v="1"/>
  </r>
  <r>
    <x v="16"/>
  </r>
  <r>
    <x v="17"/>
  </r>
  <r>
    <x v="12"/>
  </r>
  <r>
    <x v="10"/>
  </r>
  <r>
    <x v="1"/>
  </r>
  <r>
    <x v="4"/>
  </r>
  <r>
    <x v="4"/>
  </r>
  <r>
    <x v="2"/>
  </r>
  <r>
    <x v="4"/>
  </r>
  <r>
    <x v="1"/>
  </r>
  <r>
    <x v="18"/>
  </r>
  <r>
    <x v="8"/>
  </r>
  <r>
    <x v="9"/>
  </r>
  <r>
    <x v="13"/>
  </r>
  <r>
    <x v="4"/>
  </r>
  <r>
    <x v="17"/>
  </r>
  <r>
    <x v="6"/>
  </r>
  <r>
    <x v="2"/>
  </r>
  <r>
    <x v="10"/>
  </r>
  <r>
    <x v="1"/>
  </r>
  <r>
    <x v="3"/>
  </r>
  <r>
    <x v="19"/>
  </r>
  <r>
    <x v="1"/>
  </r>
  <r>
    <x v="17"/>
  </r>
  <r>
    <x v="10"/>
  </r>
  <r>
    <x v="10"/>
  </r>
  <r>
    <x v="4"/>
  </r>
  <r>
    <x v="13"/>
  </r>
  <r>
    <x v="5"/>
  </r>
  <r>
    <x v="12"/>
  </r>
  <r>
    <x v="7"/>
  </r>
  <r>
    <x v="20"/>
  </r>
  <r>
    <x v="8"/>
  </r>
  <r>
    <x v="4"/>
  </r>
  <r>
    <x v="16"/>
  </r>
  <r>
    <x v="17"/>
  </r>
  <r>
    <x v="17"/>
  </r>
  <r>
    <x v="4"/>
  </r>
  <r>
    <x v="4"/>
  </r>
  <r>
    <x v="8"/>
  </r>
  <r>
    <x v="0"/>
  </r>
  <r>
    <x v="1"/>
  </r>
  <r>
    <x v="4"/>
  </r>
  <r>
    <x v="4"/>
  </r>
  <r>
    <x v="13"/>
  </r>
  <r>
    <x v="16"/>
  </r>
  <r>
    <x v="21"/>
  </r>
  <r>
    <x v="17"/>
  </r>
  <r>
    <x v="8"/>
  </r>
  <r>
    <x v="7"/>
  </r>
  <r>
    <x v="8"/>
  </r>
  <r>
    <x v="15"/>
  </r>
  <r>
    <x v="7"/>
  </r>
  <r>
    <x v="4"/>
  </r>
  <r>
    <x v="4"/>
  </r>
  <r>
    <x v="10"/>
  </r>
  <r>
    <x v="8"/>
  </r>
  <r>
    <x v="6"/>
  </r>
  <r>
    <x v="6"/>
  </r>
  <r>
    <x v="2"/>
  </r>
  <r>
    <x v="7"/>
  </r>
  <r>
    <x v="1"/>
  </r>
  <r>
    <x v="9"/>
  </r>
  <r>
    <x v="1"/>
  </r>
  <r>
    <x v="2"/>
  </r>
  <r>
    <x v="7"/>
  </r>
  <r>
    <x v="4"/>
  </r>
  <r>
    <x v="4"/>
  </r>
  <r>
    <x v="10"/>
  </r>
  <r>
    <x v="2"/>
  </r>
  <r>
    <x v="10"/>
  </r>
  <r>
    <x v="11"/>
  </r>
  <r>
    <x v="16"/>
  </r>
  <r>
    <x v="12"/>
  </r>
  <r>
    <x v="8"/>
  </r>
  <r>
    <x v="20"/>
  </r>
  <r>
    <x v="10"/>
  </r>
  <r>
    <x v="11"/>
  </r>
  <r>
    <x v="4"/>
  </r>
  <r>
    <x v="3"/>
  </r>
  <r>
    <x v="21"/>
  </r>
  <r>
    <x v="4"/>
  </r>
  <r>
    <x v="2"/>
  </r>
  <r>
    <x v="6"/>
  </r>
  <r>
    <x v="7"/>
  </r>
  <r>
    <x v="4"/>
  </r>
  <r>
    <x v="18"/>
  </r>
  <r>
    <x v="22"/>
  </r>
  <r>
    <x v="8"/>
  </r>
  <r>
    <x v="0"/>
  </r>
  <r>
    <x v="13"/>
  </r>
  <r>
    <x v="7"/>
  </r>
  <r>
    <x v="1"/>
  </r>
  <r>
    <x v="5"/>
  </r>
  <r>
    <x v="14"/>
  </r>
  <r>
    <x v="9"/>
  </r>
  <r>
    <x v="18"/>
  </r>
  <r>
    <x v="15"/>
  </r>
  <r>
    <x v="13"/>
  </r>
  <r>
    <x v="4"/>
  </r>
  <r>
    <x v="20"/>
  </r>
  <r>
    <x v="10"/>
  </r>
  <r>
    <x v="13"/>
  </r>
  <r>
    <x v="1"/>
  </r>
  <r>
    <x v="11"/>
  </r>
  <r>
    <x v="3"/>
  </r>
  <r>
    <x v="13"/>
  </r>
  <r>
    <x v="10"/>
  </r>
  <r>
    <x v="1"/>
  </r>
  <r>
    <x v="10"/>
  </r>
  <r>
    <x v="4"/>
  </r>
  <r>
    <x v="13"/>
  </r>
  <r>
    <x v="1"/>
  </r>
  <r>
    <x v="5"/>
  </r>
  <r>
    <x v="10"/>
  </r>
  <r>
    <x v="5"/>
  </r>
  <r>
    <x v="0"/>
  </r>
  <r>
    <x v="2"/>
  </r>
  <r>
    <x v="7"/>
  </r>
  <r>
    <x v="16"/>
  </r>
  <r>
    <x v="7"/>
  </r>
  <r>
    <x v="3"/>
  </r>
  <r>
    <x v="17"/>
  </r>
  <r>
    <x v="4"/>
  </r>
  <r>
    <x v="4"/>
  </r>
  <r>
    <x v="2"/>
  </r>
  <r>
    <x v="10"/>
  </r>
  <r>
    <x v="1"/>
  </r>
  <r>
    <x v="4"/>
  </r>
  <r>
    <x v="22"/>
  </r>
  <r>
    <x v="3"/>
  </r>
  <r>
    <x v="1"/>
  </r>
  <r>
    <x v="6"/>
  </r>
  <r>
    <x v="14"/>
  </r>
  <r>
    <x v="4"/>
  </r>
  <r>
    <x v="3"/>
  </r>
  <r>
    <x v="4"/>
  </r>
  <r>
    <x v="10"/>
  </r>
  <r>
    <x v="3"/>
  </r>
  <r>
    <x v="6"/>
  </r>
  <r>
    <x v="20"/>
  </r>
  <r>
    <x v="0"/>
  </r>
  <r>
    <x v="9"/>
  </r>
  <r>
    <x v="22"/>
  </r>
  <r>
    <x v="14"/>
  </r>
  <r>
    <x v="5"/>
  </r>
  <r>
    <x v="7"/>
  </r>
  <r>
    <x v="13"/>
  </r>
  <r>
    <x v="2"/>
  </r>
  <r>
    <x v="4"/>
  </r>
  <r>
    <x v="22"/>
  </r>
  <r>
    <x v="6"/>
  </r>
  <r>
    <x v="2"/>
  </r>
  <r>
    <x v="16"/>
  </r>
  <r>
    <x v="11"/>
  </r>
  <r>
    <x v="14"/>
  </r>
  <r>
    <x v="16"/>
  </r>
  <r>
    <x v="10"/>
  </r>
  <r>
    <x v="4"/>
  </r>
  <r>
    <x v="8"/>
  </r>
  <r>
    <x v="4"/>
  </r>
  <r>
    <x v="5"/>
  </r>
  <r>
    <x v="16"/>
  </r>
  <r>
    <x v="17"/>
  </r>
  <r>
    <x v="14"/>
  </r>
  <r>
    <x v="2"/>
  </r>
  <r>
    <x v="10"/>
  </r>
  <r>
    <x v="4"/>
  </r>
  <r>
    <x v="6"/>
  </r>
  <r>
    <x v="13"/>
  </r>
  <r>
    <x v="10"/>
  </r>
  <r>
    <x v="4"/>
  </r>
  <r>
    <x v="8"/>
  </r>
  <r>
    <x v="15"/>
  </r>
  <r>
    <x v="3"/>
  </r>
  <r>
    <x v="2"/>
  </r>
  <r>
    <x v="4"/>
  </r>
  <r>
    <x v="10"/>
  </r>
  <r>
    <x v="4"/>
  </r>
  <r>
    <x v="4"/>
  </r>
  <r>
    <x v="15"/>
  </r>
  <r>
    <x v="17"/>
  </r>
  <r>
    <x v="6"/>
  </r>
  <r>
    <x v="17"/>
  </r>
  <r>
    <x v="4"/>
  </r>
  <r>
    <x v="16"/>
  </r>
  <r>
    <x v="4"/>
  </r>
  <r>
    <x v="2"/>
  </r>
  <r>
    <x v="1"/>
  </r>
  <r>
    <x v="4"/>
  </r>
  <r>
    <x v="20"/>
  </r>
  <r>
    <x v="17"/>
  </r>
  <r>
    <x v="5"/>
  </r>
  <r>
    <x v="16"/>
  </r>
  <r>
    <x v="4"/>
  </r>
  <r>
    <x v="20"/>
  </r>
  <r>
    <x v="11"/>
  </r>
  <r>
    <x v="19"/>
  </r>
  <r>
    <x v="1"/>
  </r>
  <r>
    <x v="1"/>
  </r>
  <r>
    <x v="7"/>
  </r>
  <r>
    <x v="1"/>
  </r>
  <r>
    <x v="1"/>
  </r>
  <r>
    <x v="3"/>
  </r>
  <r>
    <x v="17"/>
  </r>
  <r>
    <x v="1"/>
  </r>
  <r>
    <x v="2"/>
  </r>
  <r>
    <x v="20"/>
  </r>
  <r>
    <x v="13"/>
  </r>
  <r>
    <x v="17"/>
  </r>
  <r>
    <x v="21"/>
  </r>
  <r>
    <x v="7"/>
  </r>
  <r>
    <x v="7"/>
  </r>
  <r>
    <x v="13"/>
  </r>
  <r>
    <x v="4"/>
  </r>
  <r>
    <x v="4"/>
  </r>
  <r>
    <x v="5"/>
  </r>
  <r>
    <x v="3"/>
  </r>
  <r>
    <x v="5"/>
  </r>
  <r>
    <x v="4"/>
  </r>
  <r>
    <x v="12"/>
  </r>
  <r>
    <x v="13"/>
  </r>
  <r>
    <x v="5"/>
  </r>
  <r>
    <x v="5"/>
  </r>
  <r>
    <x v="4"/>
  </r>
  <r>
    <x v="10"/>
  </r>
  <r>
    <x v="0"/>
  </r>
  <r>
    <x v="14"/>
  </r>
  <r>
    <x v="15"/>
  </r>
  <r>
    <x v="4"/>
  </r>
  <r>
    <x v="1"/>
  </r>
  <r>
    <x v="19"/>
  </r>
  <r>
    <x v="10"/>
  </r>
  <r>
    <x v="13"/>
  </r>
  <r>
    <x v="4"/>
  </r>
  <r>
    <x v="16"/>
  </r>
  <r>
    <x v="17"/>
  </r>
  <r>
    <x v="1"/>
  </r>
  <r>
    <x v="10"/>
  </r>
  <r>
    <x v="20"/>
  </r>
  <r>
    <x v="4"/>
  </r>
  <r>
    <x v="10"/>
  </r>
  <r>
    <x v="6"/>
  </r>
  <r>
    <x v="4"/>
  </r>
  <r>
    <x v="7"/>
  </r>
  <r>
    <x v="5"/>
  </r>
  <r>
    <x v="18"/>
  </r>
  <r>
    <x v="10"/>
  </r>
  <r>
    <x v="15"/>
  </r>
  <r>
    <x v="5"/>
  </r>
  <r>
    <x v="14"/>
  </r>
  <r>
    <x v="17"/>
  </r>
  <r>
    <x v="5"/>
  </r>
  <r>
    <x v="5"/>
  </r>
  <r>
    <x v="11"/>
  </r>
  <r>
    <x v="10"/>
  </r>
  <r>
    <x v="10"/>
  </r>
  <r>
    <x v="1"/>
  </r>
  <r>
    <x v="22"/>
  </r>
  <r>
    <x v="10"/>
  </r>
  <r>
    <x v="5"/>
  </r>
  <r>
    <x v="5"/>
  </r>
  <r>
    <x v="15"/>
  </r>
  <r>
    <x v="10"/>
  </r>
  <r>
    <x v="7"/>
  </r>
  <r>
    <x v="20"/>
  </r>
  <r>
    <x v="10"/>
  </r>
  <r>
    <x v="18"/>
  </r>
  <r>
    <x v="8"/>
  </r>
  <r>
    <x v="2"/>
  </r>
  <r>
    <x v="19"/>
  </r>
  <r>
    <x v="6"/>
  </r>
  <r>
    <x v="6"/>
  </r>
  <r>
    <x v="6"/>
  </r>
  <r>
    <x v="20"/>
  </r>
  <r>
    <x v="22"/>
  </r>
  <r>
    <x v="4"/>
  </r>
  <r>
    <x v="4"/>
  </r>
  <r>
    <x v="7"/>
  </r>
  <r>
    <x v="12"/>
  </r>
  <r>
    <x v="10"/>
  </r>
  <r>
    <x v="22"/>
  </r>
  <r>
    <x v="4"/>
  </r>
  <r>
    <x v="3"/>
  </r>
  <r>
    <x v="19"/>
  </r>
  <r>
    <x v="20"/>
  </r>
  <r>
    <x v="2"/>
  </r>
  <r>
    <x v="5"/>
  </r>
  <r>
    <x v="5"/>
  </r>
  <r>
    <x v="9"/>
  </r>
  <r>
    <x v="17"/>
  </r>
  <r>
    <x v="3"/>
  </r>
  <r>
    <x v="4"/>
  </r>
  <r>
    <x v="5"/>
  </r>
  <r>
    <x v="4"/>
  </r>
  <r>
    <x v="4"/>
  </r>
  <r>
    <x v="3"/>
  </r>
  <r>
    <x v="12"/>
  </r>
  <r>
    <x v="4"/>
  </r>
  <r>
    <x v="1"/>
  </r>
  <r>
    <x v="17"/>
  </r>
  <r>
    <x v="4"/>
  </r>
  <r>
    <x v="5"/>
  </r>
  <r>
    <x v="17"/>
  </r>
  <r>
    <x v="4"/>
  </r>
  <r>
    <x v="11"/>
  </r>
  <r>
    <x v="11"/>
  </r>
  <r>
    <x v="18"/>
  </r>
  <r>
    <x v="13"/>
  </r>
  <r>
    <x v="3"/>
  </r>
  <r>
    <x v="8"/>
  </r>
  <r>
    <x v="5"/>
  </r>
  <r>
    <x v="21"/>
  </r>
  <r>
    <x v="10"/>
  </r>
  <r>
    <x v="17"/>
  </r>
  <r>
    <x v="11"/>
  </r>
  <r>
    <x v="8"/>
  </r>
  <r>
    <x v="15"/>
  </r>
  <r>
    <x v="16"/>
  </r>
  <r>
    <x v="4"/>
  </r>
  <r>
    <x v="1"/>
  </r>
  <r>
    <x v="10"/>
  </r>
  <r>
    <x v="15"/>
  </r>
  <r>
    <x v="10"/>
  </r>
  <r>
    <x v="6"/>
  </r>
  <r>
    <x v="11"/>
  </r>
  <r>
    <x v="13"/>
  </r>
  <r>
    <x v="3"/>
  </r>
  <r>
    <x v="0"/>
  </r>
  <r>
    <x v="3"/>
  </r>
  <r>
    <x v="4"/>
  </r>
  <r>
    <x v="4"/>
  </r>
  <r>
    <x v="2"/>
  </r>
  <r>
    <x v="22"/>
  </r>
  <r>
    <x v="8"/>
  </r>
  <r>
    <x v="22"/>
  </r>
  <r>
    <x v="17"/>
  </r>
  <r>
    <x v="4"/>
  </r>
  <r>
    <x v="18"/>
  </r>
  <r>
    <x v="16"/>
  </r>
  <r>
    <x v="20"/>
  </r>
  <r>
    <x v="6"/>
  </r>
  <r>
    <x v="8"/>
  </r>
  <r>
    <x v="4"/>
  </r>
  <r>
    <x v="21"/>
  </r>
  <r>
    <x v="5"/>
  </r>
  <r>
    <x v="18"/>
  </r>
  <r>
    <x v="7"/>
  </r>
  <r>
    <x v="4"/>
  </r>
  <r>
    <x v="18"/>
  </r>
  <r>
    <x v="2"/>
  </r>
  <r>
    <x v="14"/>
  </r>
  <r>
    <x v="4"/>
  </r>
  <r>
    <x v="2"/>
  </r>
  <r>
    <x v="16"/>
  </r>
  <r>
    <x v="13"/>
  </r>
  <r>
    <x v="5"/>
  </r>
  <r>
    <x v="9"/>
  </r>
  <r>
    <x v="5"/>
  </r>
  <r>
    <x v="6"/>
  </r>
  <r>
    <x v="20"/>
  </r>
  <r>
    <x v="2"/>
  </r>
  <r>
    <x v="4"/>
  </r>
  <r>
    <x v="0"/>
  </r>
  <r>
    <x v="5"/>
  </r>
  <r>
    <x v="15"/>
  </r>
  <r>
    <x v="20"/>
  </r>
  <r>
    <x v="18"/>
  </r>
  <r>
    <x v="10"/>
  </r>
  <r>
    <x v="7"/>
  </r>
  <r>
    <x v="22"/>
  </r>
  <r>
    <x v="8"/>
  </r>
  <r>
    <x v="8"/>
  </r>
  <r>
    <x v="10"/>
  </r>
  <r>
    <x v="7"/>
  </r>
  <r>
    <x v="4"/>
  </r>
  <r>
    <x v="17"/>
  </r>
  <r>
    <x v="18"/>
  </r>
  <r>
    <x v="4"/>
  </r>
  <r>
    <x v="1"/>
  </r>
  <r>
    <x v="8"/>
  </r>
  <r>
    <x v="4"/>
  </r>
  <r>
    <x v="17"/>
  </r>
  <r>
    <x v="17"/>
  </r>
  <r>
    <x v="11"/>
  </r>
  <r>
    <x v="0"/>
  </r>
  <r>
    <x v="5"/>
  </r>
  <r>
    <x v="17"/>
  </r>
  <r>
    <x v="3"/>
  </r>
  <r>
    <x v="3"/>
  </r>
  <r>
    <x v="21"/>
  </r>
  <r>
    <x v="2"/>
  </r>
  <r>
    <x v="11"/>
  </r>
  <r>
    <x v="1"/>
  </r>
  <r>
    <x v="8"/>
  </r>
  <r>
    <x v="4"/>
  </r>
  <r>
    <x v="4"/>
  </r>
  <r>
    <x v="0"/>
  </r>
  <r>
    <x v="4"/>
  </r>
  <r>
    <x v="3"/>
  </r>
  <r>
    <x v="6"/>
  </r>
  <r>
    <x v="11"/>
  </r>
  <r>
    <x v="5"/>
  </r>
  <r>
    <x v="3"/>
  </r>
  <r>
    <x v="10"/>
  </r>
  <r>
    <x v="8"/>
  </r>
  <r>
    <x v="21"/>
  </r>
  <r>
    <x v="17"/>
  </r>
  <r>
    <x v="2"/>
  </r>
  <r>
    <x v="7"/>
  </r>
  <r>
    <x v="20"/>
  </r>
  <r>
    <x v="22"/>
  </r>
  <r>
    <x v="17"/>
  </r>
  <r>
    <x v="1"/>
  </r>
  <r>
    <x v="8"/>
  </r>
  <r>
    <x v="10"/>
  </r>
  <r>
    <x v="5"/>
  </r>
  <r>
    <x v="4"/>
  </r>
  <r>
    <x v="1"/>
  </r>
  <r>
    <x v="20"/>
  </r>
  <r>
    <x v="6"/>
  </r>
  <r>
    <x v="4"/>
  </r>
  <r>
    <x v="10"/>
  </r>
  <r>
    <x v="9"/>
  </r>
  <r>
    <x v="10"/>
  </r>
  <r>
    <x v="14"/>
  </r>
  <r>
    <x v="14"/>
  </r>
  <r>
    <x v="20"/>
  </r>
  <r>
    <x v="3"/>
  </r>
  <r>
    <x v="5"/>
  </r>
  <r>
    <x v="5"/>
  </r>
  <r>
    <x v="18"/>
  </r>
  <r>
    <x v="13"/>
  </r>
  <r>
    <x v="10"/>
  </r>
  <r>
    <x v="3"/>
  </r>
  <r>
    <x v="17"/>
  </r>
  <r>
    <x v="21"/>
  </r>
  <r>
    <x v="17"/>
  </r>
  <r>
    <x v="8"/>
  </r>
  <r>
    <x v="17"/>
  </r>
  <r>
    <x v="3"/>
  </r>
  <r>
    <x v="15"/>
  </r>
  <r>
    <x v="11"/>
  </r>
  <r>
    <x v="11"/>
  </r>
  <r>
    <x v="22"/>
  </r>
  <r>
    <x v="2"/>
  </r>
  <r>
    <x v="19"/>
  </r>
  <r>
    <x v="3"/>
  </r>
  <r>
    <x v="9"/>
  </r>
  <r>
    <x v="20"/>
  </r>
  <r>
    <x v="0"/>
  </r>
  <r>
    <x v="4"/>
  </r>
  <r>
    <x v="11"/>
  </r>
  <r>
    <x v="13"/>
  </r>
  <r>
    <x v="6"/>
  </r>
  <r>
    <x v="3"/>
  </r>
  <r>
    <x v="11"/>
  </r>
  <r>
    <x v="5"/>
  </r>
  <r>
    <x v="6"/>
  </r>
  <r>
    <x v="7"/>
  </r>
  <r>
    <x v="10"/>
  </r>
  <r>
    <x v="9"/>
  </r>
  <r>
    <x v="9"/>
  </r>
  <r>
    <x v="18"/>
  </r>
  <r>
    <x v="5"/>
  </r>
  <r>
    <x v="17"/>
  </r>
  <r>
    <x v="4"/>
  </r>
  <r>
    <x v="21"/>
  </r>
  <r>
    <x v="13"/>
  </r>
  <r>
    <x v="4"/>
  </r>
  <r>
    <x v="22"/>
  </r>
  <r>
    <x v="1"/>
  </r>
  <r>
    <x v="18"/>
  </r>
  <r>
    <x v="9"/>
  </r>
  <r>
    <x v="0"/>
  </r>
  <r>
    <x v="4"/>
  </r>
  <r>
    <x v="13"/>
  </r>
  <r>
    <x v="2"/>
  </r>
  <r>
    <x v="13"/>
  </r>
  <r>
    <x v="10"/>
  </r>
  <r>
    <x v="3"/>
  </r>
  <r>
    <x v="17"/>
  </r>
  <r>
    <x v="16"/>
  </r>
  <r>
    <x v="4"/>
  </r>
  <r>
    <x v="20"/>
  </r>
  <r>
    <x v="1"/>
  </r>
  <r>
    <x v="17"/>
  </r>
  <r>
    <x v="17"/>
  </r>
  <r>
    <x v="20"/>
  </r>
  <r>
    <x v="1"/>
  </r>
  <r>
    <x v="18"/>
  </r>
  <r>
    <x v="5"/>
  </r>
  <r>
    <x v="13"/>
  </r>
  <r>
    <x v="10"/>
  </r>
  <r>
    <x v="4"/>
  </r>
  <r>
    <x v="18"/>
  </r>
  <r>
    <x v="3"/>
  </r>
  <r>
    <x v="20"/>
  </r>
  <r>
    <x v="11"/>
  </r>
  <r>
    <x v="22"/>
  </r>
  <r>
    <x v="1"/>
  </r>
  <r>
    <x v="10"/>
  </r>
  <r>
    <x v="2"/>
  </r>
  <r>
    <x v="17"/>
  </r>
  <r>
    <x v="4"/>
  </r>
  <r>
    <x v="1"/>
  </r>
  <r>
    <x v="7"/>
  </r>
  <r>
    <x v="6"/>
  </r>
  <r>
    <x v="10"/>
  </r>
  <r>
    <x v="10"/>
  </r>
  <r>
    <x v="6"/>
  </r>
  <r>
    <x v="3"/>
  </r>
  <r>
    <x v="4"/>
  </r>
  <r>
    <x v="7"/>
  </r>
  <r>
    <x v="0"/>
  </r>
  <r>
    <x v="13"/>
  </r>
  <r>
    <x v="5"/>
  </r>
  <r>
    <x v="22"/>
  </r>
  <r>
    <x v="3"/>
  </r>
  <r>
    <x v="2"/>
  </r>
  <r>
    <x v="17"/>
  </r>
  <r>
    <x v="10"/>
  </r>
  <r>
    <x v="0"/>
  </r>
  <r>
    <x v="12"/>
  </r>
  <r>
    <x v="11"/>
  </r>
  <r>
    <x v="17"/>
  </r>
  <r>
    <x v="8"/>
  </r>
  <r>
    <x v="0"/>
  </r>
  <r>
    <x v="4"/>
  </r>
  <r>
    <x v="16"/>
  </r>
  <r>
    <x v="4"/>
  </r>
  <r>
    <x v="18"/>
  </r>
  <r>
    <x v="14"/>
  </r>
  <r>
    <x v="5"/>
  </r>
  <r>
    <x v="6"/>
  </r>
  <r>
    <x v="14"/>
  </r>
  <r>
    <x v="15"/>
  </r>
  <r>
    <x v="17"/>
  </r>
  <r>
    <x v="1"/>
  </r>
  <r>
    <x v="8"/>
  </r>
  <r>
    <x v="10"/>
  </r>
  <r>
    <x v="20"/>
  </r>
  <r>
    <x v="5"/>
  </r>
  <r>
    <x v="8"/>
  </r>
  <r>
    <x v="11"/>
  </r>
  <r>
    <x v="15"/>
  </r>
  <r>
    <x v="11"/>
  </r>
  <r>
    <x v="2"/>
  </r>
  <r>
    <x v="1"/>
  </r>
  <r>
    <x v="12"/>
  </r>
  <r>
    <x v="7"/>
  </r>
  <r>
    <x v="2"/>
  </r>
  <r>
    <x v="4"/>
  </r>
  <r>
    <x v="5"/>
  </r>
  <r>
    <x v="17"/>
  </r>
  <r>
    <x v="4"/>
  </r>
  <r>
    <x v="0"/>
  </r>
  <r>
    <x v="7"/>
  </r>
  <r>
    <x v="21"/>
  </r>
  <r>
    <x v="3"/>
  </r>
  <r>
    <x v="8"/>
  </r>
  <r>
    <x v="17"/>
  </r>
  <r>
    <x v="4"/>
  </r>
  <r>
    <x v="4"/>
  </r>
  <r>
    <x v="20"/>
  </r>
  <r>
    <x v="10"/>
  </r>
  <r>
    <x v="19"/>
  </r>
  <r>
    <x v="8"/>
  </r>
  <r>
    <x v="11"/>
  </r>
  <r>
    <x v="1"/>
  </r>
  <r>
    <x v="4"/>
  </r>
  <r>
    <x v="1"/>
  </r>
  <r>
    <x v="11"/>
  </r>
  <r>
    <x v="22"/>
  </r>
  <r>
    <x v="3"/>
  </r>
  <r>
    <x v="13"/>
  </r>
  <r>
    <x v="22"/>
  </r>
  <r>
    <x v="17"/>
  </r>
  <r>
    <x v="3"/>
  </r>
  <r>
    <x v="3"/>
  </r>
  <r>
    <x v="4"/>
  </r>
  <r>
    <x v="5"/>
  </r>
  <r>
    <x v="16"/>
  </r>
  <r>
    <x v="19"/>
  </r>
  <r>
    <x v="17"/>
  </r>
  <r>
    <x v="21"/>
  </r>
  <r>
    <x v="4"/>
  </r>
  <r>
    <x v="3"/>
  </r>
  <r>
    <x v="12"/>
  </r>
  <r>
    <x v="2"/>
  </r>
  <r>
    <x v="5"/>
  </r>
  <r>
    <x v="3"/>
  </r>
  <r>
    <x v="1"/>
  </r>
  <r>
    <x v="0"/>
  </r>
  <r>
    <x v="1"/>
  </r>
  <r>
    <x v="2"/>
  </r>
  <r>
    <x v="4"/>
  </r>
  <r>
    <x v="13"/>
  </r>
  <r>
    <x v="7"/>
  </r>
  <r>
    <x v="4"/>
  </r>
  <r>
    <x v="16"/>
  </r>
  <r>
    <x v="3"/>
  </r>
  <r>
    <x v="0"/>
  </r>
  <r>
    <x v="1"/>
  </r>
  <r>
    <x v="4"/>
  </r>
  <r>
    <x v="4"/>
  </r>
  <r>
    <x v="8"/>
  </r>
  <r>
    <x v="20"/>
  </r>
  <r>
    <x v="8"/>
  </r>
  <r>
    <x v="10"/>
  </r>
  <r>
    <x v="6"/>
  </r>
  <r>
    <x v="4"/>
  </r>
  <r>
    <x v="4"/>
  </r>
  <r>
    <x v="4"/>
  </r>
  <r>
    <x v="10"/>
  </r>
  <r>
    <x v="3"/>
  </r>
  <r>
    <x v="1"/>
  </r>
  <r>
    <x v="16"/>
  </r>
  <r>
    <x v="14"/>
  </r>
  <r>
    <x v="13"/>
  </r>
  <r>
    <x v="10"/>
  </r>
  <r>
    <x v="6"/>
  </r>
  <r>
    <x v="19"/>
  </r>
  <r>
    <x v="10"/>
  </r>
  <r>
    <x v="13"/>
  </r>
  <r>
    <x v="17"/>
  </r>
  <r>
    <x v="1"/>
  </r>
  <r>
    <x v="4"/>
  </r>
  <r>
    <x v="8"/>
  </r>
  <r>
    <x v="19"/>
  </r>
  <r>
    <x v="7"/>
  </r>
  <r>
    <x v="1"/>
  </r>
  <r>
    <x v="14"/>
  </r>
  <r>
    <x v="5"/>
  </r>
  <r>
    <x v="7"/>
  </r>
  <r>
    <x v="9"/>
  </r>
  <r>
    <x v="17"/>
  </r>
  <r>
    <x v="3"/>
  </r>
  <r>
    <x v="8"/>
  </r>
  <r>
    <x v="21"/>
  </r>
  <r>
    <x v="4"/>
  </r>
  <r>
    <x v="3"/>
  </r>
  <r>
    <x v="4"/>
  </r>
  <r>
    <x v="22"/>
  </r>
  <r>
    <x v="1"/>
  </r>
  <r>
    <x v="4"/>
  </r>
  <r>
    <x v="6"/>
  </r>
  <r>
    <x v="11"/>
  </r>
  <r>
    <x v="8"/>
  </r>
  <r>
    <x v="6"/>
  </r>
  <r>
    <x v="6"/>
  </r>
  <r>
    <x v="10"/>
  </r>
  <r>
    <x v="16"/>
  </r>
  <r>
    <x v="14"/>
  </r>
  <r>
    <x v="6"/>
  </r>
  <r>
    <x v="3"/>
  </r>
  <r>
    <x v="1"/>
  </r>
  <r>
    <x v="5"/>
  </r>
  <r>
    <x v="4"/>
  </r>
  <r>
    <x v="4"/>
  </r>
  <r>
    <x v="9"/>
  </r>
  <r>
    <x v="20"/>
  </r>
  <r>
    <x v="10"/>
  </r>
  <r>
    <x v="21"/>
  </r>
  <r>
    <x v="2"/>
  </r>
  <r>
    <x v="4"/>
  </r>
  <r>
    <x v="17"/>
  </r>
  <r>
    <x v="5"/>
  </r>
  <r>
    <x v="4"/>
  </r>
  <r>
    <x v="9"/>
  </r>
  <r>
    <x v="2"/>
  </r>
  <r>
    <x v="4"/>
  </r>
  <r>
    <x v="1"/>
  </r>
  <r>
    <x v="2"/>
  </r>
  <r>
    <x v="3"/>
  </r>
  <r>
    <x v="13"/>
  </r>
  <r>
    <x v="11"/>
  </r>
  <r>
    <x v="17"/>
  </r>
  <r>
    <x v="4"/>
  </r>
  <r>
    <x v="22"/>
  </r>
  <r>
    <x v="1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r>
  <r>
    <x v="0"/>
  </r>
  <r>
    <x v="1"/>
  </r>
  <r>
    <x v="2"/>
  </r>
  <r>
    <x v="0"/>
  </r>
  <r>
    <x v="0"/>
  </r>
  <r>
    <x v="3"/>
  </r>
  <r>
    <x v="3"/>
  </r>
  <r>
    <x v="4"/>
  </r>
  <r>
    <x v="4"/>
  </r>
  <r>
    <x v="0"/>
  </r>
  <r>
    <x v="0"/>
  </r>
  <r>
    <x v="2"/>
  </r>
  <r>
    <x v="0"/>
  </r>
  <r>
    <x v="0"/>
  </r>
  <r>
    <x v="0"/>
  </r>
  <r>
    <x v="3"/>
  </r>
  <r>
    <x v="3"/>
  </r>
  <r>
    <x v="4"/>
  </r>
  <r>
    <x v="3"/>
  </r>
  <r>
    <x v="5"/>
  </r>
  <r>
    <x v="0"/>
  </r>
  <r>
    <x v="0"/>
  </r>
  <r>
    <x v="0"/>
  </r>
  <r>
    <x v="0"/>
  </r>
  <r>
    <x v="6"/>
  </r>
  <r>
    <x v="0"/>
  </r>
  <r>
    <x v="4"/>
  </r>
  <r>
    <x v="3"/>
  </r>
  <r>
    <x v="3"/>
  </r>
  <r>
    <x v="4"/>
  </r>
  <r>
    <x v="4"/>
  </r>
  <r>
    <x v="4"/>
  </r>
  <r>
    <x v="3"/>
  </r>
  <r>
    <x v="3"/>
  </r>
  <r>
    <x v="3"/>
  </r>
  <r>
    <x v="4"/>
  </r>
  <r>
    <x v="4"/>
  </r>
  <r>
    <x v="0"/>
  </r>
  <r>
    <x v="3"/>
  </r>
  <r>
    <x v="3"/>
  </r>
  <r>
    <x v="4"/>
  </r>
  <r>
    <x v="4"/>
  </r>
  <r>
    <x v="3"/>
  </r>
  <r>
    <x v="0"/>
  </r>
  <r>
    <x v="0"/>
  </r>
  <r>
    <x v="7"/>
  </r>
  <r>
    <x v="2"/>
  </r>
  <r>
    <x v="2"/>
  </r>
  <r>
    <x v="0"/>
  </r>
  <r>
    <x v="4"/>
  </r>
  <r>
    <x v="8"/>
  </r>
  <r>
    <x v="3"/>
  </r>
  <r>
    <x v="4"/>
  </r>
  <r>
    <x v="3"/>
  </r>
  <r>
    <x v="6"/>
  </r>
  <r>
    <x v="4"/>
  </r>
  <r>
    <x v="0"/>
  </r>
  <r>
    <x v="9"/>
  </r>
  <r>
    <x v="4"/>
  </r>
  <r>
    <x v="0"/>
  </r>
  <r>
    <x v="0"/>
  </r>
  <r>
    <x v="0"/>
  </r>
  <r>
    <x v="10"/>
  </r>
  <r>
    <x v="0"/>
  </r>
  <r>
    <x v="4"/>
  </r>
  <r>
    <x v="3"/>
  </r>
  <r>
    <x v="11"/>
  </r>
  <r>
    <x v="4"/>
  </r>
  <r>
    <x v="3"/>
  </r>
  <r>
    <x v="2"/>
  </r>
  <r>
    <x v="4"/>
  </r>
  <r>
    <x v="12"/>
  </r>
  <r>
    <x v="4"/>
  </r>
  <r>
    <x v="4"/>
  </r>
  <r>
    <x v="3"/>
  </r>
  <r>
    <x v="4"/>
  </r>
  <r>
    <x v="4"/>
  </r>
  <r>
    <x v="4"/>
  </r>
  <r>
    <x v="4"/>
  </r>
  <r>
    <x v="0"/>
  </r>
  <r>
    <x v="4"/>
  </r>
  <r>
    <x v="3"/>
  </r>
  <r>
    <x v="3"/>
  </r>
  <r>
    <x v="0"/>
  </r>
  <r>
    <x v="6"/>
  </r>
  <r>
    <x v="0"/>
  </r>
  <r>
    <x v="3"/>
  </r>
  <r>
    <x v="3"/>
  </r>
  <r>
    <x v="10"/>
  </r>
  <r>
    <x v="3"/>
  </r>
  <r>
    <x v="0"/>
  </r>
  <r>
    <x v="13"/>
  </r>
  <r>
    <x v="4"/>
  </r>
  <r>
    <x v="0"/>
  </r>
  <r>
    <x v="1"/>
  </r>
  <r>
    <x v="0"/>
  </r>
  <r>
    <x v="4"/>
  </r>
  <r>
    <x v="0"/>
  </r>
  <r>
    <x v="0"/>
  </r>
  <r>
    <x v="2"/>
  </r>
  <r>
    <x v="4"/>
  </r>
  <r>
    <x v="0"/>
  </r>
  <r>
    <x v="3"/>
  </r>
  <r>
    <x v="4"/>
  </r>
  <r>
    <x v="4"/>
  </r>
  <r>
    <x v="0"/>
  </r>
  <r>
    <x v="0"/>
  </r>
  <r>
    <x v="4"/>
  </r>
  <r>
    <x v="0"/>
  </r>
  <r>
    <x v="0"/>
  </r>
  <r>
    <x v="4"/>
  </r>
  <r>
    <x v="0"/>
  </r>
  <r>
    <x v="4"/>
  </r>
  <r>
    <x v="0"/>
  </r>
  <r>
    <x v="4"/>
  </r>
  <r>
    <x v="3"/>
  </r>
  <r>
    <x v="0"/>
  </r>
  <r>
    <x v="4"/>
  </r>
  <r>
    <x v="0"/>
  </r>
  <r>
    <x v="4"/>
  </r>
  <r>
    <x v="0"/>
  </r>
  <r>
    <x v="0"/>
  </r>
  <r>
    <x v="2"/>
  </r>
  <r>
    <x v="0"/>
  </r>
  <r>
    <x v="0"/>
  </r>
  <r>
    <x v="3"/>
  </r>
  <r>
    <x v="0"/>
  </r>
  <r>
    <x v="0"/>
  </r>
  <r>
    <x v="4"/>
  </r>
  <r>
    <x v="0"/>
  </r>
  <r>
    <x v="4"/>
  </r>
  <r>
    <x v="4"/>
  </r>
  <r>
    <x v="0"/>
  </r>
  <r>
    <x v="3"/>
  </r>
  <r>
    <x v="0"/>
  </r>
  <r>
    <x v="0"/>
  </r>
  <r>
    <x v="4"/>
  </r>
  <r>
    <x v="3"/>
  </r>
  <r>
    <x v="0"/>
  </r>
  <r>
    <x v="3"/>
  </r>
  <r>
    <x v="0"/>
  </r>
  <r>
    <x v="4"/>
  </r>
  <r>
    <x v="0"/>
  </r>
  <r>
    <x v="3"/>
  </r>
  <r>
    <x v="4"/>
  </r>
  <r>
    <x v="0"/>
  </r>
  <r>
    <x v="0"/>
  </r>
  <r>
    <x v="3"/>
  </r>
  <r>
    <x v="14"/>
  </r>
  <r>
    <x v="15"/>
  </r>
  <r>
    <x v="4"/>
  </r>
  <r>
    <x v="3"/>
  </r>
  <r>
    <x v="0"/>
  </r>
  <r>
    <x v="0"/>
  </r>
  <r>
    <x v="4"/>
  </r>
  <r>
    <x v="0"/>
  </r>
  <r>
    <x v="3"/>
  </r>
  <r>
    <x v="3"/>
  </r>
  <r>
    <x v="4"/>
  </r>
  <r>
    <x v="0"/>
  </r>
  <r>
    <x v="0"/>
  </r>
  <r>
    <x v="3"/>
  </r>
  <r>
    <x v="3"/>
  </r>
  <r>
    <x v="4"/>
  </r>
  <r>
    <x v="2"/>
  </r>
  <r>
    <x v="0"/>
  </r>
  <r>
    <x v="0"/>
  </r>
  <r>
    <x v="3"/>
  </r>
  <r>
    <x v="0"/>
  </r>
  <r>
    <x v="13"/>
  </r>
  <r>
    <x v="3"/>
  </r>
  <r>
    <x v="2"/>
  </r>
  <r>
    <x v="0"/>
  </r>
  <r>
    <x v="0"/>
  </r>
  <r>
    <x v="16"/>
  </r>
  <r>
    <x v="3"/>
  </r>
  <r>
    <x v="0"/>
  </r>
  <r>
    <x v="4"/>
  </r>
  <r>
    <x v="4"/>
  </r>
  <r>
    <x v="3"/>
  </r>
  <r>
    <x v="0"/>
  </r>
  <r>
    <x v="3"/>
  </r>
  <r>
    <x v="0"/>
  </r>
  <r>
    <x v="0"/>
  </r>
  <r>
    <x v="4"/>
  </r>
  <r>
    <x v="4"/>
  </r>
  <r>
    <x v="5"/>
  </r>
  <r>
    <x v="0"/>
  </r>
  <r>
    <x v="0"/>
  </r>
  <r>
    <x v="4"/>
  </r>
  <r>
    <x v="17"/>
  </r>
  <r>
    <x v="4"/>
  </r>
  <r>
    <x v="0"/>
  </r>
  <r>
    <x v="0"/>
  </r>
  <r>
    <x v="0"/>
  </r>
  <r>
    <x v="3"/>
  </r>
  <r>
    <x v="8"/>
  </r>
  <r>
    <x v="3"/>
  </r>
  <r>
    <x v="0"/>
  </r>
  <r>
    <x v="3"/>
  </r>
  <r>
    <x v="3"/>
  </r>
  <r>
    <x v="0"/>
  </r>
  <r>
    <x v="0"/>
  </r>
  <r>
    <x v="0"/>
  </r>
  <r>
    <x v="3"/>
  </r>
  <r>
    <x v="12"/>
  </r>
  <r>
    <x v="0"/>
  </r>
  <r>
    <x v="4"/>
  </r>
  <r>
    <x v="0"/>
  </r>
  <r>
    <x v="0"/>
  </r>
  <r>
    <x v="4"/>
  </r>
  <r>
    <x v="0"/>
  </r>
  <r>
    <x v="4"/>
  </r>
  <r>
    <x v="2"/>
  </r>
  <r>
    <x v="0"/>
  </r>
  <r>
    <x v="3"/>
  </r>
  <r>
    <x v="3"/>
  </r>
  <r>
    <x v="3"/>
  </r>
  <r>
    <x v="0"/>
  </r>
  <r>
    <x v="3"/>
  </r>
  <r>
    <x v="0"/>
  </r>
  <r>
    <x v="0"/>
  </r>
  <r>
    <x v="0"/>
  </r>
  <r>
    <x v="3"/>
  </r>
  <r>
    <x v="0"/>
  </r>
  <r>
    <x v="4"/>
  </r>
  <r>
    <x v="0"/>
  </r>
  <r>
    <x v="4"/>
  </r>
  <r>
    <x v="0"/>
  </r>
  <r>
    <x v="0"/>
  </r>
  <r>
    <x v="0"/>
  </r>
  <r>
    <x v="4"/>
  </r>
  <r>
    <x v="3"/>
  </r>
  <r>
    <x v="0"/>
  </r>
  <r>
    <x v="4"/>
  </r>
  <r>
    <x v="3"/>
  </r>
  <r>
    <x v="0"/>
  </r>
  <r>
    <x v="2"/>
  </r>
  <r>
    <x v="0"/>
  </r>
  <r>
    <x v="9"/>
  </r>
  <r>
    <x v="0"/>
  </r>
  <r>
    <x v="4"/>
  </r>
  <r>
    <x v="2"/>
  </r>
  <r>
    <x v="0"/>
  </r>
  <r>
    <x v="5"/>
  </r>
  <r>
    <x v="4"/>
  </r>
  <r>
    <x v="18"/>
  </r>
  <r>
    <x v="0"/>
  </r>
  <r>
    <x v="0"/>
  </r>
  <r>
    <x v="4"/>
  </r>
  <r>
    <x v="0"/>
  </r>
  <r>
    <x v="4"/>
  </r>
  <r>
    <x v="11"/>
  </r>
  <r>
    <x v="3"/>
  </r>
  <r>
    <x v="0"/>
  </r>
  <r>
    <x v="6"/>
  </r>
  <r>
    <x v="4"/>
  </r>
  <r>
    <x v="4"/>
  </r>
  <r>
    <x v="0"/>
  </r>
  <r>
    <x v="4"/>
  </r>
  <r>
    <x v="4"/>
  </r>
  <r>
    <x v="4"/>
  </r>
  <r>
    <x v="3"/>
  </r>
  <r>
    <x v="4"/>
  </r>
  <r>
    <x v="4"/>
  </r>
  <r>
    <x v="4"/>
  </r>
  <r>
    <x v="0"/>
  </r>
  <r>
    <x v="3"/>
  </r>
  <r>
    <x v="18"/>
  </r>
  <r>
    <x v="4"/>
  </r>
  <r>
    <x v="0"/>
  </r>
  <r>
    <x v="3"/>
  </r>
  <r>
    <x v="0"/>
  </r>
  <r>
    <x v="3"/>
  </r>
  <r>
    <x v="3"/>
  </r>
  <r>
    <x v="4"/>
  </r>
  <r>
    <x v="15"/>
  </r>
  <r>
    <x v="0"/>
  </r>
  <r>
    <x v="4"/>
  </r>
  <r>
    <x v="3"/>
  </r>
  <r>
    <x v="4"/>
  </r>
  <r>
    <x v="4"/>
  </r>
  <r>
    <x v="4"/>
  </r>
  <r>
    <x v="0"/>
  </r>
  <r>
    <x v="14"/>
  </r>
  <r>
    <x v="3"/>
  </r>
  <r>
    <x v="4"/>
  </r>
  <r>
    <x v="0"/>
  </r>
  <r>
    <x v="0"/>
  </r>
  <r>
    <x v="0"/>
  </r>
  <r>
    <x v="2"/>
  </r>
  <r>
    <x v="3"/>
  </r>
  <r>
    <x v="10"/>
  </r>
  <r>
    <x v="0"/>
  </r>
  <r>
    <x v="0"/>
  </r>
  <r>
    <x v="6"/>
  </r>
  <r>
    <x v="5"/>
  </r>
  <r>
    <x v="0"/>
  </r>
  <r>
    <x v="9"/>
  </r>
  <r>
    <x v="0"/>
  </r>
  <r>
    <x v="4"/>
  </r>
  <r>
    <x v="3"/>
  </r>
  <r>
    <x v="0"/>
  </r>
  <r>
    <x v="0"/>
  </r>
  <r>
    <x v="0"/>
  </r>
  <r>
    <x v="3"/>
  </r>
  <r>
    <x v="3"/>
  </r>
  <r>
    <x v="0"/>
  </r>
  <r>
    <x v="0"/>
  </r>
  <r>
    <x v="3"/>
  </r>
  <r>
    <x v="0"/>
  </r>
  <r>
    <x v="3"/>
  </r>
  <r>
    <x v="3"/>
  </r>
  <r>
    <x v="0"/>
  </r>
  <r>
    <x v="11"/>
  </r>
  <r>
    <x v="4"/>
  </r>
  <r>
    <x v="3"/>
  </r>
  <r>
    <x v="4"/>
  </r>
  <r>
    <x v="4"/>
  </r>
  <r>
    <x v="3"/>
  </r>
  <r>
    <x v="3"/>
  </r>
  <r>
    <x v="0"/>
  </r>
  <r>
    <x v="0"/>
  </r>
  <r>
    <x v="3"/>
  </r>
  <r>
    <x v="3"/>
  </r>
  <r>
    <x v="0"/>
  </r>
  <r>
    <x v="3"/>
  </r>
  <r>
    <x v="3"/>
  </r>
  <r>
    <x v="3"/>
  </r>
  <r>
    <x v="2"/>
  </r>
  <r>
    <x v="3"/>
  </r>
  <r>
    <x v="0"/>
  </r>
  <r>
    <x v="4"/>
  </r>
  <r>
    <x v="1"/>
  </r>
  <r>
    <x v="4"/>
  </r>
  <r>
    <x v="18"/>
  </r>
  <r>
    <x v="0"/>
  </r>
  <r>
    <x v="3"/>
  </r>
  <r>
    <x v="3"/>
  </r>
  <r>
    <x v="0"/>
  </r>
  <r>
    <x v="4"/>
  </r>
  <r>
    <x v="4"/>
  </r>
  <r>
    <x v="4"/>
  </r>
  <r>
    <x v="4"/>
  </r>
  <r>
    <x v="19"/>
  </r>
  <r>
    <x v="0"/>
  </r>
  <r>
    <x v="0"/>
  </r>
  <r>
    <x v="3"/>
  </r>
  <r>
    <x v="3"/>
  </r>
  <r>
    <x v="4"/>
  </r>
  <r>
    <x v="6"/>
  </r>
  <r>
    <x v="0"/>
  </r>
  <r>
    <x v="20"/>
  </r>
  <r>
    <x v="4"/>
  </r>
  <r>
    <x v="0"/>
  </r>
  <r>
    <x v="0"/>
  </r>
  <r>
    <x v="4"/>
  </r>
  <r>
    <x v="3"/>
  </r>
  <r>
    <x v="0"/>
  </r>
  <r>
    <x v="4"/>
  </r>
  <r>
    <x v="3"/>
  </r>
  <r>
    <x v="4"/>
  </r>
  <r>
    <x v="3"/>
  </r>
  <r>
    <x v="0"/>
  </r>
  <r>
    <x v="4"/>
  </r>
  <r>
    <x v="0"/>
  </r>
  <r>
    <x v="0"/>
  </r>
  <r>
    <x v="0"/>
  </r>
  <r>
    <x v="8"/>
  </r>
  <r>
    <x v="4"/>
  </r>
  <r>
    <x v="0"/>
  </r>
  <r>
    <x v="0"/>
  </r>
  <r>
    <x v="0"/>
  </r>
  <r>
    <x v="3"/>
  </r>
  <r>
    <x v="0"/>
  </r>
  <r>
    <x v="0"/>
  </r>
  <r>
    <x v="21"/>
  </r>
  <r>
    <x v="0"/>
  </r>
  <r>
    <x v="13"/>
  </r>
  <r>
    <x v="13"/>
  </r>
  <r>
    <x v="4"/>
  </r>
  <r>
    <x v="0"/>
  </r>
  <r>
    <x v="4"/>
  </r>
  <r>
    <x v="0"/>
  </r>
  <r>
    <x v="4"/>
  </r>
  <r>
    <x v="0"/>
  </r>
  <r>
    <x v="2"/>
  </r>
  <r>
    <x v="3"/>
  </r>
  <r>
    <x v="4"/>
  </r>
  <r>
    <x v="14"/>
  </r>
  <r>
    <x v="3"/>
  </r>
  <r>
    <x v="0"/>
  </r>
  <r>
    <x v="0"/>
  </r>
  <r>
    <x v="0"/>
  </r>
  <r>
    <x v="3"/>
  </r>
  <r>
    <x v="18"/>
  </r>
  <r>
    <x v="4"/>
  </r>
  <r>
    <x v="4"/>
  </r>
  <r>
    <x v="4"/>
  </r>
  <r>
    <x v="3"/>
  </r>
  <r>
    <x v="0"/>
  </r>
  <r>
    <x v="0"/>
  </r>
  <r>
    <x v="0"/>
  </r>
  <r>
    <x v="0"/>
  </r>
  <r>
    <x v="2"/>
  </r>
  <r>
    <x v="0"/>
  </r>
  <r>
    <x v="3"/>
  </r>
  <r>
    <x v="1"/>
  </r>
  <r>
    <x v="0"/>
  </r>
  <r>
    <x v="0"/>
  </r>
  <r>
    <x v="0"/>
  </r>
  <r>
    <x v="4"/>
  </r>
  <r>
    <x v="0"/>
  </r>
  <r>
    <x v="4"/>
  </r>
  <r>
    <x v="0"/>
  </r>
  <r>
    <x v="3"/>
  </r>
  <r>
    <x v="22"/>
  </r>
  <r>
    <x v="3"/>
  </r>
  <r>
    <x v="4"/>
  </r>
  <r>
    <x v="0"/>
  </r>
  <r>
    <x v="4"/>
  </r>
  <r>
    <x v="0"/>
  </r>
  <r>
    <x v="4"/>
  </r>
  <r>
    <x v="4"/>
  </r>
  <r>
    <x v="3"/>
  </r>
  <r>
    <x v="3"/>
  </r>
  <r>
    <x v="4"/>
  </r>
  <r>
    <x v="3"/>
  </r>
  <r>
    <x v="2"/>
  </r>
  <r>
    <x v="3"/>
  </r>
  <r>
    <x v="4"/>
  </r>
  <r>
    <x v="22"/>
  </r>
  <r>
    <x v="0"/>
  </r>
  <r>
    <x v="2"/>
  </r>
  <r>
    <x v="0"/>
  </r>
  <r>
    <x v="0"/>
  </r>
  <r>
    <x v="0"/>
  </r>
  <r>
    <x v="0"/>
  </r>
  <r>
    <x v="0"/>
  </r>
  <r>
    <x v="4"/>
  </r>
  <r>
    <x v="4"/>
  </r>
  <r>
    <x v="0"/>
  </r>
  <r>
    <x v="0"/>
  </r>
  <r>
    <x v="3"/>
  </r>
  <r>
    <x v="0"/>
  </r>
  <r>
    <x v="4"/>
  </r>
  <r>
    <x v="0"/>
  </r>
  <r>
    <x v="3"/>
  </r>
  <r>
    <x v="0"/>
  </r>
  <r>
    <x v="0"/>
  </r>
  <r>
    <x v="4"/>
  </r>
  <r>
    <x v="3"/>
  </r>
  <r>
    <x v="4"/>
  </r>
  <r>
    <x v="4"/>
  </r>
  <r>
    <x v="4"/>
  </r>
  <r>
    <x v="6"/>
  </r>
  <r>
    <x v="0"/>
  </r>
  <r>
    <x v="0"/>
  </r>
  <r>
    <x v="0"/>
  </r>
  <r>
    <x v="0"/>
  </r>
  <r>
    <x v="8"/>
  </r>
  <r>
    <x v="4"/>
  </r>
  <r>
    <x v="4"/>
  </r>
  <r>
    <x v="10"/>
  </r>
  <r>
    <x v="3"/>
  </r>
  <r>
    <x v="0"/>
  </r>
  <r>
    <x v="0"/>
  </r>
  <r>
    <x v="7"/>
  </r>
  <r>
    <x v="0"/>
  </r>
  <r>
    <x v="22"/>
  </r>
  <r>
    <x v="2"/>
  </r>
  <r>
    <x v="0"/>
  </r>
  <r>
    <x v="0"/>
  </r>
  <r>
    <x v="3"/>
  </r>
  <r>
    <x v="0"/>
  </r>
  <r>
    <x v="0"/>
  </r>
  <r>
    <x v="3"/>
  </r>
  <r>
    <x v="4"/>
  </r>
  <r>
    <x v="3"/>
  </r>
  <r>
    <x v="3"/>
  </r>
  <r>
    <x v="4"/>
  </r>
  <r>
    <x v="0"/>
  </r>
  <r>
    <x v="3"/>
  </r>
  <r>
    <x v="0"/>
  </r>
  <r>
    <x v="23"/>
  </r>
  <r>
    <x v="0"/>
  </r>
  <r>
    <x v="4"/>
  </r>
  <r>
    <x v="4"/>
  </r>
  <r>
    <x v="4"/>
  </r>
  <r>
    <x v="2"/>
  </r>
  <r>
    <x v="5"/>
  </r>
  <r>
    <x v="4"/>
  </r>
  <r>
    <x v="4"/>
  </r>
  <r>
    <x v="3"/>
  </r>
  <r>
    <x v="4"/>
  </r>
  <r>
    <x v="4"/>
  </r>
  <r>
    <x v="4"/>
  </r>
  <r>
    <x v="0"/>
  </r>
  <r>
    <x v="24"/>
  </r>
  <r>
    <x v="3"/>
  </r>
  <r>
    <x v="3"/>
  </r>
  <r>
    <x v="3"/>
  </r>
  <r>
    <x v="0"/>
  </r>
  <r>
    <x v="4"/>
  </r>
  <r>
    <x v="3"/>
  </r>
  <r>
    <x v="4"/>
  </r>
  <r>
    <x v="1"/>
  </r>
  <r>
    <x v="0"/>
  </r>
  <r>
    <x v="4"/>
  </r>
  <r>
    <x v="0"/>
  </r>
  <r>
    <x v="3"/>
  </r>
  <r>
    <x v="4"/>
  </r>
  <r>
    <x v="4"/>
  </r>
  <r>
    <x v="0"/>
  </r>
  <r>
    <x v="4"/>
  </r>
  <r>
    <x v="0"/>
  </r>
  <r>
    <x v="3"/>
  </r>
  <r>
    <x v="0"/>
  </r>
  <r>
    <x v="0"/>
  </r>
  <r>
    <x v="3"/>
  </r>
  <r>
    <x v="0"/>
  </r>
  <r>
    <x v="0"/>
  </r>
  <r>
    <x v="3"/>
  </r>
  <r>
    <x v="4"/>
  </r>
  <r>
    <x v="0"/>
  </r>
  <r>
    <x v="20"/>
  </r>
  <r>
    <x v="3"/>
  </r>
  <r>
    <x v="4"/>
  </r>
  <r>
    <x v="4"/>
  </r>
  <r>
    <x v="14"/>
  </r>
  <r>
    <x v="4"/>
  </r>
  <r>
    <x v="0"/>
  </r>
  <r>
    <x v="0"/>
  </r>
  <r>
    <x v="3"/>
  </r>
  <r>
    <x v="0"/>
  </r>
  <r>
    <x v="0"/>
  </r>
  <r>
    <x v="3"/>
  </r>
  <r>
    <x v="0"/>
  </r>
  <r>
    <x v="3"/>
  </r>
  <r>
    <x v="0"/>
  </r>
  <r>
    <x v="3"/>
  </r>
  <r>
    <x v="4"/>
  </r>
  <r>
    <x v="0"/>
  </r>
  <r>
    <x v="0"/>
  </r>
  <r>
    <x v="0"/>
  </r>
  <r>
    <x v="13"/>
  </r>
  <r>
    <x v="0"/>
  </r>
  <r>
    <x v="0"/>
  </r>
  <r>
    <x v="3"/>
  </r>
  <r>
    <x v="0"/>
  </r>
  <r>
    <x v="4"/>
  </r>
  <r>
    <x v="3"/>
  </r>
  <r>
    <x v="0"/>
  </r>
  <r>
    <x v="3"/>
  </r>
  <r>
    <x v="3"/>
  </r>
  <r>
    <x v="0"/>
  </r>
  <r>
    <x v="3"/>
  </r>
  <r>
    <x v="4"/>
  </r>
  <r>
    <x v="4"/>
  </r>
  <r>
    <x v="4"/>
  </r>
  <r>
    <x v="0"/>
  </r>
  <r>
    <x v="3"/>
  </r>
  <r>
    <x v="0"/>
  </r>
  <r>
    <x v="4"/>
  </r>
  <r>
    <x v="3"/>
  </r>
  <r>
    <x v="4"/>
  </r>
  <r>
    <x v="0"/>
  </r>
  <r>
    <x v="0"/>
  </r>
  <r>
    <x v="0"/>
  </r>
  <r>
    <x v="4"/>
  </r>
  <r>
    <x v="3"/>
  </r>
  <r>
    <x v="3"/>
  </r>
  <r>
    <x v="4"/>
  </r>
  <r>
    <x v="4"/>
  </r>
  <r>
    <x v="4"/>
  </r>
  <r>
    <x v="4"/>
  </r>
  <r>
    <x v="0"/>
  </r>
  <r>
    <x v="0"/>
  </r>
  <r>
    <x v="3"/>
  </r>
  <r>
    <x v="22"/>
  </r>
  <r>
    <x v="0"/>
  </r>
  <r>
    <x v="1"/>
  </r>
  <r>
    <x v="0"/>
  </r>
  <r>
    <x v="0"/>
  </r>
  <r>
    <x v="0"/>
  </r>
  <r>
    <x v="0"/>
  </r>
  <r>
    <x v="4"/>
  </r>
  <r>
    <x v="4"/>
  </r>
  <r>
    <x v="0"/>
  </r>
  <r>
    <x v="3"/>
  </r>
  <r>
    <x v="0"/>
  </r>
  <r>
    <x v="3"/>
  </r>
  <r>
    <x v="4"/>
  </r>
  <r>
    <x v="0"/>
  </r>
  <r>
    <x v="4"/>
  </r>
  <r>
    <x v="0"/>
  </r>
  <r>
    <x v="3"/>
  </r>
  <r>
    <x v="0"/>
  </r>
  <r>
    <x v="3"/>
  </r>
  <r>
    <x v="4"/>
  </r>
  <r>
    <x v="4"/>
  </r>
  <r>
    <x v="0"/>
  </r>
  <r>
    <x v="4"/>
  </r>
  <r>
    <x v="13"/>
  </r>
  <r>
    <x v="3"/>
  </r>
  <r>
    <x v="0"/>
  </r>
  <r>
    <x v="0"/>
  </r>
  <r>
    <x v="4"/>
  </r>
  <r>
    <x v="4"/>
  </r>
  <r>
    <x v="0"/>
  </r>
  <r>
    <x v="0"/>
  </r>
  <r>
    <x v="4"/>
  </r>
  <r>
    <x v="4"/>
  </r>
  <r>
    <x v="0"/>
  </r>
  <r>
    <x v="3"/>
  </r>
  <r>
    <x v="0"/>
  </r>
  <r>
    <x v="3"/>
  </r>
  <r>
    <x v="0"/>
  </r>
  <r>
    <x v="0"/>
  </r>
  <r>
    <x v="4"/>
  </r>
  <r>
    <x v="16"/>
  </r>
  <r>
    <x v="3"/>
  </r>
  <r>
    <x v="3"/>
  </r>
  <r>
    <x v="0"/>
  </r>
  <r>
    <x v="3"/>
  </r>
  <r>
    <x v="4"/>
  </r>
  <r>
    <x v="0"/>
  </r>
  <r>
    <x v="3"/>
  </r>
  <r>
    <x v="0"/>
  </r>
  <r>
    <x v="0"/>
  </r>
  <r>
    <x v="3"/>
  </r>
  <r>
    <x v="0"/>
  </r>
  <r>
    <x v="0"/>
  </r>
  <r>
    <x v="0"/>
  </r>
  <r>
    <x v="0"/>
  </r>
  <r>
    <x v="0"/>
  </r>
  <r>
    <x v="19"/>
  </r>
  <r>
    <x v="4"/>
  </r>
  <r>
    <x v="0"/>
  </r>
  <r>
    <x v="3"/>
  </r>
  <r>
    <x v="3"/>
  </r>
  <r>
    <x v="3"/>
  </r>
  <r>
    <x v="4"/>
  </r>
  <r>
    <x v="3"/>
  </r>
  <r>
    <x v="3"/>
  </r>
  <r>
    <x v="3"/>
  </r>
  <r>
    <x v="3"/>
  </r>
  <r>
    <x v="3"/>
  </r>
  <r>
    <x v="0"/>
  </r>
  <r>
    <x v="0"/>
  </r>
  <r>
    <x v="3"/>
  </r>
  <r>
    <x v="3"/>
  </r>
  <r>
    <x v="3"/>
  </r>
  <r>
    <x v="0"/>
  </r>
  <r>
    <x v="0"/>
  </r>
  <r>
    <x v="4"/>
  </r>
  <r>
    <x v="8"/>
  </r>
  <r>
    <x v="3"/>
  </r>
  <r>
    <x v="4"/>
  </r>
  <r>
    <x v="0"/>
  </r>
  <r>
    <x v="0"/>
  </r>
  <r>
    <x v="3"/>
  </r>
  <r>
    <x v="0"/>
  </r>
  <r>
    <x v="15"/>
  </r>
  <r>
    <x v="0"/>
  </r>
  <r>
    <x v="0"/>
  </r>
  <r>
    <x v="4"/>
  </r>
  <r>
    <x v="17"/>
  </r>
  <r>
    <x v="3"/>
  </r>
  <r>
    <x v="4"/>
  </r>
  <r>
    <x v="12"/>
  </r>
  <r>
    <x v="0"/>
  </r>
  <r>
    <x v="3"/>
  </r>
  <r>
    <x v="4"/>
  </r>
  <r>
    <x v="4"/>
  </r>
  <r>
    <x v="19"/>
  </r>
  <r>
    <x v="0"/>
  </r>
  <r>
    <x v="4"/>
  </r>
  <r>
    <x v="3"/>
  </r>
  <r>
    <x v="3"/>
  </r>
  <r>
    <x v="4"/>
  </r>
  <r>
    <x v="4"/>
  </r>
  <r>
    <x v="3"/>
  </r>
  <r>
    <x v="3"/>
  </r>
  <r>
    <x v="3"/>
  </r>
  <r>
    <x v="3"/>
  </r>
  <r>
    <x v="4"/>
  </r>
  <r>
    <x v="0"/>
  </r>
  <r>
    <x v="3"/>
  </r>
  <r>
    <x v="0"/>
  </r>
  <r>
    <x v="3"/>
  </r>
  <r>
    <x v="0"/>
  </r>
  <r>
    <x v="2"/>
  </r>
  <r>
    <x v="3"/>
  </r>
  <r>
    <x v="3"/>
  </r>
  <r>
    <x v="4"/>
  </r>
  <r>
    <x v="0"/>
  </r>
  <r>
    <x v="0"/>
  </r>
  <r>
    <x v="4"/>
  </r>
  <r>
    <x v="3"/>
  </r>
  <r>
    <x v="0"/>
  </r>
  <r>
    <x v="0"/>
  </r>
  <r>
    <x v="0"/>
  </r>
  <r>
    <x v="0"/>
  </r>
  <r>
    <x v="4"/>
  </r>
  <r>
    <x v="0"/>
  </r>
  <r>
    <x v="7"/>
  </r>
  <r>
    <x v="3"/>
  </r>
  <r>
    <x v="4"/>
  </r>
  <r>
    <x v="16"/>
  </r>
  <r>
    <x v="3"/>
  </r>
  <r>
    <x v="0"/>
  </r>
  <r>
    <x v="0"/>
  </r>
  <r>
    <x v="3"/>
  </r>
  <r>
    <x v="0"/>
  </r>
  <r>
    <x v="4"/>
  </r>
  <r>
    <x v="0"/>
  </r>
  <r>
    <x v="0"/>
  </r>
  <r>
    <x v="3"/>
  </r>
  <r>
    <x v="3"/>
  </r>
  <r>
    <x v="4"/>
  </r>
  <r>
    <x v="3"/>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r>
  <r>
    <x v="1"/>
  </r>
  <r>
    <x v="2"/>
  </r>
  <r>
    <x v="3"/>
  </r>
  <r>
    <x v="4"/>
  </r>
  <r>
    <x v="5"/>
  </r>
  <r>
    <x v="6"/>
  </r>
  <r>
    <x v="7"/>
  </r>
  <r>
    <x v="8"/>
  </r>
  <r>
    <x v="9"/>
  </r>
  <r>
    <x v="10"/>
  </r>
  <r>
    <x v="11"/>
  </r>
  <r>
    <x v="12"/>
  </r>
  <r>
    <x v="13"/>
  </r>
  <r>
    <x v="14"/>
  </r>
  <r>
    <x v="10"/>
  </r>
  <r>
    <x v="15"/>
  </r>
  <r>
    <x v="16"/>
  </r>
  <r>
    <x v="17"/>
  </r>
  <r>
    <x v="18"/>
  </r>
  <r>
    <x v="19"/>
  </r>
  <r>
    <x v="20"/>
  </r>
  <r>
    <x v="21"/>
  </r>
  <r>
    <x v="22"/>
  </r>
  <r>
    <x v="23"/>
  </r>
  <r>
    <x v="24"/>
  </r>
  <r>
    <x v="25"/>
  </r>
  <r>
    <x v="26"/>
  </r>
  <r>
    <x v="27"/>
  </r>
  <r>
    <x v="28"/>
  </r>
  <r>
    <x v="29"/>
  </r>
  <r>
    <x v="30"/>
  </r>
  <r>
    <x v="31"/>
  </r>
  <r>
    <x v="32"/>
  </r>
  <r>
    <x v="33"/>
  </r>
  <r>
    <x v="34"/>
  </r>
  <r>
    <x v="35"/>
  </r>
  <r>
    <x v="36"/>
  </r>
  <r>
    <x v="37"/>
  </r>
  <r>
    <x v="38"/>
  </r>
  <r>
    <x v="36"/>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32"/>
  </r>
  <r>
    <x v="73"/>
  </r>
  <r>
    <x v="74"/>
  </r>
  <r>
    <x v="75"/>
  </r>
  <r>
    <x v="76"/>
  </r>
  <r>
    <x v="77"/>
  </r>
  <r>
    <x v="78"/>
  </r>
  <r>
    <x v="79"/>
  </r>
  <r>
    <x v="80"/>
  </r>
  <r>
    <x v="81"/>
  </r>
  <r>
    <x v="82"/>
  </r>
  <r>
    <x v="83"/>
  </r>
  <r>
    <x v="84"/>
  </r>
  <r>
    <x v="85"/>
  </r>
  <r>
    <x v="86"/>
  </r>
  <r>
    <x v="87"/>
  </r>
  <r>
    <x v="58"/>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09"/>
  </r>
  <r>
    <x v="114"/>
  </r>
  <r>
    <x v="115"/>
  </r>
  <r>
    <x v="106"/>
  </r>
  <r>
    <x v="116"/>
  </r>
  <r>
    <x v="81"/>
  </r>
  <r>
    <x v="117"/>
  </r>
  <r>
    <x v="118"/>
  </r>
  <r>
    <x v="119"/>
  </r>
  <r>
    <x v="120"/>
  </r>
  <r>
    <x v="98"/>
  </r>
  <r>
    <x v="121"/>
  </r>
  <r>
    <x v="122"/>
  </r>
  <r>
    <x v="10"/>
  </r>
  <r>
    <x v="123"/>
  </r>
  <r>
    <x v="124"/>
  </r>
  <r>
    <x v="125"/>
  </r>
  <r>
    <x v="126"/>
  </r>
  <r>
    <x v="127"/>
  </r>
  <r>
    <x v="128"/>
  </r>
  <r>
    <x v="124"/>
  </r>
  <r>
    <x v="129"/>
  </r>
  <r>
    <x v="130"/>
  </r>
  <r>
    <x v="58"/>
  </r>
  <r>
    <x v="131"/>
  </r>
  <r>
    <x v="132"/>
  </r>
  <r>
    <x v="133"/>
  </r>
  <r>
    <x v="134"/>
  </r>
  <r>
    <x v="135"/>
  </r>
  <r>
    <x v="136"/>
  </r>
  <r>
    <x v="137"/>
  </r>
  <r>
    <x v="138"/>
  </r>
  <r>
    <x v="139"/>
  </r>
  <r>
    <x v="140"/>
  </r>
  <r>
    <x v="141"/>
  </r>
  <r>
    <x v="142"/>
  </r>
  <r>
    <x v="143"/>
  </r>
  <r>
    <x v="144"/>
  </r>
  <r>
    <x v="130"/>
  </r>
  <r>
    <x v="145"/>
  </r>
  <r>
    <x v="146"/>
  </r>
  <r>
    <x v="147"/>
  </r>
  <r>
    <x v="148"/>
  </r>
  <r>
    <x v="149"/>
  </r>
  <r>
    <x v="150"/>
  </r>
  <r>
    <x v="38"/>
  </r>
  <r>
    <x v="151"/>
  </r>
  <r>
    <x v="52"/>
  </r>
  <r>
    <x v="83"/>
  </r>
  <r>
    <x v="152"/>
  </r>
  <r>
    <x v="102"/>
  </r>
  <r>
    <x v="153"/>
  </r>
  <r>
    <x v="154"/>
  </r>
  <r>
    <x v="155"/>
  </r>
  <r>
    <x v="156"/>
  </r>
  <r>
    <x v="157"/>
  </r>
  <r>
    <x v="158"/>
  </r>
  <r>
    <x v="159"/>
  </r>
  <r>
    <x v="160"/>
  </r>
  <r>
    <x v="161"/>
  </r>
  <r>
    <x v="162"/>
  </r>
  <r>
    <x v="163"/>
  </r>
  <r>
    <x v="164"/>
  </r>
  <r>
    <x v="40"/>
  </r>
  <r>
    <x v="79"/>
  </r>
  <r>
    <x v="165"/>
  </r>
  <r>
    <x v="166"/>
  </r>
  <r>
    <x v="167"/>
  </r>
  <r>
    <x v="168"/>
  </r>
  <r>
    <x v="169"/>
  </r>
  <r>
    <x v="170"/>
  </r>
  <r>
    <x v="171"/>
  </r>
  <r>
    <x v="172"/>
  </r>
  <r>
    <x v="173"/>
  </r>
  <r>
    <x v="174"/>
  </r>
  <r>
    <x v="175"/>
  </r>
  <r>
    <x v="79"/>
  </r>
  <r>
    <x v="176"/>
  </r>
  <r>
    <x v="177"/>
  </r>
  <r>
    <x v="178"/>
  </r>
  <r>
    <x v="179"/>
  </r>
  <r>
    <x v="180"/>
  </r>
  <r>
    <x v="181"/>
  </r>
  <r>
    <x v="182"/>
  </r>
  <r>
    <x v="183"/>
  </r>
  <r>
    <x v="184"/>
  </r>
  <r>
    <x v="20"/>
  </r>
  <r>
    <x v="185"/>
  </r>
  <r>
    <x v="186"/>
  </r>
  <r>
    <x v="187"/>
  </r>
  <r>
    <x v="107"/>
  </r>
  <r>
    <x v="188"/>
  </r>
  <r>
    <x v="189"/>
  </r>
  <r>
    <x v="190"/>
  </r>
  <r>
    <x v="191"/>
  </r>
  <r>
    <x v="192"/>
  </r>
  <r>
    <x v="193"/>
  </r>
  <r>
    <x v="194"/>
  </r>
  <r>
    <x v="41"/>
  </r>
  <r>
    <x v="195"/>
  </r>
  <r>
    <x v="196"/>
  </r>
  <r>
    <x v="197"/>
  </r>
  <r>
    <x v="198"/>
  </r>
  <r>
    <x v="199"/>
  </r>
  <r>
    <x v="200"/>
  </r>
  <r>
    <x v="201"/>
  </r>
  <r>
    <x v="202"/>
  </r>
  <r>
    <x v="203"/>
  </r>
  <r>
    <x v="204"/>
  </r>
  <r>
    <x v="205"/>
  </r>
  <r>
    <x v="206"/>
  </r>
  <r>
    <x v="106"/>
  </r>
  <r>
    <x v="94"/>
  </r>
  <r>
    <x v="207"/>
  </r>
  <r>
    <x v="208"/>
  </r>
  <r>
    <x v="209"/>
  </r>
  <r>
    <x v="122"/>
  </r>
  <r>
    <x v="210"/>
  </r>
  <r>
    <x v="211"/>
  </r>
  <r>
    <x v="212"/>
  </r>
  <r>
    <x v="1"/>
  </r>
  <r>
    <x v="213"/>
  </r>
  <r>
    <x v="214"/>
  </r>
  <r>
    <x v="31"/>
  </r>
  <r>
    <x v="215"/>
  </r>
  <r>
    <x v="216"/>
  </r>
  <r>
    <x v="217"/>
  </r>
  <r>
    <x v="218"/>
  </r>
  <r>
    <x v="219"/>
  </r>
  <r>
    <x v="220"/>
  </r>
  <r>
    <x v="221"/>
  </r>
  <r>
    <x v="222"/>
  </r>
  <r>
    <x v="223"/>
  </r>
  <r>
    <x v="142"/>
  </r>
  <r>
    <x v="224"/>
  </r>
  <r>
    <x v="225"/>
  </r>
  <r>
    <x v="226"/>
  </r>
  <r>
    <x v="227"/>
  </r>
  <r>
    <x v="228"/>
  </r>
  <r>
    <x v="229"/>
  </r>
  <r>
    <x v="230"/>
  </r>
  <r>
    <x v="180"/>
  </r>
  <r>
    <x v="231"/>
  </r>
  <r>
    <x v="232"/>
  </r>
  <r>
    <x v="233"/>
  </r>
  <r>
    <x v="234"/>
  </r>
  <r>
    <x v="235"/>
  </r>
  <r>
    <x v="236"/>
  </r>
  <r>
    <x v="104"/>
  </r>
  <r>
    <x v="237"/>
  </r>
  <r>
    <x v="238"/>
  </r>
  <r>
    <x v="239"/>
  </r>
  <r>
    <x v="221"/>
  </r>
  <r>
    <x v="166"/>
  </r>
  <r>
    <x v="240"/>
  </r>
  <r>
    <x v="241"/>
  </r>
  <r>
    <x v="242"/>
  </r>
  <r>
    <x v="243"/>
  </r>
  <r>
    <x v="105"/>
  </r>
  <r>
    <x v="244"/>
  </r>
  <r>
    <x v="245"/>
  </r>
  <r>
    <x v="246"/>
  </r>
  <r>
    <x v="196"/>
  </r>
  <r>
    <x v="247"/>
  </r>
  <r>
    <x v="248"/>
  </r>
  <r>
    <x v="249"/>
  </r>
  <r>
    <x v="4"/>
  </r>
  <r>
    <x v="250"/>
  </r>
  <r>
    <x v="251"/>
  </r>
  <r>
    <x v="252"/>
  </r>
  <r>
    <x v="253"/>
  </r>
  <r>
    <x v="254"/>
  </r>
  <r>
    <x v="130"/>
  </r>
  <r>
    <x v="255"/>
  </r>
  <r>
    <x v="256"/>
  </r>
  <r>
    <x v="257"/>
  </r>
  <r>
    <x v="258"/>
  </r>
  <r>
    <x v="148"/>
  </r>
  <r>
    <x v="259"/>
  </r>
  <r>
    <x v="260"/>
  </r>
  <r>
    <x v="261"/>
  </r>
  <r>
    <x v="262"/>
  </r>
  <r>
    <x v="141"/>
  </r>
  <r>
    <x v="29"/>
  </r>
  <r>
    <x v="263"/>
  </r>
  <r>
    <x v="9"/>
  </r>
  <r>
    <x v="249"/>
  </r>
  <r>
    <x v="264"/>
  </r>
  <r>
    <x v="265"/>
  </r>
  <r>
    <x v="266"/>
  </r>
  <r>
    <x v="267"/>
  </r>
  <r>
    <x v="268"/>
  </r>
  <r>
    <x v="269"/>
  </r>
  <r>
    <x v="270"/>
  </r>
  <r>
    <x v="271"/>
  </r>
  <r>
    <x v="272"/>
  </r>
  <r>
    <x v="273"/>
  </r>
  <r>
    <x v="274"/>
  </r>
  <r>
    <x v="92"/>
  </r>
  <r>
    <x v="275"/>
  </r>
  <r>
    <x v="276"/>
  </r>
  <r>
    <x v="277"/>
  </r>
  <r>
    <x v="23"/>
  </r>
  <r>
    <x v="11"/>
  </r>
  <r>
    <x v="108"/>
  </r>
  <r>
    <x v="62"/>
  </r>
  <r>
    <x v="278"/>
  </r>
  <r>
    <x v="279"/>
  </r>
  <r>
    <x v="280"/>
  </r>
  <r>
    <x v="281"/>
  </r>
  <r>
    <x v="282"/>
  </r>
  <r>
    <x v="283"/>
  </r>
  <r>
    <x v="284"/>
  </r>
  <r>
    <x v="282"/>
  </r>
  <r>
    <x v="285"/>
  </r>
  <r>
    <x v="151"/>
  </r>
  <r>
    <x v="286"/>
  </r>
  <r>
    <x v="287"/>
  </r>
  <r>
    <x v="288"/>
  </r>
  <r>
    <x v="289"/>
  </r>
  <r>
    <x v="290"/>
  </r>
  <r>
    <x v="291"/>
  </r>
  <r>
    <x v="292"/>
  </r>
  <r>
    <x v="293"/>
  </r>
  <r>
    <x v="294"/>
  </r>
  <r>
    <x v="295"/>
  </r>
  <r>
    <x v="72"/>
  </r>
  <r>
    <x v="296"/>
  </r>
  <r>
    <x v="297"/>
  </r>
  <r>
    <x v="47"/>
  </r>
  <r>
    <x v="298"/>
  </r>
  <r>
    <x v="299"/>
  </r>
  <r>
    <x v="300"/>
  </r>
  <r>
    <x v="301"/>
  </r>
  <r>
    <x v="302"/>
  </r>
  <r>
    <x v="303"/>
  </r>
  <r>
    <x v="304"/>
  </r>
  <r>
    <x v="305"/>
  </r>
  <r>
    <x v="30"/>
  </r>
  <r>
    <x v="306"/>
  </r>
  <r>
    <x v="11"/>
  </r>
  <r>
    <x v="191"/>
  </r>
  <r>
    <x v="307"/>
  </r>
  <r>
    <x v="308"/>
  </r>
  <r>
    <x v="309"/>
  </r>
  <r>
    <x v="310"/>
  </r>
  <r>
    <x v="311"/>
  </r>
  <r>
    <x v="312"/>
  </r>
  <r>
    <x v="313"/>
  </r>
  <r>
    <x v="245"/>
  </r>
  <r>
    <x v="18"/>
  </r>
  <r>
    <x v="314"/>
  </r>
  <r>
    <x v="315"/>
  </r>
  <r>
    <x v="205"/>
  </r>
  <r>
    <x v="184"/>
  </r>
  <r>
    <x v="316"/>
  </r>
  <r>
    <x v="317"/>
  </r>
  <r>
    <x v="254"/>
  </r>
  <r>
    <x v="318"/>
  </r>
  <r>
    <x v="319"/>
  </r>
  <r>
    <x v="292"/>
  </r>
  <r>
    <x v="320"/>
  </r>
  <r>
    <x v="321"/>
  </r>
  <r>
    <x v="295"/>
  </r>
  <r>
    <x v="141"/>
  </r>
  <r>
    <x v="322"/>
  </r>
  <r>
    <x v="323"/>
  </r>
  <r>
    <x v="324"/>
  </r>
  <r>
    <x v="66"/>
  </r>
  <r>
    <x v="325"/>
  </r>
  <r>
    <x v="326"/>
  </r>
  <r>
    <x v="327"/>
  </r>
  <r>
    <x v="328"/>
  </r>
  <r>
    <x v="329"/>
  </r>
  <r>
    <x v="221"/>
  </r>
  <r>
    <x v="168"/>
  </r>
  <r>
    <x v="330"/>
  </r>
  <r>
    <x v="245"/>
  </r>
  <r>
    <x v="331"/>
  </r>
  <r>
    <x v="332"/>
  </r>
  <r>
    <x v="333"/>
  </r>
  <r>
    <x v="334"/>
  </r>
  <r>
    <x v="335"/>
  </r>
  <r>
    <x v="316"/>
  </r>
  <r>
    <x v="336"/>
  </r>
  <r>
    <x v="37"/>
  </r>
  <r>
    <x v="205"/>
  </r>
  <r>
    <x v="337"/>
  </r>
  <r>
    <x v="117"/>
  </r>
  <r>
    <x v="338"/>
  </r>
  <r>
    <x v="339"/>
  </r>
  <r>
    <x v="340"/>
  </r>
  <r>
    <x v="77"/>
  </r>
  <r>
    <x v="341"/>
  </r>
  <r>
    <x v="342"/>
  </r>
  <r>
    <x v="343"/>
  </r>
  <r>
    <x v="344"/>
  </r>
  <r>
    <x v="345"/>
  </r>
  <r>
    <x v="346"/>
  </r>
  <r>
    <x v="347"/>
  </r>
  <r>
    <x v="348"/>
  </r>
  <r>
    <x v="349"/>
  </r>
  <r>
    <x v="350"/>
  </r>
  <r>
    <x v="252"/>
  </r>
  <r>
    <x v="232"/>
  </r>
  <r>
    <x v="1"/>
  </r>
  <r>
    <x v="221"/>
  </r>
  <r>
    <x v="351"/>
  </r>
  <r>
    <x v="143"/>
  </r>
  <r>
    <x v="352"/>
  </r>
  <r>
    <x v="353"/>
  </r>
  <r>
    <x v="354"/>
  </r>
  <r>
    <x v="355"/>
  </r>
  <r>
    <x v="356"/>
  </r>
  <r>
    <x v="357"/>
  </r>
  <r>
    <x v="102"/>
  </r>
  <r>
    <x v="358"/>
  </r>
  <r>
    <x v="124"/>
  </r>
  <r>
    <x v="94"/>
  </r>
  <r>
    <x v="359"/>
  </r>
  <r>
    <x v="13"/>
  </r>
  <r>
    <x v="360"/>
  </r>
  <r>
    <x v="361"/>
  </r>
  <r>
    <x v="362"/>
  </r>
  <r>
    <x v="363"/>
  </r>
  <r>
    <x v="0"/>
  </r>
  <r>
    <x v="323"/>
  </r>
  <r>
    <x v="364"/>
  </r>
  <r>
    <x v="206"/>
  </r>
  <r>
    <x v="365"/>
  </r>
  <r>
    <x v="366"/>
  </r>
  <r>
    <x v="367"/>
  </r>
  <r>
    <x v="199"/>
  </r>
  <r>
    <x v="368"/>
  </r>
  <r>
    <x v="15"/>
  </r>
  <r>
    <x v="192"/>
  </r>
  <r>
    <x v="369"/>
  </r>
  <r>
    <x v="370"/>
  </r>
  <r>
    <x v="371"/>
  </r>
  <r>
    <x v="161"/>
  </r>
  <r>
    <x v="372"/>
  </r>
  <r>
    <x v="62"/>
  </r>
  <r>
    <x v="232"/>
  </r>
  <r>
    <x v="373"/>
  </r>
  <r>
    <x v="26"/>
  </r>
  <r>
    <x v="374"/>
  </r>
  <r>
    <x v="375"/>
  </r>
  <r>
    <x v="376"/>
  </r>
  <r>
    <x v="377"/>
  </r>
  <r>
    <x v="117"/>
  </r>
  <r>
    <x v="378"/>
  </r>
  <r>
    <x v="379"/>
  </r>
  <r>
    <x v="380"/>
  </r>
  <r>
    <x v="381"/>
  </r>
  <r>
    <x v="382"/>
  </r>
  <r>
    <x v="383"/>
  </r>
  <r>
    <x v="384"/>
  </r>
  <r>
    <x v="385"/>
  </r>
  <r>
    <x v="168"/>
  </r>
  <r>
    <x v="386"/>
  </r>
  <r>
    <x v="387"/>
  </r>
  <r>
    <x v="379"/>
  </r>
  <r>
    <x v="388"/>
  </r>
  <r>
    <x v="389"/>
  </r>
  <r>
    <x v="43"/>
  </r>
  <r>
    <x v="390"/>
  </r>
  <r>
    <x v="391"/>
  </r>
  <r>
    <x v="392"/>
  </r>
  <r>
    <x v="120"/>
  </r>
  <r>
    <x v="393"/>
  </r>
  <r>
    <x v="394"/>
  </r>
  <r>
    <x v="395"/>
  </r>
  <r>
    <x v="396"/>
  </r>
  <r>
    <x v="397"/>
  </r>
  <r>
    <x v="48"/>
  </r>
  <r>
    <x v="398"/>
  </r>
  <r>
    <x v="367"/>
  </r>
  <r>
    <x v="180"/>
  </r>
  <r>
    <x v="206"/>
  </r>
  <r>
    <x v="216"/>
  </r>
  <r>
    <x v="55"/>
  </r>
  <r>
    <x v="399"/>
  </r>
  <r>
    <x v="400"/>
  </r>
  <r>
    <x v="401"/>
  </r>
  <r>
    <x v="402"/>
  </r>
  <r>
    <x v="403"/>
  </r>
  <r>
    <x v="147"/>
  </r>
  <r>
    <x v="404"/>
  </r>
  <r>
    <x v="405"/>
  </r>
  <r>
    <x v="406"/>
  </r>
  <r>
    <x v="407"/>
  </r>
  <r>
    <x v="166"/>
  </r>
  <r>
    <x v="408"/>
  </r>
  <r>
    <x v="101"/>
  </r>
  <r>
    <x v="409"/>
  </r>
  <r>
    <x v="410"/>
  </r>
  <r>
    <x v="411"/>
  </r>
  <r>
    <x v="25"/>
  </r>
  <r>
    <x v="412"/>
  </r>
  <r>
    <x v="413"/>
  </r>
  <r>
    <x v="191"/>
  </r>
  <r>
    <x v="414"/>
  </r>
  <r>
    <x v="415"/>
  </r>
  <r>
    <x v="305"/>
  </r>
  <r>
    <x v="416"/>
  </r>
  <r>
    <x v="417"/>
  </r>
  <r>
    <x v="36"/>
  </r>
  <r>
    <x v="418"/>
  </r>
  <r>
    <x v="419"/>
  </r>
  <r>
    <x v="420"/>
  </r>
  <r>
    <x v="387"/>
  </r>
  <r>
    <x v="393"/>
  </r>
  <r>
    <x v="421"/>
  </r>
  <r>
    <x v="37"/>
  </r>
  <r>
    <x v="411"/>
  </r>
  <r>
    <x v="422"/>
  </r>
  <r>
    <x v="423"/>
  </r>
  <r>
    <x v="276"/>
  </r>
  <r>
    <x v="424"/>
  </r>
  <r>
    <x v="355"/>
  </r>
  <r>
    <x v="425"/>
  </r>
  <r>
    <x v="95"/>
  </r>
  <r>
    <x v="426"/>
  </r>
  <r>
    <x v="427"/>
  </r>
  <r>
    <x v="428"/>
  </r>
  <r>
    <x v="411"/>
  </r>
  <r>
    <x v="253"/>
  </r>
  <r>
    <x v="429"/>
  </r>
  <r>
    <x v="430"/>
  </r>
  <r>
    <x v="431"/>
  </r>
  <r>
    <x v="432"/>
  </r>
  <r>
    <x v="411"/>
  </r>
  <r>
    <x v="261"/>
  </r>
  <r>
    <x v="172"/>
  </r>
  <r>
    <x v="433"/>
  </r>
  <r>
    <x v="434"/>
  </r>
  <r>
    <x v="376"/>
  </r>
  <r>
    <x v="435"/>
  </r>
  <r>
    <x v="436"/>
  </r>
  <r>
    <x v="437"/>
  </r>
  <r>
    <x v="438"/>
  </r>
  <r>
    <x v="157"/>
  </r>
  <r>
    <x v="115"/>
  </r>
  <r>
    <x v="439"/>
  </r>
  <r>
    <x v="67"/>
  </r>
  <r>
    <x v="40"/>
  </r>
  <r>
    <x v="440"/>
  </r>
  <r>
    <x v="441"/>
  </r>
  <r>
    <x v="48"/>
  </r>
  <r>
    <x v="442"/>
  </r>
  <r>
    <x v="443"/>
  </r>
  <r>
    <x v="444"/>
  </r>
  <r>
    <x v="370"/>
  </r>
  <r>
    <x v="445"/>
  </r>
  <r>
    <x v="272"/>
  </r>
  <r>
    <x v="446"/>
  </r>
  <r>
    <x v="249"/>
  </r>
  <r>
    <x v="33"/>
  </r>
  <r>
    <x v="447"/>
  </r>
  <r>
    <x v="448"/>
  </r>
  <r>
    <x v="449"/>
  </r>
  <r>
    <x v="281"/>
  </r>
  <r>
    <x v="450"/>
  </r>
  <r>
    <x v="383"/>
  </r>
  <r>
    <x v="451"/>
  </r>
  <r>
    <x v="66"/>
  </r>
  <r>
    <x v="14"/>
  </r>
  <r>
    <x v="96"/>
  </r>
  <r>
    <x v="452"/>
  </r>
  <r>
    <x v="168"/>
  </r>
  <r>
    <x v="429"/>
  </r>
  <r>
    <x v="123"/>
  </r>
  <r>
    <x v="453"/>
  </r>
  <r>
    <x v="454"/>
  </r>
  <r>
    <x v="455"/>
  </r>
  <r>
    <x v="131"/>
  </r>
  <r>
    <x v="66"/>
  </r>
  <r>
    <x v="140"/>
  </r>
  <r>
    <x v="25"/>
  </r>
  <r>
    <x v="456"/>
  </r>
  <r>
    <x v="457"/>
  </r>
  <r>
    <x v="458"/>
  </r>
  <r>
    <x v="111"/>
  </r>
  <r>
    <x v="128"/>
  </r>
  <r>
    <x v="161"/>
  </r>
  <r>
    <x v="459"/>
  </r>
  <r>
    <x v="460"/>
  </r>
  <r>
    <x v="294"/>
  </r>
  <r>
    <x v="461"/>
  </r>
  <r>
    <x v="298"/>
  </r>
  <r>
    <x v="462"/>
  </r>
  <r>
    <x v="235"/>
  </r>
  <r>
    <x v="463"/>
  </r>
  <r>
    <x v="175"/>
  </r>
  <r>
    <x v="30"/>
  </r>
  <r>
    <x v="101"/>
  </r>
  <r>
    <x v="343"/>
  </r>
  <r>
    <x v="464"/>
  </r>
  <r>
    <x v="465"/>
  </r>
  <r>
    <x v="466"/>
  </r>
  <r>
    <x v="413"/>
  </r>
  <r>
    <x v="388"/>
  </r>
  <r>
    <x v="467"/>
  </r>
  <r>
    <x v="468"/>
  </r>
  <r>
    <x v="469"/>
  </r>
  <r>
    <x v="119"/>
  </r>
  <r>
    <x v="470"/>
  </r>
  <r>
    <x v="471"/>
  </r>
  <r>
    <x v="183"/>
  </r>
  <r>
    <x v="472"/>
  </r>
  <r>
    <x v="473"/>
  </r>
  <r>
    <x v="474"/>
  </r>
  <r>
    <x v="475"/>
  </r>
  <r>
    <x v="245"/>
  </r>
  <r>
    <x v="476"/>
  </r>
  <r>
    <x v="289"/>
  </r>
  <r>
    <x v="477"/>
  </r>
  <r>
    <x v="216"/>
  </r>
  <r>
    <x v="42"/>
  </r>
  <r>
    <x v="478"/>
  </r>
  <r>
    <x v="74"/>
  </r>
  <r>
    <x v="443"/>
  </r>
  <r>
    <x v="479"/>
  </r>
  <r>
    <x v="480"/>
  </r>
  <r>
    <x v="481"/>
  </r>
  <r>
    <x v="482"/>
  </r>
  <r>
    <x v="483"/>
  </r>
  <r>
    <x v="199"/>
  </r>
  <r>
    <x v="202"/>
  </r>
  <r>
    <x v="235"/>
  </r>
  <r>
    <x v="297"/>
  </r>
  <r>
    <x v="367"/>
  </r>
  <r>
    <x v="114"/>
  </r>
  <r>
    <x v="329"/>
  </r>
  <r>
    <x v="141"/>
  </r>
  <r>
    <x v="484"/>
  </r>
  <r>
    <x v="25"/>
  </r>
  <r>
    <x v="382"/>
  </r>
  <r>
    <x v="346"/>
  </r>
  <r>
    <x v="485"/>
  </r>
  <r>
    <x v="486"/>
  </r>
  <r>
    <x v="487"/>
  </r>
  <r>
    <x v="476"/>
  </r>
  <r>
    <x v="488"/>
  </r>
  <r>
    <x v="489"/>
  </r>
  <r>
    <x v="316"/>
  </r>
  <r>
    <x v="490"/>
  </r>
  <r>
    <x v="491"/>
  </r>
  <r>
    <x v="492"/>
  </r>
  <r>
    <x v="493"/>
  </r>
  <r>
    <x v="494"/>
  </r>
  <r>
    <x v="495"/>
  </r>
  <r>
    <x v="172"/>
  </r>
  <r>
    <x v="496"/>
  </r>
  <r>
    <x v="497"/>
  </r>
  <r>
    <x v="476"/>
  </r>
  <r>
    <x v="204"/>
  </r>
  <r>
    <x v="109"/>
  </r>
  <r>
    <x v="498"/>
  </r>
  <r>
    <x v="216"/>
  </r>
  <r>
    <x v="499"/>
  </r>
  <r>
    <x v="418"/>
  </r>
  <r>
    <x v="500"/>
  </r>
  <r>
    <x v="293"/>
  </r>
  <r>
    <x v="501"/>
  </r>
  <r>
    <x v="136"/>
  </r>
  <r>
    <x v="502"/>
  </r>
  <r>
    <x v="503"/>
  </r>
  <r>
    <x v="504"/>
  </r>
  <r>
    <x v="79"/>
  </r>
  <r>
    <x v="505"/>
  </r>
  <r>
    <x v="506"/>
  </r>
  <r>
    <x v="305"/>
  </r>
  <r>
    <x v="390"/>
  </r>
  <r>
    <x v="507"/>
  </r>
  <r>
    <x v="508"/>
  </r>
  <r>
    <x v="509"/>
  </r>
  <r>
    <x v="510"/>
  </r>
  <r>
    <x v="511"/>
  </r>
  <r>
    <x v="473"/>
  </r>
  <r>
    <x v="512"/>
  </r>
  <r>
    <x v="293"/>
  </r>
  <r>
    <x v="513"/>
  </r>
  <r>
    <x v="302"/>
  </r>
  <r>
    <x v="205"/>
  </r>
  <r>
    <x v="514"/>
  </r>
  <r>
    <x v="377"/>
  </r>
  <r>
    <x v="276"/>
  </r>
  <r>
    <x v="515"/>
  </r>
  <r>
    <x v="516"/>
  </r>
  <r>
    <x v="517"/>
  </r>
  <r>
    <x v="293"/>
  </r>
  <r>
    <x v="518"/>
  </r>
  <r>
    <x v="519"/>
  </r>
  <r>
    <x v="4"/>
  </r>
  <r>
    <x v="144"/>
  </r>
  <r>
    <x v="520"/>
  </r>
  <r>
    <x v="37"/>
  </r>
  <r>
    <x v="521"/>
  </r>
  <r>
    <x v="363"/>
  </r>
  <r>
    <x v="522"/>
  </r>
  <r>
    <x v="16"/>
  </r>
  <r>
    <x v="523"/>
  </r>
  <r>
    <x v="152"/>
  </r>
  <r>
    <x v="50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r>
    <x v="52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2"/>
    <n v="438"/>
    <x v="0"/>
    <x v="0"/>
    <x v="0"/>
    <x v="0"/>
    <s v="Wednesday"/>
  </r>
  <r>
    <x v="1"/>
    <x v="1"/>
    <x v="1"/>
    <n v="2"/>
    <n v="206"/>
    <x v="1"/>
    <x v="1"/>
    <x v="1"/>
    <x v="1"/>
    <s v="Thursday"/>
  </r>
  <r>
    <x v="2"/>
    <x v="2"/>
    <x v="2"/>
    <n v="15"/>
    <n v="458"/>
    <x v="2"/>
    <x v="2"/>
    <x v="1"/>
    <x v="1"/>
    <s v="Friday"/>
  </r>
  <r>
    <x v="3"/>
    <x v="3"/>
    <x v="1"/>
    <n v="4"/>
    <n v="431"/>
    <x v="3"/>
    <x v="3"/>
    <x v="2"/>
    <x v="0"/>
    <s v="Saturday"/>
  </r>
  <r>
    <x v="4"/>
    <x v="4"/>
    <x v="3"/>
    <n v="2"/>
    <n v="253"/>
    <x v="4"/>
    <x v="4"/>
    <x v="3"/>
    <x v="2"/>
    <s v="Sunday"/>
  </r>
  <r>
    <x v="5"/>
    <x v="5"/>
    <x v="4"/>
    <n v="2"/>
    <n v="292"/>
    <x v="5"/>
    <x v="4"/>
    <x v="3"/>
    <x v="2"/>
    <s v="Monday"/>
  </r>
  <r>
    <x v="6"/>
    <x v="6"/>
    <x v="0"/>
    <n v="3"/>
    <n v="383"/>
    <x v="6"/>
    <x v="5"/>
    <x v="4"/>
    <x v="3"/>
    <s v="Tuesday"/>
  </r>
  <r>
    <x v="7"/>
    <x v="7"/>
    <x v="4"/>
    <n v="3"/>
    <n v="346"/>
    <x v="7"/>
    <x v="4"/>
    <x v="3"/>
    <x v="2"/>
    <s v="Wednesday"/>
  </r>
  <r>
    <x v="8"/>
    <x v="8"/>
    <x v="1"/>
    <n v="1"/>
    <n v="492"/>
    <x v="8"/>
    <x v="6"/>
    <x v="5"/>
    <x v="2"/>
    <s v="Thursday"/>
  </r>
  <r>
    <x v="9"/>
    <x v="9"/>
    <x v="5"/>
    <n v="1"/>
    <n v="494"/>
    <x v="9"/>
    <x v="7"/>
    <x v="6"/>
    <x v="1"/>
    <s v="Friday"/>
  </r>
  <r>
    <x v="10"/>
    <x v="0"/>
    <x v="3"/>
    <n v="2"/>
    <n v="178"/>
    <x v="10"/>
    <x v="0"/>
    <x v="0"/>
    <x v="0"/>
    <s v="Saturday"/>
  </r>
  <r>
    <x v="11"/>
    <x v="10"/>
    <x v="5"/>
    <n v="2"/>
    <n v="231"/>
    <x v="11"/>
    <x v="8"/>
    <x v="7"/>
    <x v="2"/>
    <s v="Sunday"/>
  </r>
  <r>
    <x v="12"/>
    <x v="11"/>
    <x v="5"/>
    <n v="4"/>
    <n v="403"/>
    <x v="12"/>
    <x v="4"/>
    <x v="3"/>
    <x v="2"/>
    <s v="Monday"/>
  </r>
  <r>
    <x v="13"/>
    <x v="12"/>
    <x v="0"/>
    <n v="2"/>
    <n v="296"/>
    <x v="13"/>
    <x v="4"/>
    <x v="3"/>
    <x v="2"/>
    <s v="Tuesday"/>
  </r>
  <r>
    <x v="14"/>
    <x v="13"/>
    <x v="4"/>
    <n v="2"/>
    <n v="406"/>
    <x v="14"/>
    <x v="4"/>
    <x v="3"/>
    <x v="2"/>
    <s v="Wednesday"/>
  </r>
  <r>
    <x v="15"/>
    <x v="1"/>
    <x v="6"/>
    <n v="2"/>
    <n v="178"/>
    <x v="10"/>
    <x v="1"/>
    <x v="1"/>
    <x v="1"/>
    <s v="Thursday"/>
  </r>
  <r>
    <x v="16"/>
    <x v="14"/>
    <x v="7"/>
    <n v="3"/>
    <n v="176"/>
    <x v="15"/>
    <x v="3"/>
    <x v="2"/>
    <x v="0"/>
    <s v="Friday"/>
  </r>
  <r>
    <x v="17"/>
    <x v="15"/>
    <x v="1"/>
    <n v="3"/>
    <n v="337"/>
    <x v="16"/>
    <x v="9"/>
    <x v="8"/>
    <x v="2"/>
    <s v="Saturday"/>
  </r>
  <r>
    <x v="18"/>
    <x v="16"/>
    <x v="8"/>
    <n v="1"/>
    <n v="485"/>
    <x v="17"/>
    <x v="10"/>
    <x v="1"/>
    <x v="1"/>
    <s v="Sunday"/>
  </r>
  <r>
    <x v="19"/>
    <x v="8"/>
    <x v="0"/>
    <n v="3"/>
    <n v="262"/>
    <x v="18"/>
    <x v="6"/>
    <x v="5"/>
    <x v="2"/>
    <s v="Monday"/>
  </r>
  <r>
    <x v="20"/>
    <x v="17"/>
    <x v="8"/>
    <n v="22"/>
    <n v="491"/>
    <x v="19"/>
    <x v="9"/>
    <x v="8"/>
    <x v="2"/>
    <s v="Tuesday"/>
  </r>
  <r>
    <x v="21"/>
    <x v="18"/>
    <x v="4"/>
    <n v="2"/>
    <n v="450"/>
    <x v="20"/>
    <x v="11"/>
    <x v="9"/>
    <x v="3"/>
    <s v="Wednesday"/>
  </r>
  <r>
    <x v="22"/>
    <x v="19"/>
    <x v="1"/>
    <n v="2"/>
    <n v="374"/>
    <x v="21"/>
    <x v="4"/>
    <x v="3"/>
    <x v="2"/>
    <s v="Thursday"/>
  </r>
  <r>
    <x v="23"/>
    <x v="11"/>
    <x v="4"/>
    <n v="2"/>
    <n v="308"/>
    <x v="22"/>
    <x v="4"/>
    <x v="3"/>
    <x v="2"/>
    <s v="Friday"/>
  </r>
  <r>
    <x v="24"/>
    <x v="14"/>
    <x v="4"/>
    <n v="2"/>
    <n v="465"/>
    <x v="23"/>
    <x v="3"/>
    <x v="2"/>
    <x v="0"/>
    <s v="Saturday"/>
  </r>
  <r>
    <x v="25"/>
    <x v="20"/>
    <x v="0"/>
    <n v="20"/>
    <n v="348"/>
    <x v="24"/>
    <x v="5"/>
    <x v="4"/>
    <x v="3"/>
    <s v="Sunday"/>
  </r>
  <r>
    <x v="26"/>
    <x v="12"/>
    <x v="8"/>
    <n v="2"/>
    <n v="100"/>
    <x v="25"/>
    <x v="4"/>
    <x v="3"/>
    <x v="2"/>
    <s v="Monday"/>
  </r>
  <r>
    <x v="27"/>
    <x v="21"/>
    <x v="4"/>
    <n v="1"/>
    <n v="167"/>
    <x v="26"/>
    <x v="4"/>
    <x v="3"/>
    <x v="2"/>
    <s v="Tuesday"/>
  </r>
  <r>
    <x v="28"/>
    <x v="22"/>
    <x v="0"/>
    <n v="3"/>
    <n v="222"/>
    <x v="27"/>
    <x v="12"/>
    <x v="10"/>
    <x v="2"/>
    <s v="Wednesday"/>
  </r>
  <r>
    <x v="29"/>
    <x v="23"/>
    <x v="0"/>
    <n v="3"/>
    <n v="129"/>
    <x v="28"/>
    <x v="13"/>
    <x v="11"/>
    <x v="3"/>
    <s v="Thursday"/>
  </r>
  <r>
    <x v="30"/>
    <x v="4"/>
    <x v="4"/>
    <n v="1"/>
    <n v="160"/>
    <x v="29"/>
    <x v="4"/>
    <x v="3"/>
    <x v="2"/>
    <s v="Friday"/>
  </r>
  <r>
    <x v="31"/>
    <x v="24"/>
    <x v="0"/>
    <n v="1"/>
    <n v="288"/>
    <x v="30"/>
    <x v="7"/>
    <x v="6"/>
    <x v="1"/>
    <s v="Saturday"/>
  </r>
  <r>
    <x v="32"/>
    <x v="25"/>
    <x v="4"/>
    <n v="1"/>
    <n v="372"/>
    <x v="31"/>
    <x v="1"/>
    <x v="1"/>
    <x v="1"/>
    <s v="Sunday"/>
  </r>
  <r>
    <x v="33"/>
    <x v="1"/>
    <x v="8"/>
    <n v="3"/>
    <n v="247"/>
    <x v="32"/>
    <x v="1"/>
    <x v="1"/>
    <x v="1"/>
    <s v="Monday"/>
  </r>
  <r>
    <x v="34"/>
    <x v="26"/>
    <x v="8"/>
    <n v="3"/>
    <n v="163"/>
    <x v="33"/>
    <x v="14"/>
    <x v="11"/>
    <x v="3"/>
    <s v="Tuesday"/>
  </r>
  <r>
    <x v="35"/>
    <x v="17"/>
    <x v="0"/>
    <n v="3"/>
    <n v="396"/>
    <x v="34"/>
    <x v="9"/>
    <x v="8"/>
    <x v="2"/>
    <s v="Wednesday"/>
  </r>
  <r>
    <x v="36"/>
    <x v="27"/>
    <x v="2"/>
    <n v="1"/>
    <n v="337"/>
    <x v="35"/>
    <x v="15"/>
    <x v="12"/>
    <x v="2"/>
    <s v="Thursday"/>
  </r>
  <r>
    <x v="37"/>
    <x v="1"/>
    <x v="0"/>
    <n v="1"/>
    <n v="396"/>
    <x v="36"/>
    <x v="1"/>
    <x v="1"/>
    <x v="1"/>
    <s v="Friday"/>
  </r>
  <r>
    <x v="38"/>
    <x v="27"/>
    <x v="9"/>
    <n v="2"/>
    <n v="146"/>
    <x v="37"/>
    <x v="15"/>
    <x v="12"/>
    <x v="2"/>
    <s v="Saturday"/>
  </r>
  <r>
    <x v="39"/>
    <x v="5"/>
    <x v="10"/>
    <n v="3"/>
    <n v="217"/>
    <x v="38"/>
    <x v="4"/>
    <x v="3"/>
    <x v="2"/>
    <s v="Sunday"/>
  </r>
  <r>
    <x v="40"/>
    <x v="6"/>
    <x v="3"/>
    <n v="3"/>
    <n v="132"/>
    <x v="36"/>
    <x v="5"/>
    <x v="4"/>
    <x v="3"/>
    <s v="Monday"/>
  </r>
  <r>
    <x v="41"/>
    <x v="1"/>
    <x v="9"/>
    <n v="1"/>
    <n v="122"/>
    <x v="39"/>
    <x v="1"/>
    <x v="1"/>
    <x v="1"/>
    <s v="Tuesday"/>
  </r>
  <r>
    <x v="42"/>
    <x v="28"/>
    <x v="5"/>
    <n v="1"/>
    <n v="308"/>
    <x v="40"/>
    <x v="16"/>
    <x v="11"/>
    <x v="3"/>
    <s v="Wednesday"/>
  </r>
  <r>
    <x v="43"/>
    <x v="29"/>
    <x v="1"/>
    <n v="3"/>
    <n v="386"/>
    <x v="41"/>
    <x v="17"/>
    <x v="13"/>
    <x v="1"/>
    <s v="Thursday"/>
  </r>
  <r>
    <x v="44"/>
    <x v="30"/>
    <x v="10"/>
    <n v="2"/>
    <n v="433"/>
    <x v="42"/>
    <x v="12"/>
    <x v="10"/>
    <x v="2"/>
    <s v="Friday"/>
  </r>
  <r>
    <x v="45"/>
    <x v="31"/>
    <x v="0"/>
    <n v="2"/>
    <n v="364"/>
    <x v="43"/>
    <x v="10"/>
    <x v="1"/>
    <x v="1"/>
    <s v="Saturday"/>
  </r>
  <r>
    <x v="46"/>
    <x v="25"/>
    <x v="8"/>
    <n v="18"/>
    <n v="205"/>
    <x v="44"/>
    <x v="1"/>
    <x v="1"/>
    <x v="1"/>
    <s v="Sunday"/>
  </r>
  <r>
    <x v="47"/>
    <x v="13"/>
    <x v="10"/>
    <n v="4"/>
    <n v="467"/>
    <x v="45"/>
    <x v="4"/>
    <x v="3"/>
    <x v="2"/>
    <s v="Monday"/>
  </r>
  <r>
    <x v="48"/>
    <x v="11"/>
    <x v="1"/>
    <n v="4"/>
    <n v="390"/>
    <x v="46"/>
    <x v="4"/>
    <x v="3"/>
    <x v="2"/>
    <s v="Tuesday"/>
  </r>
  <r>
    <x v="49"/>
    <x v="2"/>
    <x v="5"/>
    <n v="2"/>
    <n v="213"/>
    <x v="47"/>
    <x v="2"/>
    <x v="1"/>
    <x v="1"/>
    <s v="Wednesday"/>
  </r>
  <r>
    <x v="50"/>
    <x v="11"/>
    <x v="3"/>
    <n v="1"/>
    <n v="291"/>
    <x v="48"/>
    <x v="4"/>
    <x v="3"/>
    <x v="2"/>
    <s v="Thursday"/>
  </r>
  <r>
    <x v="51"/>
    <x v="32"/>
    <x v="7"/>
    <n v="16"/>
    <n v="474"/>
    <x v="49"/>
    <x v="1"/>
    <x v="1"/>
    <x v="1"/>
    <s v="Friday"/>
  </r>
  <r>
    <x v="52"/>
    <x v="33"/>
    <x v="9"/>
    <n v="3"/>
    <n v="253"/>
    <x v="50"/>
    <x v="18"/>
    <x v="10"/>
    <x v="2"/>
    <s v="Saturday"/>
  </r>
  <r>
    <x v="53"/>
    <x v="34"/>
    <x v="4"/>
    <n v="1"/>
    <n v="280"/>
    <x v="51"/>
    <x v="8"/>
    <x v="7"/>
    <x v="2"/>
    <s v="Sunday"/>
  </r>
  <r>
    <x v="54"/>
    <x v="17"/>
    <x v="4"/>
    <n v="3"/>
    <n v="440"/>
    <x v="52"/>
    <x v="9"/>
    <x v="8"/>
    <x v="2"/>
    <s v="Monday"/>
  </r>
  <r>
    <x v="55"/>
    <x v="23"/>
    <x v="6"/>
    <n v="20"/>
    <n v="325"/>
    <x v="53"/>
    <x v="13"/>
    <x v="11"/>
    <x v="3"/>
    <s v="Tuesday"/>
  </r>
  <r>
    <x v="56"/>
    <x v="7"/>
    <x v="5"/>
    <n v="1"/>
    <n v="106"/>
    <x v="54"/>
    <x v="4"/>
    <x v="3"/>
    <x v="2"/>
    <s v="Wednesday"/>
  </r>
  <r>
    <x v="57"/>
    <x v="29"/>
    <x v="5"/>
    <n v="2"/>
    <n v="476"/>
    <x v="55"/>
    <x v="17"/>
    <x v="13"/>
    <x v="1"/>
    <s v="Thursday"/>
  </r>
  <r>
    <x v="58"/>
    <x v="8"/>
    <x v="1"/>
    <n v="24"/>
    <n v="204"/>
    <x v="56"/>
    <x v="6"/>
    <x v="5"/>
    <x v="2"/>
    <s v="Friday"/>
  </r>
  <r>
    <x v="59"/>
    <x v="35"/>
    <x v="8"/>
    <n v="1"/>
    <n v="152"/>
    <x v="57"/>
    <x v="2"/>
    <x v="1"/>
    <x v="1"/>
    <s v="Saturday"/>
  </r>
  <r>
    <x v="60"/>
    <x v="36"/>
    <x v="4"/>
    <n v="2"/>
    <n v="137"/>
    <x v="58"/>
    <x v="10"/>
    <x v="1"/>
    <x v="1"/>
    <s v="Sunday"/>
  </r>
  <r>
    <x v="61"/>
    <x v="32"/>
    <x v="0"/>
    <n v="2"/>
    <n v="383"/>
    <x v="59"/>
    <x v="1"/>
    <x v="1"/>
    <x v="1"/>
    <s v="Monday"/>
  </r>
  <r>
    <x v="62"/>
    <x v="3"/>
    <x v="0"/>
    <n v="2"/>
    <n v="235"/>
    <x v="60"/>
    <x v="3"/>
    <x v="2"/>
    <x v="0"/>
    <s v="Tuesday"/>
  </r>
  <r>
    <x v="63"/>
    <x v="37"/>
    <x v="10"/>
    <n v="21"/>
    <n v="367"/>
    <x v="61"/>
    <x v="19"/>
    <x v="6"/>
    <x v="1"/>
    <s v="Wednesday"/>
  </r>
  <r>
    <x v="64"/>
    <x v="32"/>
    <x v="2"/>
    <n v="2"/>
    <n v="104"/>
    <x v="62"/>
    <x v="1"/>
    <x v="1"/>
    <x v="1"/>
    <s v="Thursday"/>
  </r>
  <r>
    <x v="65"/>
    <x v="38"/>
    <x v="6"/>
    <n v="1"/>
    <n v="211"/>
    <x v="63"/>
    <x v="17"/>
    <x v="13"/>
    <x v="1"/>
    <s v="Friday"/>
  </r>
  <r>
    <x v="66"/>
    <x v="16"/>
    <x v="2"/>
    <n v="3"/>
    <n v="276"/>
    <x v="64"/>
    <x v="10"/>
    <x v="1"/>
    <x v="1"/>
    <s v="Saturday"/>
  </r>
  <r>
    <x v="67"/>
    <x v="39"/>
    <x v="0"/>
    <n v="11"/>
    <n v="291"/>
    <x v="65"/>
    <x v="10"/>
    <x v="1"/>
    <x v="1"/>
    <s v="Sunday"/>
  </r>
  <r>
    <x v="68"/>
    <x v="13"/>
    <x v="1"/>
    <n v="1"/>
    <n v="290"/>
    <x v="66"/>
    <x v="4"/>
    <x v="3"/>
    <x v="2"/>
    <s v="Monday"/>
  </r>
  <r>
    <x v="69"/>
    <x v="23"/>
    <x v="8"/>
    <n v="3"/>
    <n v="472"/>
    <x v="67"/>
    <x v="13"/>
    <x v="11"/>
    <x v="3"/>
    <s v="Tuesday"/>
  </r>
  <r>
    <x v="70"/>
    <x v="20"/>
    <x v="4"/>
    <n v="4"/>
    <n v="471"/>
    <x v="68"/>
    <x v="5"/>
    <x v="4"/>
    <x v="3"/>
    <s v="Wednesday"/>
  </r>
  <r>
    <x v="71"/>
    <x v="30"/>
    <x v="8"/>
    <n v="1"/>
    <n v="149"/>
    <x v="69"/>
    <x v="12"/>
    <x v="10"/>
    <x v="2"/>
    <s v="Thursday"/>
  </r>
  <r>
    <x v="72"/>
    <x v="24"/>
    <x v="5"/>
    <n v="8"/>
    <n v="282"/>
    <x v="70"/>
    <x v="7"/>
    <x v="6"/>
    <x v="1"/>
    <s v="Friday"/>
  </r>
  <r>
    <x v="73"/>
    <x v="40"/>
    <x v="0"/>
    <n v="1"/>
    <n v="307"/>
    <x v="71"/>
    <x v="20"/>
    <x v="0"/>
    <x v="0"/>
    <s v="Saturday"/>
  </r>
  <r>
    <x v="74"/>
    <x v="34"/>
    <x v="3"/>
    <n v="1"/>
    <n v="285"/>
    <x v="72"/>
    <x v="8"/>
    <x v="7"/>
    <x v="2"/>
    <s v="Sunday"/>
  </r>
  <r>
    <x v="75"/>
    <x v="19"/>
    <x v="2"/>
    <n v="3"/>
    <n v="247"/>
    <x v="32"/>
    <x v="4"/>
    <x v="3"/>
    <x v="2"/>
    <s v="Monday"/>
  </r>
  <r>
    <x v="76"/>
    <x v="41"/>
    <x v="8"/>
    <n v="1"/>
    <n v="210"/>
    <x v="73"/>
    <x v="16"/>
    <x v="11"/>
    <x v="3"/>
    <s v="Tuesday"/>
  </r>
  <r>
    <x v="77"/>
    <x v="29"/>
    <x v="0"/>
    <n v="1"/>
    <n v="190"/>
    <x v="74"/>
    <x v="17"/>
    <x v="13"/>
    <x v="1"/>
    <s v="Wednesday"/>
  </r>
  <r>
    <x v="78"/>
    <x v="42"/>
    <x v="4"/>
    <n v="1"/>
    <n v="179"/>
    <x v="75"/>
    <x v="17"/>
    <x v="13"/>
    <x v="1"/>
    <s v="Thursday"/>
  </r>
  <r>
    <x v="79"/>
    <x v="12"/>
    <x v="9"/>
    <n v="1"/>
    <n v="213"/>
    <x v="76"/>
    <x v="4"/>
    <x v="3"/>
    <x v="2"/>
    <s v="Friday"/>
  </r>
  <r>
    <x v="80"/>
    <x v="12"/>
    <x v="7"/>
    <n v="2"/>
    <n v="380"/>
    <x v="77"/>
    <x v="4"/>
    <x v="3"/>
    <x v="2"/>
    <s v="Saturday"/>
  </r>
  <r>
    <x v="81"/>
    <x v="34"/>
    <x v="0"/>
    <n v="1"/>
    <n v="176"/>
    <x v="78"/>
    <x v="8"/>
    <x v="7"/>
    <x v="2"/>
    <s v="Sunday"/>
  </r>
  <r>
    <x v="82"/>
    <x v="0"/>
    <x v="0"/>
    <n v="3"/>
    <n v="144"/>
    <x v="79"/>
    <x v="0"/>
    <x v="0"/>
    <x v="0"/>
    <s v="Monday"/>
  </r>
  <r>
    <x v="83"/>
    <x v="25"/>
    <x v="8"/>
    <n v="3"/>
    <n v="257"/>
    <x v="80"/>
    <x v="1"/>
    <x v="1"/>
    <x v="1"/>
    <s v="Tuesday"/>
  </r>
  <r>
    <x v="84"/>
    <x v="11"/>
    <x v="4"/>
    <n v="2"/>
    <n v="288"/>
    <x v="81"/>
    <x v="4"/>
    <x v="3"/>
    <x v="2"/>
    <s v="Wednesday"/>
  </r>
  <r>
    <x v="85"/>
    <x v="13"/>
    <x v="5"/>
    <n v="20"/>
    <n v="389"/>
    <x v="82"/>
    <x v="4"/>
    <x v="3"/>
    <x v="2"/>
    <s v="Thursday"/>
  </r>
  <r>
    <x v="86"/>
    <x v="43"/>
    <x v="0"/>
    <n v="2"/>
    <n v="330"/>
    <x v="83"/>
    <x v="13"/>
    <x v="11"/>
    <x v="3"/>
    <s v="Friday"/>
  </r>
  <r>
    <x v="87"/>
    <x v="28"/>
    <x v="0"/>
    <n v="3"/>
    <n v="180"/>
    <x v="84"/>
    <x v="16"/>
    <x v="11"/>
    <x v="3"/>
    <s v="Saturday"/>
  </r>
  <r>
    <x v="88"/>
    <x v="44"/>
    <x v="3"/>
    <n v="3"/>
    <n v="123"/>
    <x v="85"/>
    <x v="21"/>
    <x v="2"/>
    <x v="0"/>
    <s v="Sunday"/>
  </r>
  <r>
    <x v="89"/>
    <x v="38"/>
    <x v="9"/>
    <n v="21"/>
    <n v="200"/>
    <x v="86"/>
    <x v="17"/>
    <x v="13"/>
    <x v="1"/>
    <s v="Monday"/>
  </r>
  <r>
    <x v="90"/>
    <x v="10"/>
    <x v="3"/>
    <n v="3"/>
    <n v="416"/>
    <x v="87"/>
    <x v="8"/>
    <x v="7"/>
    <x v="2"/>
    <s v="Tuesday"/>
  </r>
  <r>
    <x v="91"/>
    <x v="45"/>
    <x v="2"/>
    <n v="2"/>
    <n v="137"/>
    <x v="58"/>
    <x v="7"/>
    <x v="6"/>
    <x v="1"/>
    <s v="Wednesday"/>
  </r>
  <r>
    <x v="92"/>
    <x v="34"/>
    <x v="0"/>
    <n v="23"/>
    <n v="468"/>
    <x v="88"/>
    <x v="8"/>
    <x v="7"/>
    <x v="2"/>
    <s v="Thursday"/>
  </r>
  <r>
    <x v="93"/>
    <x v="27"/>
    <x v="0"/>
    <n v="1"/>
    <n v="124"/>
    <x v="89"/>
    <x v="15"/>
    <x v="12"/>
    <x v="2"/>
    <s v="Friday"/>
  </r>
  <r>
    <x v="94"/>
    <x v="45"/>
    <x v="8"/>
    <n v="2"/>
    <n v="342"/>
    <x v="90"/>
    <x v="7"/>
    <x v="6"/>
    <x v="1"/>
    <s v="Saturday"/>
  </r>
  <r>
    <x v="95"/>
    <x v="19"/>
    <x v="4"/>
    <n v="15"/>
    <n v="325"/>
    <x v="91"/>
    <x v="4"/>
    <x v="3"/>
    <x v="2"/>
    <s v="Sunday"/>
  </r>
  <r>
    <x v="96"/>
    <x v="4"/>
    <x v="2"/>
    <n v="2"/>
    <n v="228"/>
    <x v="92"/>
    <x v="4"/>
    <x v="3"/>
    <x v="2"/>
    <s v="Monday"/>
  </r>
  <r>
    <x v="97"/>
    <x v="31"/>
    <x v="10"/>
    <n v="1"/>
    <n v="222"/>
    <x v="93"/>
    <x v="10"/>
    <x v="1"/>
    <x v="1"/>
    <s v="Tuesday"/>
  </r>
  <r>
    <x v="98"/>
    <x v="34"/>
    <x v="3"/>
    <n v="2"/>
    <n v="320"/>
    <x v="94"/>
    <x v="8"/>
    <x v="7"/>
    <x v="2"/>
    <s v="Wednesday"/>
  </r>
  <r>
    <x v="99"/>
    <x v="46"/>
    <x v="10"/>
    <n v="2"/>
    <n v="471"/>
    <x v="95"/>
    <x v="6"/>
    <x v="5"/>
    <x v="2"/>
    <s v="Thursday"/>
  </r>
  <r>
    <x v="100"/>
    <x v="8"/>
    <x v="4"/>
    <n v="4"/>
    <n v="177"/>
    <x v="96"/>
    <x v="6"/>
    <x v="5"/>
    <x v="2"/>
    <s v="Friday"/>
  </r>
  <r>
    <x v="101"/>
    <x v="2"/>
    <x v="10"/>
    <n v="1"/>
    <n v="343"/>
    <x v="97"/>
    <x v="2"/>
    <x v="1"/>
    <x v="1"/>
    <s v="Saturday"/>
  </r>
  <r>
    <x v="102"/>
    <x v="45"/>
    <x v="3"/>
    <n v="2"/>
    <n v="289"/>
    <x v="98"/>
    <x v="7"/>
    <x v="6"/>
    <x v="1"/>
    <s v="Sunday"/>
  </r>
  <r>
    <x v="103"/>
    <x v="1"/>
    <x v="0"/>
    <n v="3"/>
    <n v="303"/>
    <x v="99"/>
    <x v="1"/>
    <x v="1"/>
    <x v="1"/>
    <s v="Monday"/>
  </r>
  <r>
    <x v="104"/>
    <x v="17"/>
    <x v="7"/>
    <n v="1"/>
    <n v="161"/>
    <x v="100"/>
    <x v="9"/>
    <x v="8"/>
    <x v="2"/>
    <s v="Tuesday"/>
  </r>
  <r>
    <x v="105"/>
    <x v="1"/>
    <x v="8"/>
    <n v="1"/>
    <n v="321"/>
    <x v="101"/>
    <x v="1"/>
    <x v="1"/>
    <x v="1"/>
    <s v="Wednesday"/>
  </r>
  <r>
    <x v="106"/>
    <x v="2"/>
    <x v="7"/>
    <n v="2"/>
    <n v="210"/>
    <x v="102"/>
    <x v="2"/>
    <x v="1"/>
    <x v="1"/>
    <s v="Thursday"/>
  </r>
  <r>
    <x v="107"/>
    <x v="45"/>
    <x v="2"/>
    <n v="2"/>
    <n v="188"/>
    <x v="103"/>
    <x v="7"/>
    <x v="6"/>
    <x v="1"/>
    <s v="Friday"/>
  </r>
  <r>
    <x v="108"/>
    <x v="12"/>
    <x v="5"/>
    <n v="1"/>
    <n v="309"/>
    <x v="104"/>
    <x v="4"/>
    <x v="3"/>
    <x v="2"/>
    <s v="Saturday"/>
  </r>
  <r>
    <x v="109"/>
    <x v="7"/>
    <x v="3"/>
    <n v="2"/>
    <n v="238"/>
    <x v="105"/>
    <x v="4"/>
    <x v="3"/>
    <x v="2"/>
    <s v="Sunday"/>
  </r>
  <r>
    <x v="110"/>
    <x v="47"/>
    <x v="9"/>
    <n v="2"/>
    <n v="481"/>
    <x v="106"/>
    <x v="10"/>
    <x v="1"/>
    <x v="1"/>
    <s v="Monday"/>
  </r>
  <r>
    <x v="111"/>
    <x v="2"/>
    <x v="0"/>
    <n v="1"/>
    <n v="164"/>
    <x v="107"/>
    <x v="2"/>
    <x v="1"/>
    <x v="1"/>
    <s v="Tuesday"/>
  </r>
  <r>
    <x v="112"/>
    <x v="47"/>
    <x v="5"/>
    <n v="2"/>
    <n v="407"/>
    <x v="108"/>
    <x v="10"/>
    <x v="1"/>
    <x v="1"/>
    <s v="Wednesday"/>
  </r>
  <r>
    <x v="113"/>
    <x v="48"/>
    <x v="4"/>
    <n v="1"/>
    <n v="459"/>
    <x v="109"/>
    <x v="11"/>
    <x v="9"/>
    <x v="3"/>
    <s v="Thursday"/>
  </r>
  <r>
    <x v="114"/>
    <x v="28"/>
    <x v="4"/>
    <n v="2"/>
    <n v="497"/>
    <x v="110"/>
    <x v="16"/>
    <x v="11"/>
    <x v="3"/>
    <s v="Friday"/>
  </r>
  <r>
    <x v="115"/>
    <x v="22"/>
    <x v="5"/>
    <n v="1"/>
    <n v="287"/>
    <x v="111"/>
    <x v="12"/>
    <x v="10"/>
    <x v="2"/>
    <s v="Saturday"/>
  </r>
  <r>
    <x v="116"/>
    <x v="49"/>
    <x v="5"/>
    <n v="3"/>
    <n v="250"/>
    <x v="112"/>
    <x v="8"/>
    <x v="7"/>
    <x v="2"/>
    <s v="Sunday"/>
  </r>
  <r>
    <x v="117"/>
    <x v="50"/>
    <x v="2"/>
    <n v="2"/>
    <n v="491"/>
    <x v="113"/>
    <x v="20"/>
    <x v="0"/>
    <x v="0"/>
    <s v="Monday"/>
  </r>
  <r>
    <x v="118"/>
    <x v="36"/>
    <x v="3"/>
    <n v="1"/>
    <n v="459"/>
    <x v="109"/>
    <x v="10"/>
    <x v="1"/>
    <x v="1"/>
    <s v="Tuesday"/>
  </r>
  <r>
    <x v="119"/>
    <x v="18"/>
    <x v="0"/>
    <n v="2"/>
    <n v="147"/>
    <x v="114"/>
    <x v="11"/>
    <x v="9"/>
    <x v="3"/>
    <s v="Wednesday"/>
  </r>
  <r>
    <x v="120"/>
    <x v="5"/>
    <x v="0"/>
    <n v="1"/>
    <n v="342"/>
    <x v="115"/>
    <x v="4"/>
    <x v="3"/>
    <x v="2"/>
    <s v="Thursday"/>
  </r>
  <r>
    <x v="121"/>
    <x v="3"/>
    <x v="1"/>
    <n v="2"/>
    <n v="481"/>
    <x v="106"/>
    <x v="3"/>
    <x v="2"/>
    <x v="0"/>
    <s v="Friday"/>
  </r>
  <r>
    <x v="122"/>
    <x v="44"/>
    <x v="8"/>
    <n v="2"/>
    <n v="482"/>
    <x v="116"/>
    <x v="21"/>
    <x v="2"/>
    <x v="0"/>
    <s v="Saturday"/>
  </r>
  <r>
    <x v="123"/>
    <x v="5"/>
    <x v="0"/>
    <n v="4"/>
    <n v="144"/>
    <x v="81"/>
    <x v="4"/>
    <x v="3"/>
    <x v="2"/>
    <s v="Monday"/>
  </r>
  <r>
    <x v="124"/>
    <x v="2"/>
    <x v="0"/>
    <n v="2"/>
    <n v="175"/>
    <x v="117"/>
    <x v="2"/>
    <x v="1"/>
    <x v="1"/>
    <s v="Tuesday"/>
  </r>
  <r>
    <x v="125"/>
    <x v="51"/>
    <x v="5"/>
    <n v="2"/>
    <n v="493"/>
    <x v="118"/>
    <x v="6"/>
    <x v="5"/>
    <x v="2"/>
    <s v="Wednesday"/>
  </r>
  <r>
    <x v="126"/>
    <x v="9"/>
    <x v="5"/>
    <n v="3"/>
    <n v="289"/>
    <x v="119"/>
    <x v="7"/>
    <x v="6"/>
    <x v="1"/>
    <s v="Thursday"/>
  </r>
  <r>
    <x v="127"/>
    <x v="13"/>
    <x v="5"/>
    <n v="2"/>
    <n v="387"/>
    <x v="120"/>
    <x v="4"/>
    <x v="3"/>
    <x v="2"/>
    <s v="Friday"/>
  </r>
  <r>
    <x v="128"/>
    <x v="52"/>
    <x v="0"/>
    <n v="2"/>
    <n v="289"/>
    <x v="98"/>
    <x v="18"/>
    <x v="10"/>
    <x v="2"/>
    <s v="Saturday"/>
  </r>
  <r>
    <x v="129"/>
    <x v="53"/>
    <x v="9"/>
    <n v="1"/>
    <n v="473"/>
    <x v="121"/>
    <x v="22"/>
    <x v="14"/>
    <x v="0"/>
    <s v="Sunday"/>
  </r>
  <r>
    <x v="130"/>
    <x v="34"/>
    <x v="0"/>
    <n v="2"/>
    <n v="209"/>
    <x v="122"/>
    <x v="8"/>
    <x v="7"/>
    <x v="2"/>
    <s v="Monday"/>
  </r>
  <r>
    <x v="131"/>
    <x v="0"/>
    <x v="1"/>
    <n v="1"/>
    <n v="356"/>
    <x v="10"/>
    <x v="0"/>
    <x v="0"/>
    <x v="0"/>
    <s v="Tuesday"/>
  </r>
  <r>
    <x v="132"/>
    <x v="43"/>
    <x v="8"/>
    <n v="1"/>
    <n v="360"/>
    <x v="123"/>
    <x v="13"/>
    <x v="11"/>
    <x v="3"/>
    <s v="Wednesday"/>
  </r>
  <r>
    <x v="133"/>
    <x v="54"/>
    <x v="1"/>
    <n v="2"/>
    <n v="183"/>
    <x v="124"/>
    <x v="7"/>
    <x v="6"/>
    <x v="1"/>
    <s v="Thursday"/>
  </r>
  <r>
    <x v="134"/>
    <x v="55"/>
    <x v="0"/>
    <n v="3"/>
    <n v="398"/>
    <x v="125"/>
    <x v="1"/>
    <x v="1"/>
    <x v="1"/>
    <s v="Friday"/>
  </r>
  <r>
    <x v="135"/>
    <x v="20"/>
    <x v="5"/>
    <n v="2"/>
    <n v="176"/>
    <x v="126"/>
    <x v="5"/>
    <x v="4"/>
    <x v="3"/>
    <s v="Saturday"/>
  </r>
  <r>
    <x v="136"/>
    <x v="26"/>
    <x v="4"/>
    <n v="2"/>
    <n v="485"/>
    <x v="127"/>
    <x v="14"/>
    <x v="11"/>
    <x v="3"/>
    <s v="Sunday"/>
  </r>
  <r>
    <x v="137"/>
    <x v="17"/>
    <x v="1"/>
    <n v="1"/>
    <n v="105"/>
    <x v="128"/>
    <x v="9"/>
    <x v="8"/>
    <x v="2"/>
    <s v="Monday"/>
  </r>
  <r>
    <x v="138"/>
    <x v="33"/>
    <x v="0"/>
    <n v="3"/>
    <n v="122"/>
    <x v="124"/>
    <x v="18"/>
    <x v="10"/>
    <x v="2"/>
    <s v="Tuesday"/>
  </r>
  <r>
    <x v="139"/>
    <x v="27"/>
    <x v="0"/>
    <n v="2"/>
    <n v="361"/>
    <x v="129"/>
    <x v="15"/>
    <x v="12"/>
    <x v="2"/>
    <s v="Wednesday"/>
  </r>
  <r>
    <x v="140"/>
    <x v="56"/>
    <x v="5"/>
    <n v="3"/>
    <n v="326"/>
    <x v="130"/>
    <x v="13"/>
    <x v="11"/>
    <x v="3"/>
    <s v="Thursday"/>
  </r>
  <r>
    <x v="141"/>
    <x v="4"/>
    <x v="2"/>
    <n v="2"/>
    <n v="137"/>
    <x v="58"/>
    <x v="4"/>
    <x v="3"/>
    <x v="2"/>
    <s v="Friday"/>
  </r>
  <r>
    <x v="142"/>
    <x v="57"/>
    <x v="7"/>
    <n v="1"/>
    <n v="395"/>
    <x v="131"/>
    <x v="20"/>
    <x v="0"/>
    <x v="0"/>
    <s v="Saturday"/>
  </r>
  <r>
    <x v="143"/>
    <x v="58"/>
    <x v="0"/>
    <n v="2"/>
    <n v="215"/>
    <x v="132"/>
    <x v="10"/>
    <x v="1"/>
    <x v="1"/>
    <s v="Sunday"/>
  </r>
  <r>
    <x v="144"/>
    <x v="59"/>
    <x v="4"/>
    <n v="3"/>
    <n v="315"/>
    <x v="133"/>
    <x v="13"/>
    <x v="11"/>
    <x v="3"/>
    <s v="Monday"/>
  </r>
  <r>
    <x v="145"/>
    <x v="25"/>
    <x v="10"/>
    <n v="1"/>
    <n v="126"/>
    <x v="134"/>
    <x v="1"/>
    <x v="1"/>
    <x v="1"/>
    <s v="Tuesday"/>
  </r>
  <r>
    <x v="146"/>
    <x v="18"/>
    <x v="6"/>
    <n v="2"/>
    <n v="123"/>
    <x v="135"/>
    <x v="11"/>
    <x v="9"/>
    <x v="3"/>
    <s v="Wednesday"/>
  </r>
  <r>
    <x v="147"/>
    <x v="14"/>
    <x v="9"/>
    <n v="2"/>
    <n v="300"/>
    <x v="136"/>
    <x v="3"/>
    <x v="2"/>
    <x v="0"/>
    <s v="Thursday"/>
  </r>
  <r>
    <x v="148"/>
    <x v="59"/>
    <x v="5"/>
    <n v="3"/>
    <n v="368"/>
    <x v="137"/>
    <x v="13"/>
    <x v="11"/>
    <x v="3"/>
    <s v="Friday"/>
  </r>
  <r>
    <x v="149"/>
    <x v="36"/>
    <x v="3"/>
    <n v="7"/>
    <n v="277"/>
    <x v="138"/>
    <x v="10"/>
    <x v="1"/>
    <x v="1"/>
    <s v="Saturday"/>
  </r>
  <r>
    <x v="150"/>
    <x v="60"/>
    <x v="3"/>
    <n v="25"/>
    <n v="163"/>
    <x v="139"/>
    <x v="1"/>
    <x v="1"/>
    <x v="1"/>
    <s v="Sunday"/>
  </r>
  <r>
    <x v="151"/>
    <x v="39"/>
    <x v="0"/>
    <n v="1"/>
    <n v="269"/>
    <x v="140"/>
    <x v="10"/>
    <x v="1"/>
    <x v="1"/>
    <s v="Monday"/>
  </r>
  <r>
    <x v="152"/>
    <x v="4"/>
    <x v="3"/>
    <n v="3"/>
    <n v="224"/>
    <x v="141"/>
    <x v="4"/>
    <x v="3"/>
    <x v="2"/>
    <s v="Tuesday"/>
  </r>
  <r>
    <x v="153"/>
    <x v="23"/>
    <x v="9"/>
    <n v="2"/>
    <n v="399"/>
    <x v="142"/>
    <x v="13"/>
    <x v="11"/>
    <x v="3"/>
    <s v="Wednesday"/>
  </r>
  <r>
    <x v="154"/>
    <x v="32"/>
    <x v="9"/>
    <n v="2"/>
    <n v="207"/>
    <x v="143"/>
    <x v="1"/>
    <x v="1"/>
    <x v="1"/>
    <s v="Thursday"/>
  </r>
  <r>
    <x v="155"/>
    <x v="6"/>
    <x v="2"/>
    <n v="1"/>
    <n v="416"/>
    <x v="144"/>
    <x v="5"/>
    <x v="4"/>
    <x v="3"/>
    <s v="Friday"/>
  </r>
  <r>
    <x v="156"/>
    <x v="39"/>
    <x v="0"/>
    <n v="2"/>
    <n v="489"/>
    <x v="130"/>
    <x v="10"/>
    <x v="1"/>
    <x v="1"/>
    <s v="Saturday"/>
  </r>
  <r>
    <x v="157"/>
    <x v="20"/>
    <x v="1"/>
    <n v="3"/>
    <n v="185"/>
    <x v="145"/>
    <x v="5"/>
    <x v="4"/>
    <x v="3"/>
    <s v="Sunday"/>
  </r>
  <r>
    <x v="158"/>
    <x v="0"/>
    <x v="5"/>
    <n v="3"/>
    <n v="392"/>
    <x v="146"/>
    <x v="0"/>
    <x v="0"/>
    <x v="0"/>
    <s v="Monday"/>
  </r>
  <r>
    <x v="159"/>
    <x v="2"/>
    <x v="6"/>
    <n v="1"/>
    <n v="202"/>
    <x v="147"/>
    <x v="2"/>
    <x v="1"/>
    <x v="1"/>
    <s v="Tuesday"/>
  </r>
  <r>
    <x v="160"/>
    <x v="45"/>
    <x v="0"/>
    <n v="2"/>
    <n v="388"/>
    <x v="148"/>
    <x v="7"/>
    <x v="6"/>
    <x v="1"/>
    <s v="Wednesday"/>
  </r>
  <r>
    <x v="161"/>
    <x v="28"/>
    <x v="2"/>
    <n v="2"/>
    <n v="494"/>
    <x v="149"/>
    <x v="16"/>
    <x v="11"/>
    <x v="3"/>
    <s v="Thursday"/>
  </r>
  <r>
    <x v="162"/>
    <x v="24"/>
    <x v="0"/>
    <n v="3"/>
    <n v="417"/>
    <x v="150"/>
    <x v="7"/>
    <x v="6"/>
    <x v="1"/>
    <s v="Friday"/>
  </r>
  <r>
    <x v="163"/>
    <x v="14"/>
    <x v="0"/>
    <n v="3"/>
    <n v="217"/>
    <x v="38"/>
    <x v="3"/>
    <x v="2"/>
    <x v="0"/>
    <s v="Saturday"/>
  </r>
  <r>
    <x v="164"/>
    <x v="61"/>
    <x v="6"/>
    <n v="1"/>
    <n v="205"/>
    <x v="151"/>
    <x v="17"/>
    <x v="13"/>
    <x v="1"/>
    <s v="Sunday"/>
  </r>
  <r>
    <x v="165"/>
    <x v="19"/>
    <x v="7"/>
    <n v="4"/>
    <n v="330"/>
    <x v="52"/>
    <x v="4"/>
    <x v="3"/>
    <x v="2"/>
    <s v="Monday"/>
  </r>
  <r>
    <x v="166"/>
    <x v="13"/>
    <x v="5"/>
    <n v="2"/>
    <n v="330"/>
    <x v="83"/>
    <x v="4"/>
    <x v="3"/>
    <x v="2"/>
    <s v="Tuesday"/>
  </r>
  <r>
    <x v="167"/>
    <x v="2"/>
    <x v="2"/>
    <n v="2"/>
    <n v="234"/>
    <x v="152"/>
    <x v="2"/>
    <x v="1"/>
    <x v="1"/>
    <s v="Thursday"/>
  </r>
  <r>
    <x v="168"/>
    <x v="36"/>
    <x v="3"/>
    <n v="3"/>
    <n v="140"/>
    <x v="102"/>
    <x v="10"/>
    <x v="1"/>
    <x v="1"/>
    <s v="Friday"/>
  </r>
  <r>
    <x v="169"/>
    <x v="25"/>
    <x v="4"/>
    <n v="2"/>
    <n v="421"/>
    <x v="153"/>
    <x v="1"/>
    <x v="1"/>
    <x v="1"/>
    <s v="Saturday"/>
  </r>
  <r>
    <x v="170"/>
    <x v="13"/>
    <x v="3"/>
    <n v="23"/>
    <n v="446"/>
    <x v="154"/>
    <x v="4"/>
    <x v="3"/>
    <x v="2"/>
    <s v="Sunday"/>
  </r>
  <r>
    <x v="171"/>
    <x v="53"/>
    <x v="8"/>
    <n v="3"/>
    <n v="194"/>
    <x v="155"/>
    <x v="22"/>
    <x v="14"/>
    <x v="0"/>
    <s v="Monday"/>
  </r>
  <r>
    <x v="172"/>
    <x v="3"/>
    <x v="10"/>
    <n v="4"/>
    <n v="441"/>
    <x v="156"/>
    <x v="3"/>
    <x v="2"/>
    <x v="0"/>
    <s v="Tuesday"/>
  </r>
  <r>
    <x v="173"/>
    <x v="32"/>
    <x v="5"/>
    <n v="2"/>
    <n v="166"/>
    <x v="157"/>
    <x v="1"/>
    <x v="1"/>
    <x v="1"/>
    <s v="Wednesday"/>
  </r>
  <r>
    <x v="174"/>
    <x v="51"/>
    <x v="10"/>
    <n v="2"/>
    <n v="500"/>
    <x v="158"/>
    <x v="6"/>
    <x v="5"/>
    <x v="2"/>
    <s v="Thursday"/>
  </r>
  <r>
    <x v="175"/>
    <x v="26"/>
    <x v="3"/>
    <n v="19"/>
    <n v="317"/>
    <x v="159"/>
    <x v="14"/>
    <x v="11"/>
    <x v="3"/>
    <s v="Friday"/>
  </r>
  <r>
    <x v="176"/>
    <x v="4"/>
    <x v="1"/>
    <n v="3"/>
    <n v="193"/>
    <x v="160"/>
    <x v="4"/>
    <x v="3"/>
    <x v="2"/>
    <s v="Saturday"/>
  </r>
  <r>
    <x v="177"/>
    <x v="14"/>
    <x v="1"/>
    <n v="2"/>
    <n v="323"/>
    <x v="161"/>
    <x v="3"/>
    <x v="2"/>
    <x v="0"/>
    <s v="Sunday"/>
  </r>
  <r>
    <x v="178"/>
    <x v="4"/>
    <x v="5"/>
    <n v="1"/>
    <n v="331"/>
    <x v="162"/>
    <x v="4"/>
    <x v="3"/>
    <x v="2"/>
    <s v="Monday"/>
  </r>
  <r>
    <x v="179"/>
    <x v="16"/>
    <x v="4"/>
    <n v="1"/>
    <n v="236"/>
    <x v="163"/>
    <x v="10"/>
    <x v="1"/>
    <x v="1"/>
    <s v="Tuesday"/>
  </r>
  <r>
    <x v="180"/>
    <x v="62"/>
    <x v="1"/>
    <n v="3"/>
    <n v="290"/>
    <x v="164"/>
    <x v="3"/>
    <x v="2"/>
    <x v="0"/>
    <s v="Wednesday"/>
  </r>
  <r>
    <x v="181"/>
    <x v="8"/>
    <x v="6"/>
    <n v="2"/>
    <n v="154"/>
    <x v="40"/>
    <x v="6"/>
    <x v="5"/>
    <x v="2"/>
    <s v="Thursday"/>
  </r>
  <r>
    <x v="182"/>
    <x v="57"/>
    <x v="5"/>
    <n v="3"/>
    <n v="144"/>
    <x v="79"/>
    <x v="20"/>
    <x v="0"/>
    <x v="0"/>
    <s v="Friday"/>
  </r>
  <r>
    <x v="183"/>
    <x v="0"/>
    <x v="4"/>
    <n v="2"/>
    <n v="274"/>
    <x v="165"/>
    <x v="0"/>
    <x v="0"/>
    <x v="0"/>
    <s v="Saturday"/>
  </r>
  <r>
    <x v="184"/>
    <x v="15"/>
    <x v="5"/>
    <n v="2"/>
    <n v="134"/>
    <x v="166"/>
    <x v="9"/>
    <x v="8"/>
    <x v="2"/>
    <s v="Sunday"/>
  </r>
  <r>
    <x v="185"/>
    <x v="63"/>
    <x v="8"/>
    <n v="1"/>
    <n v="490"/>
    <x v="167"/>
    <x v="22"/>
    <x v="14"/>
    <x v="0"/>
    <s v="Monday"/>
  </r>
  <r>
    <x v="186"/>
    <x v="64"/>
    <x v="2"/>
    <n v="1"/>
    <n v="318"/>
    <x v="168"/>
    <x v="14"/>
    <x v="11"/>
    <x v="3"/>
    <s v="Tuesday"/>
  </r>
  <r>
    <x v="187"/>
    <x v="20"/>
    <x v="3"/>
    <n v="22"/>
    <n v="345"/>
    <x v="169"/>
    <x v="5"/>
    <x v="4"/>
    <x v="3"/>
    <s v="Wednesday"/>
  </r>
  <r>
    <x v="188"/>
    <x v="45"/>
    <x v="2"/>
    <n v="2"/>
    <n v="405"/>
    <x v="170"/>
    <x v="7"/>
    <x v="6"/>
    <x v="1"/>
    <s v="Thursday"/>
  </r>
  <r>
    <x v="189"/>
    <x v="43"/>
    <x v="5"/>
    <n v="2"/>
    <n v="397"/>
    <x v="171"/>
    <x v="13"/>
    <x v="11"/>
    <x v="3"/>
    <s v="Friday"/>
  </r>
  <r>
    <x v="190"/>
    <x v="65"/>
    <x v="2"/>
    <n v="1"/>
    <n v="353"/>
    <x v="172"/>
    <x v="2"/>
    <x v="1"/>
    <x v="1"/>
    <s v="Saturday"/>
  </r>
  <r>
    <x v="191"/>
    <x v="19"/>
    <x v="0"/>
    <n v="13"/>
    <n v="487"/>
    <x v="173"/>
    <x v="4"/>
    <x v="3"/>
    <x v="2"/>
    <s v="Sunday"/>
  </r>
  <r>
    <x v="192"/>
    <x v="66"/>
    <x v="5"/>
    <n v="1"/>
    <n v="463"/>
    <x v="174"/>
    <x v="22"/>
    <x v="14"/>
    <x v="0"/>
    <s v="Monday"/>
  </r>
  <r>
    <x v="193"/>
    <x v="46"/>
    <x v="2"/>
    <n v="2"/>
    <n v="366"/>
    <x v="175"/>
    <x v="6"/>
    <x v="5"/>
    <x v="2"/>
    <s v="Tuesday"/>
  </r>
  <r>
    <x v="194"/>
    <x v="2"/>
    <x v="0"/>
    <n v="2"/>
    <n v="216"/>
    <x v="79"/>
    <x v="2"/>
    <x v="1"/>
    <x v="1"/>
    <s v="Wednesday"/>
  </r>
  <r>
    <x v="195"/>
    <x v="41"/>
    <x v="0"/>
    <n v="2"/>
    <n v="353"/>
    <x v="176"/>
    <x v="16"/>
    <x v="11"/>
    <x v="3"/>
    <s v="Thursday"/>
  </r>
  <r>
    <x v="196"/>
    <x v="18"/>
    <x v="2"/>
    <n v="3"/>
    <n v="363"/>
    <x v="177"/>
    <x v="11"/>
    <x v="9"/>
    <x v="3"/>
    <s v="Friday"/>
  </r>
  <r>
    <x v="197"/>
    <x v="64"/>
    <x v="3"/>
    <n v="16"/>
    <n v="411"/>
    <x v="178"/>
    <x v="14"/>
    <x v="11"/>
    <x v="3"/>
    <s v="Saturday"/>
  </r>
  <r>
    <x v="198"/>
    <x v="41"/>
    <x v="2"/>
    <n v="3"/>
    <n v="112"/>
    <x v="179"/>
    <x v="16"/>
    <x v="11"/>
    <x v="3"/>
    <s v="Sunday"/>
  </r>
  <r>
    <x v="199"/>
    <x v="39"/>
    <x v="2"/>
    <n v="2"/>
    <n v="150"/>
    <x v="180"/>
    <x v="10"/>
    <x v="1"/>
    <x v="1"/>
    <s v="Monday"/>
  </r>
  <r>
    <x v="200"/>
    <x v="19"/>
    <x v="6"/>
    <n v="3"/>
    <n v="202"/>
    <x v="181"/>
    <x v="4"/>
    <x v="3"/>
    <x v="2"/>
    <s v="Tuesday"/>
  </r>
  <r>
    <x v="201"/>
    <x v="10"/>
    <x v="0"/>
    <n v="3"/>
    <n v="339"/>
    <x v="182"/>
    <x v="8"/>
    <x v="7"/>
    <x v="2"/>
    <s v="Wednesday"/>
  </r>
  <r>
    <x v="202"/>
    <x v="7"/>
    <x v="1"/>
    <n v="2"/>
    <n v="142"/>
    <x v="183"/>
    <x v="4"/>
    <x v="3"/>
    <x v="2"/>
    <s v="Thursday"/>
  </r>
  <r>
    <x v="203"/>
    <x v="20"/>
    <x v="2"/>
    <n v="2"/>
    <n v="302"/>
    <x v="184"/>
    <x v="5"/>
    <x v="4"/>
    <x v="3"/>
    <s v="Friday"/>
  </r>
  <r>
    <x v="204"/>
    <x v="28"/>
    <x v="0"/>
    <n v="2"/>
    <n v="450"/>
    <x v="20"/>
    <x v="16"/>
    <x v="11"/>
    <x v="3"/>
    <s v="Saturday"/>
  </r>
  <r>
    <x v="205"/>
    <x v="38"/>
    <x v="4"/>
    <n v="3"/>
    <n v="496"/>
    <x v="185"/>
    <x v="17"/>
    <x v="13"/>
    <x v="1"/>
    <s v="Sunday"/>
  </r>
  <r>
    <x v="206"/>
    <x v="64"/>
    <x v="5"/>
    <n v="8"/>
    <n v="433"/>
    <x v="186"/>
    <x v="14"/>
    <x v="11"/>
    <x v="3"/>
    <s v="Monday"/>
  </r>
  <r>
    <x v="207"/>
    <x v="2"/>
    <x v="0"/>
    <n v="2"/>
    <n v="161"/>
    <x v="187"/>
    <x v="2"/>
    <x v="1"/>
    <x v="1"/>
    <s v="Tuesday"/>
  </r>
  <r>
    <x v="208"/>
    <x v="36"/>
    <x v="9"/>
    <n v="1"/>
    <n v="164"/>
    <x v="107"/>
    <x v="10"/>
    <x v="1"/>
    <x v="1"/>
    <s v="Wednesday"/>
  </r>
  <r>
    <x v="209"/>
    <x v="4"/>
    <x v="5"/>
    <n v="2"/>
    <n v="283"/>
    <x v="188"/>
    <x v="4"/>
    <x v="3"/>
    <x v="2"/>
    <s v="Thursday"/>
  </r>
  <r>
    <x v="210"/>
    <x v="8"/>
    <x v="2"/>
    <n v="2"/>
    <n v="329"/>
    <x v="189"/>
    <x v="6"/>
    <x v="5"/>
    <x v="2"/>
    <s v="Friday"/>
  </r>
  <r>
    <x v="211"/>
    <x v="23"/>
    <x v="4"/>
    <n v="1"/>
    <n v="197"/>
    <x v="190"/>
    <x v="13"/>
    <x v="11"/>
    <x v="3"/>
    <s v="Saturday"/>
  </r>
  <r>
    <x v="212"/>
    <x v="58"/>
    <x v="5"/>
    <n v="2"/>
    <n v="401"/>
    <x v="191"/>
    <x v="10"/>
    <x v="1"/>
    <x v="1"/>
    <s v="Sunday"/>
  </r>
  <r>
    <x v="213"/>
    <x v="11"/>
    <x v="1"/>
    <n v="1"/>
    <n v="147"/>
    <x v="192"/>
    <x v="4"/>
    <x v="3"/>
    <x v="2"/>
    <s v="Monday"/>
  </r>
  <r>
    <x v="214"/>
    <x v="67"/>
    <x v="2"/>
    <n v="4"/>
    <n v="256"/>
    <x v="193"/>
    <x v="8"/>
    <x v="7"/>
    <x v="2"/>
    <s v="Tuesday"/>
  </r>
  <r>
    <x v="215"/>
    <x v="68"/>
    <x v="7"/>
    <n v="2"/>
    <n v="162"/>
    <x v="194"/>
    <x v="15"/>
    <x v="12"/>
    <x v="2"/>
    <s v="Wednesday"/>
  </r>
  <r>
    <x v="216"/>
    <x v="14"/>
    <x v="7"/>
    <n v="3"/>
    <n v="386"/>
    <x v="41"/>
    <x v="3"/>
    <x v="2"/>
    <x v="0"/>
    <s v="Thursday"/>
  </r>
  <r>
    <x v="217"/>
    <x v="2"/>
    <x v="2"/>
    <n v="3"/>
    <n v="360"/>
    <x v="195"/>
    <x v="2"/>
    <x v="1"/>
    <x v="1"/>
    <s v="Friday"/>
  </r>
  <r>
    <x v="218"/>
    <x v="4"/>
    <x v="1"/>
    <n v="3"/>
    <n v="374"/>
    <x v="196"/>
    <x v="4"/>
    <x v="3"/>
    <x v="2"/>
    <s v="Saturday"/>
  </r>
  <r>
    <x v="219"/>
    <x v="47"/>
    <x v="9"/>
    <n v="2"/>
    <n v="151"/>
    <x v="197"/>
    <x v="10"/>
    <x v="1"/>
    <x v="1"/>
    <s v="Sunday"/>
  </r>
  <r>
    <x v="220"/>
    <x v="19"/>
    <x v="6"/>
    <n v="3"/>
    <n v="464"/>
    <x v="198"/>
    <x v="4"/>
    <x v="3"/>
    <x v="2"/>
    <s v="Monday"/>
  </r>
  <r>
    <x v="221"/>
    <x v="19"/>
    <x v="0"/>
    <n v="2"/>
    <n v="486"/>
    <x v="199"/>
    <x v="4"/>
    <x v="3"/>
    <x v="2"/>
    <s v="Tuesday"/>
  </r>
  <r>
    <x v="222"/>
    <x v="27"/>
    <x v="7"/>
    <n v="2"/>
    <n v="371"/>
    <x v="200"/>
    <x v="15"/>
    <x v="12"/>
    <x v="2"/>
    <s v="Wednesday"/>
  </r>
  <r>
    <x v="223"/>
    <x v="61"/>
    <x v="1"/>
    <n v="2"/>
    <n v="337"/>
    <x v="201"/>
    <x v="17"/>
    <x v="13"/>
    <x v="1"/>
    <s v="Thursday"/>
  </r>
  <r>
    <x v="224"/>
    <x v="46"/>
    <x v="2"/>
    <n v="3"/>
    <n v="427"/>
    <x v="202"/>
    <x v="6"/>
    <x v="5"/>
    <x v="2"/>
    <s v="Friday"/>
  </r>
  <r>
    <x v="225"/>
    <x v="42"/>
    <x v="0"/>
    <n v="2"/>
    <n v="204"/>
    <x v="203"/>
    <x v="17"/>
    <x v="13"/>
    <x v="1"/>
    <s v="Saturday"/>
  </r>
  <r>
    <x v="226"/>
    <x v="4"/>
    <x v="6"/>
    <n v="1"/>
    <n v="186"/>
    <x v="204"/>
    <x v="4"/>
    <x v="3"/>
    <x v="2"/>
    <s v="Sunday"/>
  </r>
  <r>
    <x v="227"/>
    <x v="41"/>
    <x v="3"/>
    <n v="2"/>
    <n v="138"/>
    <x v="205"/>
    <x v="16"/>
    <x v="11"/>
    <x v="3"/>
    <s v="Monday"/>
  </r>
  <r>
    <x v="228"/>
    <x v="19"/>
    <x v="2"/>
    <n v="1"/>
    <n v="328"/>
    <x v="206"/>
    <x v="4"/>
    <x v="3"/>
    <x v="2"/>
    <s v="Tuesday"/>
  </r>
  <r>
    <x v="229"/>
    <x v="2"/>
    <x v="6"/>
    <n v="2"/>
    <n v="481"/>
    <x v="106"/>
    <x v="2"/>
    <x v="1"/>
    <x v="1"/>
    <s v="Wednesday"/>
  </r>
  <r>
    <x v="230"/>
    <x v="32"/>
    <x v="1"/>
    <n v="2"/>
    <n v="320"/>
    <x v="94"/>
    <x v="1"/>
    <x v="1"/>
    <x v="1"/>
    <s v="Thursday"/>
  </r>
  <r>
    <x v="231"/>
    <x v="13"/>
    <x v="8"/>
    <n v="2"/>
    <n v="398"/>
    <x v="207"/>
    <x v="4"/>
    <x v="3"/>
    <x v="2"/>
    <s v="Friday"/>
  </r>
  <r>
    <x v="232"/>
    <x v="50"/>
    <x v="2"/>
    <n v="1"/>
    <n v="137"/>
    <x v="208"/>
    <x v="20"/>
    <x v="0"/>
    <x v="0"/>
    <s v="Saturday"/>
  </r>
  <r>
    <x v="233"/>
    <x v="29"/>
    <x v="5"/>
    <n v="3"/>
    <n v="336"/>
    <x v="209"/>
    <x v="17"/>
    <x v="13"/>
    <x v="1"/>
    <s v="Sunday"/>
  </r>
  <r>
    <x v="234"/>
    <x v="20"/>
    <x v="8"/>
    <n v="2"/>
    <n v="209"/>
    <x v="122"/>
    <x v="5"/>
    <x v="4"/>
    <x v="3"/>
    <s v="Monday"/>
  </r>
  <r>
    <x v="235"/>
    <x v="28"/>
    <x v="2"/>
    <n v="1"/>
    <n v="316"/>
    <x v="210"/>
    <x v="16"/>
    <x v="11"/>
    <x v="3"/>
    <s v="Tuesday"/>
  </r>
  <r>
    <x v="236"/>
    <x v="13"/>
    <x v="0"/>
    <n v="3"/>
    <n v="438"/>
    <x v="211"/>
    <x v="4"/>
    <x v="3"/>
    <x v="2"/>
    <s v="Wednesday"/>
  </r>
  <r>
    <x v="237"/>
    <x v="57"/>
    <x v="2"/>
    <n v="2"/>
    <n v="242"/>
    <x v="212"/>
    <x v="20"/>
    <x v="0"/>
    <x v="0"/>
    <s v="Thursday"/>
  </r>
  <r>
    <x v="238"/>
    <x v="48"/>
    <x v="2"/>
    <n v="4"/>
    <n v="103"/>
    <x v="1"/>
    <x v="11"/>
    <x v="9"/>
    <x v="3"/>
    <s v="Friday"/>
  </r>
  <r>
    <x v="239"/>
    <x v="69"/>
    <x v="1"/>
    <n v="2"/>
    <n v="310"/>
    <x v="213"/>
    <x v="19"/>
    <x v="6"/>
    <x v="1"/>
    <s v="Saturday"/>
  </r>
  <r>
    <x v="240"/>
    <x v="1"/>
    <x v="2"/>
    <n v="24"/>
    <n v="466"/>
    <x v="214"/>
    <x v="1"/>
    <x v="1"/>
    <x v="1"/>
    <s v="Sunday"/>
  </r>
  <r>
    <x v="241"/>
    <x v="1"/>
    <x v="8"/>
    <n v="2"/>
    <n v="186"/>
    <x v="31"/>
    <x v="1"/>
    <x v="1"/>
    <x v="1"/>
    <s v="Monday"/>
  </r>
  <r>
    <x v="242"/>
    <x v="24"/>
    <x v="0"/>
    <n v="1"/>
    <n v="338"/>
    <x v="215"/>
    <x v="7"/>
    <x v="6"/>
    <x v="1"/>
    <s v="Wednesday"/>
  </r>
  <r>
    <x v="243"/>
    <x v="32"/>
    <x v="2"/>
    <n v="4"/>
    <n v="111"/>
    <x v="216"/>
    <x v="1"/>
    <x v="1"/>
    <x v="1"/>
    <s v="Thursday"/>
  </r>
  <r>
    <x v="244"/>
    <x v="55"/>
    <x v="6"/>
    <n v="2"/>
    <n v="490"/>
    <x v="217"/>
    <x v="1"/>
    <x v="1"/>
    <x v="1"/>
    <s v="Friday"/>
  </r>
  <r>
    <x v="245"/>
    <x v="14"/>
    <x v="4"/>
    <n v="22"/>
    <n v="138"/>
    <x v="218"/>
    <x v="3"/>
    <x v="2"/>
    <x v="0"/>
    <s v="Saturday"/>
  </r>
  <r>
    <x v="246"/>
    <x v="61"/>
    <x v="2"/>
    <n v="1"/>
    <n v="281"/>
    <x v="219"/>
    <x v="17"/>
    <x v="13"/>
    <x v="1"/>
    <s v="Sunday"/>
  </r>
  <r>
    <x v="247"/>
    <x v="1"/>
    <x v="7"/>
    <n v="5"/>
    <n v="431"/>
    <x v="220"/>
    <x v="1"/>
    <x v="1"/>
    <x v="1"/>
    <s v="Monday"/>
  </r>
  <r>
    <x v="248"/>
    <x v="65"/>
    <x v="7"/>
    <n v="2"/>
    <n v="203"/>
    <x v="221"/>
    <x v="2"/>
    <x v="1"/>
    <x v="1"/>
    <s v="Tuesday"/>
  </r>
  <r>
    <x v="249"/>
    <x v="57"/>
    <x v="2"/>
    <n v="2"/>
    <n v="268"/>
    <x v="222"/>
    <x v="20"/>
    <x v="0"/>
    <x v="0"/>
    <s v="Wednesday"/>
  </r>
  <r>
    <x v="250"/>
    <x v="56"/>
    <x v="1"/>
    <n v="1"/>
    <n v="136"/>
    <x v="223"/>
    <x v="13"/>
    <x v="11"/>
    <x v="3"/>
    <s v="Thursday"/>
  </r>
  <r>
    <x v="251"/>
    <x v="29"/>
    <x v="0"/>
    <n v="2"/>
    <n v="399"/>
    <x v="142"/>
    <x v="17"/>
    <x v="13"/>
    <x v="1"/>
    <s v="Friday"/>
  </r>
  <r>
    <x v="252"/>
    <x v="44"/>
    <x v="7"/>
    <n v="1"/>
    <n v="159"/>
    <x v="224"/>
    <x v="21"/>
    <x v="2"/>
    <x v="0"/>
    <s v="Saturday"/>
  </r>
  <r>
    <x v="253"/>
    <x v="9"/>
    <x v="5"/>
    <n v="11"/>
    <n v="455"/>
    <x v="225"/>
    <x v="7"/>
    <x v="6"/>
    <x v="1"/>
    <s v="Sunday"/>
  </r>
  <r>
    <x v="254"/>
    <x v="24"/>
    <x v="7"/>
    <n v="3"/>
    <n v="409"/>
    <x v="226"/>
    <x v="7"/>
    <x v="6"/>
    <x v="1"/>
    <s v="Monday"/>
  </r>
  <r>
    <x v="255"/>
    <x v="43"/>
    <x v="2"/>
    <n v="2"/>
    <n v="415"/>
    <x v="227"/>
    <x v="13"/>
    <x v="11"/>
    <x v="3"/>
    <s v="Tuesday"/>
  </r>
  <r>
    <x v="256"/>
    <x v="5"/>
    <x v="6"/>
    <n v="20"/>
    <n v="188"/>
    <x v="228"/>
    <x v="4"/>
    <x v="3"/>
    <x v="2"/>
    <s v="Wednesday"/>
  </r>
  <r>
    <x v="257"/>
    <x v="12"/>
    <x v="4"/>
    <n v="1"/>
    <n v="445"/>
    <x v="229"/>
    <x v="4"/>
    <x v="3"/>
    <x v="2"/>
    <s v="Thursday"/>
  </r>
  <r>
    <x v="258"/>
    <x v="6"/>
    <x v="6"/>
    <n v="1"/>
    <n v="304"/>
    <x v="230"/>
    <x v="5"/>
    <x v="4"/>
    <x v="3"/>
    <s v="Friday"/>
  </r>
  <r>
    <x v="259"/>
    <x v="14"/>
    <x v="3"/>
    <n v="2"/>
    <n v="150"/>
    <x v="180"/>
    <x v="3"/>
    <x v="2"/>
    <x v="0"/>
    <s v="Saturday"/>
  </r>
  <r>
    <x v="260"/>
    <x v="20"/>
    <x v="9"/>
    <n v="1"/>
    <n v="428"/>
    <x v="231"/>
    <x v="5"/>
    <x v="4"/>
    <x v="3"/>
    <s v="Sunday"/>
  </r>
  <r>
    <x v="261"/>
    <x v="19"/>
    <x v="1"/>
    <n v="1"/>
    <n v="454"/>
    <x v="232"/>
    <x v="4"/>
    <x v="3"/>
    <x v="2"/>
    <s v="Monday"/>
  </r>
  <r>
    <x v="262"/>
    <x v="30"/>
    <x v="5"/>
    <n v="1"/>
    <n v="335"/>
    <x v="233"/>
    <x v="12"/>
    <x v="10"/>
    <x v="2"/>
    <s v="Tuesday"/>
  </r>
  <r>
    <x v="263"/>
    <x v="43"/>
    <x v="6"/>
    <n v="3"/>
    <n v="271"/>
    <x v="234"/>
    <x v="13"/>
    <x v="11"/>
    <x v="3"/>
    <s v="Wednesday"/>
  </r>
  <r>
    <x v="264"/>
    <x v="6"/>
    <x v="2"/>
    <n v="1"/>
    <n v="423"/>
    <x v="235"/>
    <x v="5"/>
    <x v="4"/>
    <x v="3"/>
    <s v="Thursday"/>
  </r>
  <r>
    <x v="265"/>
    <x v="20"/>
    <x v="0"/>
    <n v="1"/>
    <n v="453"/>
    <x v="236"/>
    <x v="5"/>
    <x v="4"/>
    <x v="3"/>
    <s v="Friday"/>
  </r>
  <r>
    <x v="266"/>
    <x v="11"/>
    <x v="10"/>
    <n v="1"/>
    <n v="309"/>
    <x v="104"/>
    <x v="4"/>
    <x v="3"/>
    <x v="2"/>
    <s v="Saturday"/>
  </r>
  <r>
    <x v="267"/>
    <x v="58"/>
    <x v="1"/>
    <n v="2"/>
    <n v="411"/>
    <x v="237"/>
    <x v="10"/>
    <x v="1"/>
    <x v="1"/>
    <s v="Sunday"/>
  </r>
  <r>
    <x v="268"/>
    <x v="0"/>
    <x v="0"/>
    <n v="3"/>
    <n v="177"/>
    <x v="238"/>
    <x v="0"/>
    <x v="0"/>
    <x v="0"/>
    <s v="Monday"/>
  </r>
  <r>
    <x v="269"/>
    <x v="26"/>
    <x v="0"/>
    <n v="5"/>
    <n v="492"/>
    <x v="239"/>
    <x v="14"/>
    <x v="11"/>
    <x v="3"/>
    <s v="Tuesday"/>
  </r>
  <r>
    <x v="270"/>
    <x v="68"/>
    <x v="3"/>
    <n v="1"/>
    <n v="406"/>
    <x v="221"/>
    <x v="15"/>
    <x v="12"/>
    <x v="2"/>
    <s v="Wednesday"/>
  </r>
  <r>
    <x v="271"/>
    <x v="11"/>
    <x v="4"/>
    <n v="2"/>
    <n v="134"/>
    <x v="166"/>
    <x v="4"/>
    <x v="3"/>
    <x v="2"/>
    <s v="Thursday"/>
  </r>
  <r>
    <x v="272"/>
    <x v="1"/>
    <x v="0"/>
    <n v="3"/>
    <n v="110"/>
    <x v="240"/>
    <x v="1"/>
    <x v="1"/>
    <x v="1"/>
    <s v="Friday"/>
  </r>
  <r>
    <x v="273"/>
    <x v="69"/>
    <x v="3"/>
    <n v="2"/>
    <n v="416"/>
    <x v="241"/>
    <x v="19"/>
    <x v="6"/>
    <x v="1"/>
    <s v="Saturday"/>
  </r>
  <r>
    <x v="274"/>
    <x v="47"/>
    <x v="8"/>
    <n v="3"/>
    <n v="465"/>
    <x v="242"/>
    <x v="10"/>
    <x v="1"/>
    <x v="1"/>
    <s v="Sunday"/>
  </r>
  <r>
    <x v="275"/>
    <x v="23"/>
    <x v="0"/>
    <n v="3"/>
    <n v="272"/>
    <x v="243"/>
    <x v="13"/>
    <x v="11"/>
    <x v="3"/>
    <s v="Monday"/>
  </r>
  <r>
    <x v="276"/>
    <x v="4"/>
    <x v="2"/>
    <n v="1"/>
    <n v="476"/>
    <x v="105"/>
    <x v="4"/>
    <x v="3"/>
    <x v="2"/>
    <s v="Tuesday"/>
  </r>
  <r>
    <x v="277"/>
    <x v="28"/>
    <x v="1"/>
    <n v="25"/>
    <n v="103"/>
    <x v="244"/>
    <x v="16"/>
    <x v="11"/>
    <x v="3"/>
    <s v="Wednesday"/>
  </r>
  <r>
    <x v="278"/>
    <x v="29"/>
    <x v="2"/>
    <n v="2"/>
    <n v="360"/>
    <x v="245"/>
    <x v="17"/>
    <x v="13"/>
    <x v="1"/>
    <s v="Thursday"/>
  </r>
  <r>
    <x v="279"/>
    <x v="60"/>
    <x v="5"/>
    <n v="1"/>
    <n v="357"/>
    <x v="246"/>
    <x v="1"/>
    <x v="1"/>
    <x v="1"/>
    <s v="Friday"/>
  </r>
  <r>
    <x v="280"/>
    <x v="36"/>
    <x v="0"/>
    <n v="3"/>
    <n v="374"/>
    <x v="196"/>
    <x v="10"/>
    <x v="1"/>
    <x v="1"/>
    <s v="Saturday"/>
  </r>
  <r>
    <x v="281"/>
    <x v="57"/>
    <x v="8"/>
    <n v="1"/>
    <n v="187"/>
    <x v="247"/>
    <x v="20"/>
    <x v="0"/>
    <x v="0"/>
    <s v="Sunday"/>
  </r>
  <r>
    <x v="282"/>
    <x v="4"/>
    <x v="7"/>
    <n v="1"/>
    <n v="259"/>
    <x v="248"/>
    <x v="4"/>
    <x v="3"/>
    <x v="2"/>
    <s v="Monday"/>
  </r>
  <r>
    <x v="283"/>
    <x v="16"/>
    <x v="2"/>
    <n v="1"/>
    <n v="424"/>
    <x v="249"/>
    <x v="10"/>
    <x v="1"/>
    <x v="1"/>
    <s v="Tuesday"/>
  </r>
  <r>
    <x v="284"/>
    <x v="8"/>
    <x v="5"/>
    <n v="2"/>
    <n v="253"/>
    <x v="4"/>
    <x v="6"/>
    <x v="5"/>
    <x v="2"/>
    <s v="Wednesday"/>
  </r>
  <r>
    <x v="285"/>
    <x v="13"/>
    <x v="1"/>
    <n v="7"/>
    <n v="368"/>
    <x v="250"/>
    <x v="4"/>
    <x v="3"/>
    <x v="2"/>
    <s v="Thursday"/>
  </r>
  <r>
    <x v="286"/>
    <x v="9"/>
    <x v="1"/>
    <n v="3"/>
    <n v="354"/>
    <x v="251"/>
    <x v="7"/>
    <x v="6"/>
    <x v="1"/>
    <s v="Friday"/>
  </r>
  <r>
    <x v="287"/>
    <x v="20"/>
    <x v="5"/>
    <n v="1"/>
    <n v="404"/>
    <x v="252"/>
    <x v="5"/>
    <x v="4"/>
    <x v="3"/>
    <s v="Saturday"/>
  </r>
  <r>
    <x v="288"/>
    <x v="70"/>
    <x v="2"/>
    <n v="2"/>
    <n v="271"/>
    <x v="253"/>
    <x v="18"/>
    <x v="10"/>
    <x v="2"/>
    <s v="Sunday"/>
  </r>
  <r>
    <x v="289"/>
    <x v="47"/>
    <x v="2"/>
    <n v="2"/>
    <n v="455"/>
    <x v="254"/>
    <x v="10"/>
    <x v="1"/>
    <x v="1"/>
    <s v="Monday"/>
  </r>
  <r>
    <x v="290"/>
    <x v="68"/>
    <x v="7"/>
    <n v="2"/>
    <n v="489"/>
    <x v="130"/>
    <x v="15"/>
    <x v="12"/>
    <x v="2"/>
    <s v="Tuesday"/>
  </r>
  <r>
    <x v="291"/>
    <x v="20"/>
    <x v="7"/>
    <n v="4"/>
    <n v="444"/>
    <x v="255"/>
    <x v="5"/>
    <x v="4"/>
    <x v="3"/>
    <s v="Wednesday"/>
  </r>
  <r>
    <x v="292"/>
    <x v="64"/>
    <x v="4"/>
    <n v="3"/>
    <n v="313"/>
    <x v="256"/>
    <x v="14"/>
    <x v="11"/>
    <x v="3"/>
    <s v="Thursday"/>
  </r>
  <r>
    <x v="293"/>
    <x v="42"/>
    <x v="3"/>
    <n v="21"/>
    <n v="129"/>
    <x v="257"/>
    <x v="17"/>
    <x v="13"/>
    <x v="1"/>
    <s v="Friday"/>
  </r>
  <r>
    <x v="294"/>
    <x v="20"/>
    <x v="1"/>
    <n v="2"/>
    <n v="269"/>
    <x v="258"/>
    <x v="5"/>
    <x v="4"/>
    <x v="3"/>
    <s v="Saturday"/>
  </r>
  <r>
    <x v="295"/>
    <x v="20"/>
    <x v="2"/>
    <n v="2"/>
    <n v="388"/>
    <x v="148"/>
    <x v="5"/>
    <x v="4"/>
    <x v="3"/>
    <s v="Sunday"/>
  </r>
  <r>
    <x v="296"/>
    <x v="18"/>
    <x v="8"/>
    <n v="20"/>
    <n v="143"/>
    <x v="259"/>
    <x v="11"/>
    <x v="9"/>
    <x v="3"/>
    <s v="Monday"/>
  </r>
  <r>
    <x v="297"/>
    <x v="58"/>
    <x v="6"/>
    <n v="22"/>
    <n v="146"/>
    <x v="260"/>
    <x v="10"/>
    <x v="1"/>
    <x v="1"/>
    <s v="Tuesday"/>
  </r>
  <r>
    <x v="298"/>
    <x v="31"/>
    <x v="1"/>
    <n v="2"/>
    <n v="448"/>
    <x v="261"/>
    <x v="10"/>
    <x v="1"/>
    <x v="1"/>
    <s v="Wednesday"/>
  </r>
  <r>
    <x v="299"/>
    <x v="60"/>
    <x v="7"/>
    <n v="24"/>
    <n v="189"/>
    <x v="262"/>
    <x v="1"/>
    <x v="1"/>
    <x v="1"/>
    <s v="Thursday"/>
  </r>
  <r>
    <x v="300"/>
    <x v="63"/>
    <x v="5"/>
    <n v="2"/>
    <n v="336"/>
    <x v="141"/>
    <x v="22"/>
    <x v="14"/>
    <x v="0"/>
    <s v="Friday"/>
  </r>
  <r>
    <x v="301"/>
    <x v="16"/>
    <x v="5"/>
    <n v="1"/>
    <n v="160"/>
    <x v="29"/>
    <x v="10"/>
    <x v="1"/>
    <x v="1"/>
    <s v="Saturday"/>
  </r>
  <r>
    <x v="302"/>
    <x v="6"/>
    <x v="1"/>
    <n v="3"/>
    <n v="291"/>
    <x v="263"/>
    <x v="5"/>
    <x v="4"/>
    <x v="3"/>
    <s v="Sunday"/>
  </r>
  <r>
    <x v="303"/>
    <x v="20"/>
    <x v="8"/>
    <n v="2"/>
    <n v="247"/>
    <x v="9"/>
    <x v="5"/>
    <x v="4"/>
    <x v="3"/>
    <s v="Monday"/>
  </r>
  <r>
    <x v="304"/>
    <x v="27"/>
    <x v="2"/>
    <n v="2"/>
    <n v="212"/>
    <x v="249"/>
    <x v="15"/>
    <x v="12"/>
    <x v="2"/>
    <s v="Tuesday"/>
  </r>
  <r>
    <x v="305"/>
    <x v="16"/>
    <x v="8"/>
    <n v="2"/>
    <n v="440"/>
    <x v="264"/>
    <x v="10"/>
    <x v="1"/>
    <x v="1"/>
    <s v="Wednesday"/>
  </r>
  <r>
    <x v="306"/>
    <x v="45"/>
    <x v="6"/>
    <n v="3"/>
    <n v="432"/>
    <x v="265"/>
    <x v="7"/>
    <x v="6"/>
    <x v="1"/>
    <s v="Thursday"/>
  </r>
  <r>
    <x v="307"/>
    <x v="57"/>
    <x v="6"/>
    <n v="3"/>
    <n v="203"/>
    <x v="266"/>
    <x v="20"/>
    <x v="0"/>
    <x v="0"/>
    <s v="Friday"/>
  </r>
  <r>
    <x v="308"/>
    <x v="47"/>
    <x v="0"/>
    <n v="2"/>
    <n v="265"/>
    <x v="267"/>
    <x v="10"/>
    <x v="1"/>
    <x v="1"/>
    <s v="Saturday"/>
  </r>
  <r>
    <x v="309"/>
    <x v="70"/>
    <x v="4"/>
    <n v="2"/>
    <n v="281"/>
    <x v="268"/>
    <x v="18"/>
    <x v="10"/>
    <x v="2"/>
    <s v="Sunday"/>
  </r>
  <r>
    <x v="310"/>
    <x v="49"/>
    <x v="8"/>
    <n v="3"/>
    <n v="387"/>
    <x v="269"/>
    <x v="8"/>
    <x v="7"/>
    <x v="2"/>
    <s v="Monday"/>
  </r>
  <r>
    <x v="311"/>
    <x v="2"/>
    <x v="1"/>
    <n v="2"/>
    <n v="189"/>
    <x v="270"/>
    <x v="2"/>
    <x v="1"/>
    <x v="1"/>
    <s v="Tuesday"/>
  </r>
  <r>
    <x v="312"/>
    <x v="37"/>
    <x v="3"/>
    <n v="3"/>
    <n v="404"/>
    <x v="271"/>
    <x v="19"/>
    <x v="6"/>
    <x v="1"/>
    <s v="Wednesday"/>
  </r>
  <r>
    <x v="313"/>
    <x v="8"/>
    <x v="3"/>
    <n v="3"/>
    <n v="183"/>
    <x v="272"/>
    <x v="6"/>
    <x v="5"/>
    <x v="2"/>
    <s v="Thursday"/>
  </r>
  <r>
    <x v="314"/>
    <x v="8"/>
    <x v="7"/>
    <n v="2"/>
    <n v="334"/>
    <x v="273"/>
    <x v="6"/>
    <x v="5"/>
    <x v="2"/>
    <s v="Friday"/>
  </r>
  <r>
    <x v="315"/>
    <x v="8"/>
    <x v="6"/>
    <n v="11"/>
    <n v="466"/>
    <x v="274"/>
    <x v="6"/>
    <x v="5"/>
    <x v="2"/>
    <s v="Saturday"/>
  </r>
  <r>
    <x v="316"/>
    <x v="40"/>
    <x v="7"/>
    <n v="1"/>
    <n v="456"/>
    <x v="92"/>
    <x v="20"/>
    <x v="0"/>
    <x v="0"/>
    <s v="Sunday"/>
  </r>
  <r>
    <x v="317"/>
    <x v="66"/>
    <x v="2"/>
    <n v="3"/>
    <n v="317"/>
    <x v="275"/>
    <x v="22"/>
    <x v="14"/>
    <x v="0"/>
    <s v="Monday"/>
  </r>
  <r>
    <x v="318"/>
    <x v="19"/>
    <x v="4"/>
    <n v="1"/>
    <n v="384"/>
    <x v="276"/>
    <x v="4"/>
    <x v="3"/>
    <x v="2"/>
    <s v="Tuesday"/>
  </r>
  <r>
    <x v="319"/>
    <x v="13"/>
    <x v="0"/>
    <n v="1"/>
    <n v="155"/>
    <x v="277"/>
    <x v="4"/>
    <x v="3"/>
    <x v="2"/>
    <s v="Wednesday"/>
  </r>
  <r>
    <x v="320"/>
    <x v="24"/>
    <x v="4"/>
    <n v="3"/>
    <n v="310"/>
    <x v="23"/>
    <x v="7"/>
    <x v="6"/>
    <x v="1"/>
    <s v="Thursday"/>
  </r>
  <r>
    <x v="321"/>
    <x v="30"/>
    <x v="8"/>
    <n v="3"/>
    <n v="154"/>
    <x v="11"/>
    <x v="12"/>
    <x v="10"/>
    <x v="2"/>
    <s v="Friday"/>
  </r>
  <r>
    <x v="322"/>
    <x v="36"/>
    <x v="4"/>
    <n v="2"/>
    <n v="407"/>
    <x v="108"/>
    <x v="10"/>
    <x v="1"/>
    <x v="1"/>
    <s v="Saturday"/>
  </r>
  <r>
    <x v="323"/>
    <x v="63"/>
    <x v="0"/>
    <n v="2"/>
    <n v="104"/>
    <x v="62"/>
    <x v="22"/>
    <x v="14"/>
    <x v="0"/>
    <s v="Sunday"/>
  </r>
  <r>
    <x v="324"/>
    <x v="4"/>
    <x v="10"/>
    <n v="3"/>
    <n v="379"/>
    <x v="278"/>
    <x v="4"/>
    <x v="3"/>
    <x v="2"/>
    <s v="Monday"/>
  </r>
  <r>
    <x v="325"/>
    <x v="14"/>
    <x v="2"/>
    <n v="3"/>
    <n v="309"/>
    <x v="279"/>
    <x v="3"/>
    <x v="2"/>
    <x v="0"/>
    <s v="Tuesday"/>
  </r>
  <r>
    <x v="326"/>
    <x v="37"/>
    <x v="0"/>
    <n v="2"/>
    <n v="304"/>
    <x v="280"/>
    <x v="19"/>
    <x v="6"/>
    <x v="1"/>
    <s v="Wednesday"/>
  </r>
  <r>
    <x v="327"/>
    <x v="50"/>
    <x v="2"/>
    <n v="3"/>
    <n v="294"/>
    <x v="281"/>
    <x v="20"/>
    <x v="0"/>
    <x v="0"/>
    <s v="Thursday"/>
  </r>
  <r>
    <x v="328"/>
    <x v="35"/>
    <x v="6"/>
    <n v="3"/>
    <n v="463"/>
    <x v="282"/>
    <x v="2"/>
    <x v="1"/>
    <x v="1"/>
    <s v="Friday"/>
  </r>
  <r>
    <x v="329"/>
    <x v="20"/>
    <x v="2"/>
    <n v="3"/>
    <n v="342"/>
    <x v="283"/>
    <x v="5"/>
    <x v="4"/>
    <x v="3"/>
    <s v="Saturday"/>
  </r>
  <r>
    <x v="330"/>
    <x v="6"/>
    <x v="5"/>
    <n v="4"/>
    <n v="382"/>
    <x v="284"/>
    <x v="5"/>
    <x v="4"/>
    <x v="3"/>
    <s v="Sunday"/>
  </r>
  <r>
    <x v="331"/>
    <x v="15"/>
    <x v="5"/>
    <n v="3"/>
    <n v="463"/>
    <x v="282"/>
    <x v="9"/>
    <x v="8"/>
    <x v="2"/>
    <s v="Monday"/>
  </r>
  <r>
    <x v="332"/>
    <x v="29"/>
    <x v="2"/>
    <n v="2"/>
    <n v="478"/>
    <x v="285"/>
    <x v="17"/>
    <x v="13"/>
    <x v="1"/>
    <s v="Tuesday"/>
  </r>
  <r>
    <x v="333"/>
    <x v="3"/>
    <x v="1"/>
    <n v="1"/>
    <n v="205"/>
    <x v="151"/>
    <x v="3"/>
    <x v="2"/>
    <x v="0"/>
    <s v="Wednesday"/>
  </r>
  <r>
    <x v="334"/>
    <x v="4"/>
    <x v="1"/>
    <n v="15"/>
    <n v="128"/>
    <x v="286"/>
    <x v="4"/>
    <x v="3"/>
    <x v="2"/>
    <s v="Thursday"/>
  </r>
  <r>
    <x v="335"/>
    <x v="20"/>
    <x v="8"/>
    <n v="1"/>
    <n v="207"/>
    <x v="287"/>
    <x v="5"/>
    <x v="4"/>
    <x v="3"/>
    <s v="Friday"/>
  </r>
  <r>
    <x v="336"/>
    <x v="19"/>
    <x v="2"/>
    <n v="5"/>
    <n v="385"/>
    <x v="288"/>
    <x v="4"/>
    <x v="3"/>
    <x v="2"/>
    <s v="Saturday"/>
  </r>
  <r>
    <x v="337"/>
    <x v="11"/>
    <x v="2"/>
    <n v="2"/>
    <n v="187"/>
    <x v="289"/>
    <x v="4"/>
    <x v="3"/>
    <x v="2"/>
    <s v="Sunday"/>
  </r>
  <r>
    <x v="338"/>
    <x v="14"/>
    <x v="5"/>
    <n v="3"/>
    <n v="341"/>
    <x v="290"/>
    <x v="3"/>
    <x v="2"/>
    <x v="0"/>
    <s v="Monday"/>
  </r>
  <r>
    <x v="339"/>
    <x v="22"/>
    <x v="5"/>
    <n v="3"/>
    <n v="444"/>
    <x v="291"/>
    <x v="12"/>
    <x v="10"/>
    <x v="2"/>
    <s v="Tuesday"/>
  </r>
  <r>
    <x v="340"/>
    <x v="11"/>
    <x v="4"/>
    <n v="2"/>
    <n v="498"/>
    <x v="292"/>
    <x v="4"/>
    <x v="3"/>
    <x v="2"/>
    <s v="Wednesday"/>
  </r>
  <r>
    <x v="341"/>
    <x v="25"/>
    <x v="8"/>
    <n v="1"/>
    <n v="495"/>
    <x v="293"/>
    <x v="1"/>
    <x v="1"/>
    <x v="1"/>
    <s v="Thursday"/>
  </r>
  <r>
    <x v="342"/>
    <x v="42"/>
    <x v="6"/>
    <n v="1"/>
    <n v="441"/>
    <x v="294"/>
    <x v="17"/>
    <x v="13"/>
    <x v="1"/>
    <s v="Friday"/>
  </r>
  <r>
    <x v="343"/>
    <x v="13"/>
    <x v="3"/>
    <n v="1"/>
    <n v="111"/>
    <x v="295"/>
    <x v="4"/>
    <x v="3"/>
    <x v="2"/>
    <s v="Saturday"/>
  </r>
  <r>
    <x v="344"/>
    <x v="20"/>
    <x v="1"/>
    <n v="1"/>
    <n v="285"/>
    <x v="72"/>
    <x v="5"/>
    <x v="4"/>
    <x v="3"/>
    <s v="Sunday"/>
  </r>
  <r>
    <x v="345"/>
    <x v="29"/>
    <x v="0"/>
    <n v="9"/>
    <n v="316"/>
    <x v="296"/>
    <x v="17"/>
    <x v="13"/>
    <x v="1"/>
    <s v="Monday"/>
  </r>
  <r>
    <x v="346"/>
    <x v="13"/>
    <x v="8"/>
    <n v="2"/>
    <n v="444"/>
    <x v="297"/>
    <x v="4"/>
    <x v="3"/>
    <x v="2"/>
    <s v="Tuesday"/>
  </r>
  <r>
    <x v="347"/>
    <x v="18"/>
    <x v="3"/>
    <n v="2"/>
    <n v="213"/>
    <x v="47"/>
    <x v="11"/>
    <x v="9"/>
    <x v="3"/>
    <s v="Wednesday"/>
  </r>
  <r>
    <x v="348"/>
    <x v="48"/>
    <x v="7"/>
    <n v="3"/>
    <n v="246"/>
    <x v="298"/>
    <x v="11"/>
    <x v="9"/>
    <x v="3"/>
    <s v="Thursday"/>
  </r>
  <r>
    <x v="349"/>
    <x v="70"/>
    <x v="3"/>
    <n v="3"/>
    <n v="209"/>
    <x v="299"/>
    <x v="18"/>
    <x v="10"/>
    <x v="2"/>
    <s v="Friday"/>
  </r>
  <r>
    <x v="350"/>
    <x v="56"/>
    <x v="0"/>
    <n v="1"/>
    <n v="248"/>
    <x v="300"/>
    <x v="13"/>
    <x v="11"/>
    <x v="3"/>
    <s v="Saturday"/>
  </r>
  <r>
    <x v="351"/>
    <x v="14"/>
    <x v="8"/>
    <n v="20"/>
    <n v="431"/>
    <x v="301"/>
    <x v="3"/>
    <x v="2"/>
    <x v="0"/>
    <s v="Sunday"/>
  </r>
  <r>
    <x v="352"/>
    <x v="67"/>
    <x v="7"/>
    <n v="2"/>
    <n v="390"/>
    <x v="302"/>
    <x v="8"/>
    <x v="7"/>
    <x v="2"/>
    <s v="Monday"/>
  </r>
  <r>
    <x v="353"/>
    <x v="20"/>
    <x v="0"/>
    <n v="17"/>
    <n v="476"/>
    <x v="303"/>
    <x v="5"/>
    <x v="4"/>
    <x v="3"/>
    <s v="Tuesday"/>
  </r>
  <r>
    <x v="354"/>
    <x v="44"/>
    <x v="2"/>
    <n v="1"/>
    <n v="471"/>
    <x v="304"/>
    <x v="21"/>
    <x v="2"/>
    <x v="0"/>
    <s v="Wednesday"/>
  </r>
  <r>
    <x v="355"/>
    <x v="39"/>
    <x v="0"/>
    <n v="2"/>
    <n v="372"/>
    <x v="305"/>
    <x v="10"/>
    <x v="1"/>
    <x v="1"/>
    <s v="Thursday"/>
  </r>
  <r>
    <x v="356"/>
    <x v="42"/>
    <x v="0"/>
    <n v="2"/>
    <n v="144"/>
    <x v="30"/>
    <x v="17"/>
    <x v="13"/>
    <x v="1"/>
    <s v="Friday"/>
  </r>
  <r>
    <x v="357"/>
    <x v="18"/>
    <x v="10"/>
    <n v="1"/>
    <n v="165"/>
    <x v="306"/>
    <x v="11"/>
    <x v="9"/>
    <x v="3"/>
    <s v="Saturday"/>
  </r>
  <r>
    <x v="358"/>
    <x v="10"/>
    <x v="10"/>
    <n v="3"/>
    <n v="154"/>
    <x v="11"/>
    <x v="8"/>
    <x v="7"/>
    <x v="2"/>
    <s v="Sunday"/>
  </r>
  <r>
    <x v="359"/>
    <x v="27"/>
    <x v="2"/>
    <n v="2"/>
    <n v="401"/>
    <x v="191"/>
    <x v="15"/>
    <x v="12"/>
    <x v="2"/>
    <s v="Monday"/>
  </r>
  <r>
    <x v="360"/>
    <x v="28"/>
    <x v="3"/>
    <n v="1"/>
    <n v="448"/>
    <x v="307"/>
    <x v="16"/>
    <x v="11"/>
    <x v="3"/>
    <s v="Tuesday"/>
  </r>
  <r>
    <x v="361"/>
    <x v="4"/>
    <x v="3"/>
    <n v="3"/>
    <n v="494"/>
    <x v="308"/>
    <x v="4"/>
    <x v="3"/>
    <x v="2"/>
    <s v="Wednesday"/>
  </r>
  <r>
    <x v="362"/>
    <x v="32"/>
    <x v="8"/>
    <n v="1"/>
    <n v="491"/>
    <x v="309"/>
    <x v="1"/>
    <x v="1"/>
    <x v="1"/>
    <s v="Thursday"/>
  </r>
  <r>
    <x v="363"/>
    <x v="36"/>
    <x v="2"/>
    <n v="3"/>
    <n v="482"/>
    <x v="310"/>
    <x v="10"/>
    <x v="1"/>
    <x v="1"/>
    <s v="Friday"/>
  </r>
  <r>
    <x v="364"/>
    <x v="27"/>
    <x v="5"/>
    <n v="2"/>
    <n v="163"/>
    <x v="311"/>
    <x v="15"/>
    <x v="12"/>
    <x v="2"/>
    <s v="Saturday"/>
  </r>
  <r>
    <x v="365"/>
    <x v="39"/>
    <x v="5"/>
    <n v="1"/>
    <n v="127"/>
    <x v="312"/>
    <x v="10"/>
    <x v="1"/>
    <x v="1"/>
    <s v="Sunday"/>
  </r>
  <r>
    <x v="366"/>
    <x v="8"/>
    <x v="9"/>
    <n v="2"/>
    <n v="403"/>
    <x v="313"/>
    <x v="6"/>
    <x v="5"/>
    <x v="2"/>
    <s v="Monday"/>
  </r>
  <r>
    <x v="367"/>
    <x v="48"/>
    <x v="5"/>
    <n v="2"/>
    <n v="360"/>
    <x v="245"/>
    <x v="11"/>
    <x v="9"/>
    <x v="3"/>
    <s v="Tuesday"/>
  </r>
  <r>
    <x v="368"/>
    <x v="23"/>
    <x v="3"/>
    <n v="2"/>
    <n v="393"/>
    <x v="18"/>
    <x v="13"/>
    <x v="11"/>
    <x v="3"/>
    <s v="Wednesday"/>
  </r>
  <r>
    <x v="369"/>
    <x v="14"/>
    <x v="5"/>
    <n v="16"/>
    <n v="267"/>
    <x v="314"/>
    <x v="3"/>
    <x v="2"/>
    <x v="0"/>
    <s v="Thursday"/>
  </r>
  <r>
    <x v="370"/>
    <x v="0"/>
    <x v="8"/>
    <n v="1"/>
    <n v="108"/>
    <x v="315"/>
    <x v="0"/>
    <x v="0"/>
    <x v="0"/>
    <s v="Friday"/>
  </r>
  <r>
    <x v="371"/>
    <x v="62"/>
    <x v="1"/>
    <n v="2"/>
    <n v="138"/>
    <x v="205"/>
    <x v="3"/>
    <x v="2"/>
    <x v="0"/>
    <s v="Sunday"/>
  </r>
  <r>
    <x v="372"/>
    <x v="4"/>
    <x v="5"/>
    <n v="2"/>
    <n v="302"/>
    <x v="184"/>
    <x v="4"/>
    <x v="3"/>
    <x v="2"/>
    <s v="Monday"/>
  </r>
  <r>
    <x v="373"/>
    <x v="13"/>
    <x v="1"/>
    <n v="2"/>
    <n v="311"/>
    <x v="316"/>
    <x v="4"/>
    <x v="3"/>
    <x v="2"/>
    <s v="Tuesday"/>
  </r>
  <r>
    <x v="374"/>
    <x v="2"/>
    <x v="5"/>
    <n v="3"/>
    <n v="370"/>
    <x v="317"/>
    <x v="2"/>
    <x v="1"/>
    <x v="1"/>
    <s v="Wednesday"/>
  </r>
  <r>
    <x v="375"/>
    <x v="66"/>
    <x v="2"/>
    <n v="2"/>
    <n v="455"/>
    <x v="254"/>
    <x v="22"/>
    <x v="14"/>
    <x v="0"/>
    <s v="Thursday"/>
  </r>
  <r>
    <x v="376"/>
    <x v="67"/>
    <x v="0"/>
    <n v="2"/>
    <n v="446"/>
    <x v="318"/>
    <x v="8"/>
    <x v="7"/>
    <x v="2"/>
    <s v="Friday"/>
  </r>
  <r>
    <x v="377"/>
    <x v="53"/>
    <x v="2"/>
    <n v="14"/>
    <n v="378"/>
    <x v="319"/>
    <x v="22"/>
    <x v="14"/>
    <x v="0"/>
    <s v="Saturday"/>
  </r>
  <r>
    <x v="378"/>
    <x v="42"/>
    <x v="1"/>
    <n v="2"/>
    <n v="498"/>
    <x v="292"/>
    <x v="17"/>
    <x v="13"/>
    <x v="1"/>
    <s v="Sunday"/>
  </r>
  <r>
    <x v="379"/>
    <x v="21"/>
    <x v="10"/>
    <n v="23"/>
    <n v="224"/>
    <x v="320"/>
    <x v="4"/>
    <x v="3"/>
    <x v="2"/>
    <s v="Monday"/>
  </r>
  <r>
    <x v="380"/>
    <x v="52"/>
    <x v="4"/>
    <n v="23"/>
    <n v="186"/>
    <x v="321"/>
    <x v="18"/>
    <x v="10"/>
    <x v="2"/>
    <s v="Tuesday"/>
  </r>
  <r>
    <x v="381"/>
    <x v="28"/>
    <x v="3"/>
    <n v="1"/>
    <n v="111"/>
    <x v="295"/>
    <x v="16"/>
    <x v="11"/>
    <x v="3"/>
    <s v="Wednesday"/>
  </r>
  <r>
    <x v="382"/>
    <x v="40"/>
    <x v="2"/>
    <n v="2"/>
    <n v="336"/>
    <x v="141"/>
    <x v="20"/>
    <x v="0"/>
    <x v="0"/>
    <s v="Thursday"/>
  </r>
  <r>
    <x v="383"/>
    <x v="46"/>
    <x v="0"/>
    <n v="1"/>
    <n v="253"/>
    <x v="322"/>
    <x v="6"/>
    <x v="5"/>
    <x v="2"/>
    <s v="Friday"/>
  </r>
  <r>
    <x v="384"/>
    <x v="34"/>
    <x v="3"/>
    <n v="2"/>
    <n v="462"/>
    <x v="323"/>
    <x v="8"/>
    <x v="7"/>
    <x v="2"/>
    <s v="Saturday"/>
  </r>
  <r>
    <x v="385"/>
    <x v="4"/>
    <x v="5"/>
    <n v="1"/>
    <n v="400"/>
    <x v="324"/>
    <x v="4"/>
    <x v="3"/>
    <x v="2"/>
    <s v="Sunday"/>
  </r>
  <r>
    <x v="386"/>
    <x v="44"/>
    <x v="6"/>
    <n v="2"/>
    <n v="145"/>
    <x v="66"/>
    <x v="21"/>
    <x v="2"/>
    <x v="0"/>
    <s v="Monday"/>
  </r>
  <r>
    <x v="387"/>
    <x v="20"/>
    <x v="1"/>
    <n v="4"/>
    <n v="477"/>
    <x v="325"/>
    <x v="5"/>
    <x v="4"/>
    <x v="3"/>
    <s v="Tuesday"/>
  </r>
  <r>
    <x v="388"/>
    <x v="33"/>
    <x v="0"/>
    <n v="3"/>
    <n v="376"/>
    <x v="326"/>
    <x v="18"/>
    <x v="10"/>
    <x v="2"/>
    <s v="Wednesday"/>
  </r>
  <r>
    <x v="389"/>
    <x v="9"/>
    <x v="6"/>
    <n v="1"/>
    <n v="447"/>
    <x v="327"/>
    <x v="7"/>
    <x v="6"/>
    <x v="1"/>
    <s v="Thursday"/>
  </r>
  <r>
    <x v="390"/>
    <x v="4"/>
    <x v="1"/>
    <n v="7"/>
    <n v="361"/>
    <x v="328"/>
    <x v="4"/>
    <x v="3"/>
    <x v="2"/>
    <s v="Friday"/>
  </r>
  <r>
    <x v="391"/>
    <x v="33"/>
    <x v="3"/>
    <n v="3"/>
    <n v="437"/>
    <x v="329"/>
    <x v="18"/>
    <x v="10"/>
    <x v="2"/>
    <s v="Saturday"/>
  </r>
  <r>
    <x v="392"/>
    <x v="2"/>
    <x v="9"/>
    <n v="2"/>
    <n v="203"/>
    <x v="221"/>
    <x v="2"/>
    <x v="1"/>
    <x v="1"/>
    <s v="Sunday"/>
  </r>
  <r>
    <x v="393"/>
    <x v="64"/>
    <x v="8"/>
    <n v="2"/>
    <n v="159"/>
    <x v="168"/>
    <x v="14"/>
    <x v="11"/>
    <x v="3"/>
    <s v="Monday"/>
  </r>
  <r>
    <x v="394"/>
    <x v="21"/>
    <x v="8"/>
    <n v="2"/>
    <n v="426"/>
    <x v="330"/>
    <x v="4"/>
    <x v="3"/>
    <x v="2"/>
    <s v="Tuesday"/>
  </r>
  <r>
    <x v="395"/>
    <x v="35"/>
    <x v="5"/>
    <n v="3"/>
    <n v="240"/>
    <x v="245"/>
    <x v="2"/>
    <x v="1"/>
    <x v="1"/>
    <s v="Wednesday"/>
  </r>
  <r>
    <x v="396"/>
    <x v="28"/>
    <x v="9"/>
    <n v="5"/>
    <n v="426"/>
    <x v="331"/>
    <x v="16"/>
    <x v="11"/>
    <x v="3"/>
    <s v="Thursday"/>
  </r>
  <r>
    <x v="397"/>
    <x v="59"/>
    <x v="6"/>
    <n v="1"/>
    <n v="289"/>
    <x v="332"/>
    <x v="13"/>
    <x v="11"/>
    <x v="3"/>
    <s v="Friday"/>
  </r>
  <r>
    <x v="398"/>
    <x v="20"/>
    <x v="4"/>
    <n v="1"/>
    <n v="195"/>
    <x v="333"/>
    <x v="5"/>
    <x v="4"/>
    <x v="3"/>
    <s v="Saturday"/>
  </r>
  <r>
    <x v="399"/>
    <x v="15"/>
    <x v="2"/>
    <n v="1"/>
    <n v="341"/>
    <x v="334"/>
    <x v="9"/>
    <x v="8"/>
    <x v="2"/>
    <s v="Sunday"/>
  </r>
  <r>
    <x v="400"/>
    <x v="20"/>
    <x v="10"/>
    <n v="3"/>
    <n v="173"/>
    <x v="335"/>
    <x v="5"/>
    <x v="4"/>
    <x v="3"/>
    <s v="Monday"/>
  </r>
  <r>
    <x v="401"/>
    <x v="46"/>
    <x v="7"/>
    <n v="2"/>
    <n v="311"/>
    <x v="316"/>
    <x v="6"/>
    <x v="5"/>
    <x v="2"/>
    <s v="Tuesday"/>
  </r>
  <r>
    <x v="402"/>
    <x v="40"/>
    <x v="5"/>
    <n v="2"/>
    <n v="301"/>
    <x v="336"/>
    <x v="20"/>
    <x v="0"/>
    <x v="0"/>
    <s v="Wednesday"/>
  </r>
  <r>
    <x v="403"/>
    <x v="2"/>
    <x v="0"/>
    <n v="2"/>
    <n v="146"/>
    <x v="37"/>
    <x v="2"/>
    <x v="1"/>
    <x v="1"/>
    <s v="Thursday"/>
  </r>
  <r>
    <x v="404"/>
    <x v="11"/>
    <x v="9"/>
    <n v="2"/>
    <n v="138"/>
    <x v="205"/>
    <x v="4"/>
    <x v="3"/>
    <x v="2"/>
    <s v="Friday"/>
  </r>
  <r>
    <x v="405"/>
    <x v="71"/>
    <x v="1"/>
    <n v="4"/>
    <n v="359"/>
    <x v="337"/>
    <x v="0"/>
    <x v="0"/>
    <x v="0"/>
    <s v="Saturday"/>
  </r>
  <r>
    <x v="406"/>
    <x v="20"/>
    <x v="1"/>
    <n v="2"/>
    <n v="175"/>
    <x v="117"/>
    <x v="5"/>
    <x v="4"/>
    <x v="3"/>
    <s v="Sunday"/>
  </r>
  <r>
    <x v="407"/>
    <x v="68"/>
    <x v="4"/>
    <n v="3"/>
    <n v="415"/>
    <x v="338"/>
    <x v="15"/>
    <x v="12"/>
    <x v="2"/>
    <s v="Monday"/>
  </r>
  <r>
    <x v="408"/>
    <x v="50"/>
    <x v="0"/>
    <n v="15"/>
    <n v="130"/>
    <x v="339"/>
    <x v="20"/>
    <x v="0"/>
    <x v="0"/>
    <s v="Tuesday"/>
  </r>
  <r>
    <x v="409"/>
    <x v="33"/>
    <x v="0"/>
    <n v="2"/>
    <n v="278"/>
    <x v="340"/>
    <x v="18"/>
    <x v="10"/>
    <x v="2"/>
    <s v="Wednesday"/>
  </r>
  <r>
    <x v="410"/>
    <x v="47"/>
    <x v="9"/>
    <n v="2"/>
    <n v="380"/>
    <x v="77"/>
    <x v="10"/>
    <x v="1"/>
    <x v="1"/>
    <s v="Thursday"/>
  </r>
  <r>
    <x v="411"/>
    <x v="45"/>
    <x v="1"/>
    <n v="2"/>
    <n v="429"/>
    <x v="341"/>
    <x v="7"/>
    <x v="6"/>
    <x v="1"/>
    <s v="Friday"/>
  </r>
  <r>
    <x v="412"/>
    <x v="66"/>
    <x v="10"/>
    <n v="1"/>
    <n v="364"/>
    <x v="342"/>
    <x v="22"/>
    <x v="14"/>
    <x v="0"/>
    <s v="Saturday"/>
  </r>
  <r>
    <x v="413"/>
    <x v="10"/>
    <x v="8"/>
    <n v="2"/>
    <n v="492"/>
    <x v="343"/>
    <x v="8"/>
    <x v="7"/>
    <x v="2"/>
    <s v="Sunday"/>
  </r>
  <r>
    <x v="414"/>
    <x v="34"/>
    <x v="4"/>
    <n v="1"/>
    <n v="158"/>
    <x v="344"/>
    <x v="8"/>
    <x v="7"/>
    <x v="2"/>
    <s v="Monday"/>
  </r>
  <r>
    <x v="415"/>
    <x v="31"/>
    <x v="0"/>
    <n v="2"/>
    <n v="432"/>
    <x v="345"/>
    <x v="10"/>
    <x v="1"/>
    <x v="1"/>
    <s v="Tuesday"/>
  </r>
  <r>
    <x v="416"/>
    <x v="45"/>
    <x v="0"/>
    <n v="3"/>
    <n v="145"/>
    <x v="346"/>
    <x v="7"/>
    <x v="6"/>
    <x v="1"/>
    <s v="Wednesday"/>
  </r>
  <r>
    <x v="417"/>
    <x v="19"/>
    <x v="8"/>
    <n v="10"/>
    <n v="136"/>
    <x v="347"/>
    <x v="4"/>
    <x v="3"/>
    <x v="2"/>
    <s v="Thursday"/>
  </r>
  <r>
    <x v="418"/>
    <x v="61"/>
    <x v="1"/>
    <n v="3"/>
    <n v="405"/>
    <x v="348"/>
    <x v="17"/>
    <x v="13"/>
    <x v="1"/>
    <s v="Friday"/>
  </r>
  <r>
    <x v="419"/>
    <x v="33"/>
    <x v="8"/>
    <n v="1"/>
    <n v="130"/>
    <x v="349"/>
    <x v="18"/>
    <x v="10"/>
    <x v="2"/>
    <s v="Saturday"/>
  </r>
  <r>
    <x v="420"/>
    <x v="19"/>
    <x v="0"/>
    <n v="2"/>
    <n v="475"/>
    <x v="350"/>
    <x v="4"/>
    <x v="3"/>
    <x v="2"/>
    <s v="Sunday"/>
  </r>
  <r>
    <x v="421"/>
    <x v="1"/>
    <x v="8"/>
    <n v="1"/>
    <n v="404"/>
    <x v="252"/>
    <x v="1"/>
    <x v="1"/>
    <x v="1"/>
    <s v="Monday"/>
  </r>
  <r>
    <x v="422"/>
    <x v="34"/>
    <x v="2"/>
    <n v="2"/>
    <n v="227"/>
    <x v="232"/>
    <x v="8"/>
    <x v="7"/>
    <x v="2"/>
    <s v="Tuesday"/>
  </r>
  <r>
    <x v="423"/>
    <x v="11"/>
    <x v="0"/>
    <n v="1"/>
    <n v="412"/>
    <x v="1"/>
    <x v="4"/>
    <x v="3"/>
    <x v="2"/>
    <s v="Wednesday"/>
  </r>
  <r>
    <x v="424"/>
    <x v="61"/>
    <x v="3"/>
    <n v="1"/>
    <n v="406"/>
    <x v="221"/>
    <x v="17"/>
    <x v="13"/>
    <x v="1"/>
    <s v="Thursday"/>
  </r>
  <r>
    <x v="425"/>
    <x v="29"/>
    <x v="8"/>
    <n v="3"/>
    <n v="422"/>
    <x v="351"/>
    <x v="17"/>
    <x v="13"/>
    <x v="1"/>
    <s v="Friday"/>
  </r>
  <r>
    <x v="426"/>
    <x v="18"/>
    <x v="4"/>
    <n v="3"/>
    <n v="138"/>
    <x v="143"/>
    <x v="11"/>
    <x v="9"/>
    <x v="3"/>
    <s v="Saturday"/>
  </r>
  <r>
    <x v="427"/>
    <x v="0"/>
    <x v="2"/>
    <n v="1"/>
    <n v="469"/>
    <x v="352"/>
    <x v="0"/>
    <x v="0"/>
    <x v="0"/>
    <s v="Sunday"/>
  </r>
  <r>
    <x v="428"/>
    <x v="6"/>
    <x v="7"/>
    <n v="3"/>
    <n v="158"/>
    <x v="353"/>
    <x v="5"/>
    <x v="4"/>
    <x v="3"/>
    <s v="Monday"/>
  </r>
  <r>
    <x v="429"/>
    <x v="38"/>
    <x v="0"/>
    <n v="4"/>
    <n v="232"/>
    <x v="354"/>
    <x v="17"/>
    <x v="13"/>
    <x v="1"/>
    <s v="Tuesday"/>
  </r>
  <r>
    <x v="430"/>
    <x v="3"/>
    <x v="6"/>
    <n v="3"/>
    <n v="364"/>
    <x v="355"/>
    <x v="3"/>
    <x v="2"/>
    <x v="0"/>
    <s v="Wednesday"/>
  </r>
  <r>
    <x v="431"/>
    <x v="14"/>
    <x v="8"/>
    <n v="1"/>
    <n v="185"/>
    <x v="356"/>
    <x v="3"/>
    <x v="2"/>
    <x v="0"/>
    <s v="Thursday"/>
  </r>
  <r>
    <x v="432"/>
    <x v="44"/>
    <x v="9"/>
    <n v="10"/>
    <n v="142"/>
    <x v="357"/>
    <x v="21"/>
    <x v="2"/>
    <x v="0"/>
    <s v="Friday"/>
  </r>
  <r>
    <x v="433"/>
    <x v="65"/>
    <x v="5"/>
    <n v="2"/>
    <n v="210"/>
    <x v="102"/>
    <x v="2"/>
    <x v="1"/>
    <x v="1"/>
    <s v="Saturday"/>
  </r>
  <r>
    <x v="434"/>
    <x v="18"/>
    <x v="2"/>
    <n v="4"/>
    <n v="272"/>
    <x v="358"/>
    <x v="11"/>
    <x v="9"/>
    <x v="3"/>
    <s v="Sunday"/>
  </r>
  <r>
    <x v="435"/>
    <x v="32"/>
    <x v="2"/>
    <n v="2"/>
    <n v="183"/>
    <x v="124"/>
    <x v="1"/>
    <x v="1"/>
    <x v="1"/>
    <s v="Monday"/>
  </r>
  <r>
    <x v="436"/>
    <x v="67"/>
    <x v="6"/>
    <n v="2"/>
    <n v="320"/>
    <x v="94"/>
    <x v="8"/>
    <x v="7"/>
    <x v="2"/>
    <s v="Tuesday"/>
  </r>
  <r>
    <x v="437"/>
    <x v="13"/>
    <x v="8"/>
    <n v="2"/>
    <n v="466"/>
    <x v="359"/>
    <x v="4"/>
    <x v="3"/>
    <x v="2"/>
    <s v="Wednesday"/>
  </r>
  <r>
    <x v="438"/>
    <x v="5"/>
    <x v="7"/>
    <n v="2"/>
    <n v="296"/>
    <x v="13"/>
    <x v="4"/>
    <x v="3"/>
    <x v="2"/>
    <s v="Thursday"/>
  </r>
  <r>
    <x v="439"/>
    <x v="0"/>
    <x v="6"/>
    <n v="2"/>
    <n v="356"/>
    <x v="360"/>
    <x v="0"/>
    <x v="0"/>
    <x v="0"/>
    <s v="Friday"/>
  </r>
  <r>
    <x v="440"/>
    <x v="11"/>
    <x v="10"/>
    <n v="1"/>
    <n v="481"/>
    <x v="361"/>
    <x v="4"/>
    <x v="3"/>
    <x v="2"/>
    <s v="Saturday"/>
  </r>
  <r>
    <x v="441"/>
    <x v="14"/>
    <x v="3"/>
    <n v="1"/>
    <n v="480"/>
    <x v="362"/>
    <x v="3"/>
    <x v="2"/>
    <x v="0"/>
    <s v="Sunday"/>
  </r>
  <r>
    <x v="442"/>
    <x v="51"/>
    <x v="4"/>
    <n v="2"/>
    <n v="347"/>
    <x v="363"/>
    <x v="6"/>
    <x v="5"/>
    <x v="2"/>
    <s v="Monday"/>
  </r>
  <r>
    <x v="443"/>
    <x v="18"/>
    <x v="6"/>
    <n v="2"/>
    <n v="438"/>
    <x v="0"/>
    <x v="11"/>
    <x v="9"/>
    <x v="3"/>
    <s v="Tuesday"/>
  </r>
  <r>
    <x v="444"/>
    <x v="6"/>
    <x v="8"/>
    <n v="3"/>
    <n v="308"/>
    <x v="323"/>
    <x v="5"/>
    <x v="4"/>
    <x v="3"/>
    <s v="Wednesday"/>
  </r>
  <r>
    <x v="445"/>
    <x v="14"/>
    <x v="2"/>
    <n v="2"/>
    <n v="236"/>
    <x v="364"/>
    <x v="3"/>
    <x v="2"/>
    <x v="0"/>
    <s v="Thursday"/>
  </r>
  <r>
    <x v="446"/>
    <x v="47"/>
    <x v="2"/>
    <n v="1"/>
    <n v="328"/>
    <x v="206"/>
    <x v="10"/>
    <x v="1"/>
    <x v="1"/>
    <s v="Friday"/>
  </r>
  <r>
    <x v="447"/>
    <x v="49"/>
    <x v="2"/>
    <n v="2"/>
    <n v="318"/>
    <x v="365"/>
    <x v="8"/>
    <x v="7"/>
    <x v="2"/>
    <s v="Saturday"/>
  </r>
  <r>
    <x v="448"/>
    <x v="44"/>
    <x v="4"/>
    <n v="3"/>
    <n v="216"/>
    <x v="366"/>
    <x v="21"/>
    <x v="2"/>
    <x v="0"/>
    <s v="Sunday"/>
  </r>
  <r>
    <x v="449"/>
    <x v="38"/>
    <x v="5"/>
    <n v="2"/>
    <n v="327"/>
    <x v="367"/>
    <x v="17"/>
    <x v="13"/>
    <x v="1"/>
    <s v="Monday"/>
  </r>
  <r>
    <x v="450"/>
    <x v="2"/>
    <x v="6"/>
    <n v="2"/>
    <n v="486"/>
    <x v="199"/>
    <x v="2"/>
    <x v="1"/>
    <x v="1"/>
    <s v="Tuesday"/>
  </r>
  <r>
    <x v="451"/>
    <x v="45"/>
    <x v="0"/>
    <n v="1"/>
    <n v="437"/>
    <x v="368"/>
    <x v="7"/>
    <x v="6"/>
    <x v="1"/>
    <s v="Wednesday"/>
  </r>
  <r>
    <x v="452"/>
    <x v="57"/>
    <x v="2"/>
    <n v="3"/>
    <n v="176"/>
    <x v="15"/>
    <x v="20"/>
    <x v="0"/>
    <x v="0"/>
    <s v="Thursday"/>
  </r>
  <r>
    <x v="453"/>
    <x v="63"/>
    <x v="4"/>
    <n v="1"/>
    <n v="147"/>
    <x v="192"/>
    <x v="22"/>
    <x v="14"/>
    <x v="0"/>
    <s v="Friday"/>
  </r>
  <r>
    <x v="454"/>
    <x v="61"/>
    <x v="4"/>
    <n v="1"/>
    <n v="154"/>
    <x v="369"/>
    <x v="17"/>
    <x v="13"/>
    <x v="1"/>
    <s v="Saturday"/>
  </r>
  <r>
    <x v="455"/>
    <x v="25"/>
    <x v="8"/>
    <n v="1"/>
    <n v="262"/>
    <x v="370"/>
    <x v="1"/>
    <x v="1"/>
    <x v="1"/>
    <s v="Sunday"/>
  </r>
  <r>
    <x v="456"/>
    <x v="34"/>
    <x v="2"/>
    <n v="20"/>
    <n v="239"/>
    <x v="371"/>
    <x v="8"/>
    <x v="7"/>
    <x v="2"/>
    <s v="Monday"/>
  </r>
  <r>
    <x v="457"/>
    <x v="36"/>
    <x v="5"/>
    <n v="2"/>
    <n v="323"/>
    <x v="161"/>
    <x v="10"/>
    <x v="1"/>
    <x v="1"/>
    <s v="Tuesday"/>
  </r>
  <r>
    <x v="458"/>
    <x v="20"/>
    <x v="1"/>
    <n v="2"/>
    <n v="114"/>
    <x v="372"/>
    <x v="5"/>
    <x v="4"/>
    <x v="3"/>
    <s v="Wednesday"/>
  </r>
  <r>
    <x v="459"/>
    <x v="19"/>
    <x v="4"/>
    <n v="2"/>
    <n v="104"/>
    <x v="62"/>
    <x v="4"/>
    <x v="3"/>
    <x v="2"/>
    <s v="Thursday"/>
  </r>
  <r>
    <x v="460"/>
    <x v="60"/>
    <x v="0"/>
    <n v="2"/>
    <n v="227"/>
    <x v="232"/>
    <x v="1"/>
    <x v="1"/>
    <x v="1"/>
    <s v="Friday"/>
  </r>
  <r>
    <x v="461"/>
    <x v="50"/>
    <x v="2"/>
    <n v="16"/>
    <n v="208"/>
    <x v="373"/>
    <x v="20"/>
    <x v="0"/>
    <x v="0"/>
    <s v="Saturday"/>
  </r>
  <r>
    <x v="462"/>
    <x v="51"/>
    <x v="6"/>
    <n v="1"/>
    <n v="167"/>
    <x v="26"/>
    <x v="6"/>
    <x v="5"/>
    <x v="2"/>
    <s v="Sunday"/>
  </r>
  <r>
    <x v="463"/>
    <x v="4"/>
    <x v="8"/>
    <n v="1"/>
    <n v="144"/>
    <x v="374"/>
    <x v="4"/>
    <x v="3"/>
    <x v="2"/>
    <s v="Monday"/>
  </r>
  <r>
    <x v="464"/>
    <x v="36"/>
    <x v="2"/>
    <n v="21"/>
    <n v="442"/>
    <x v="375"/>
    <x v="10"/>
    <x v="1"/>
    <x v="1"/>
    <s v="Tuesday"/>
  </r>
  <r>
    <x v="465"/>
    <x v="15"/>
    <x v="2"/>
    <n v="3"/>
    <n v="400"/>
    <x v="376"/>
    <x v="9"/>
    <x v="8"/>
    <x v="2"/>
    <s v="Wednesday"/>
  </r>
  <r>
    <x v="466"/>
    <x v="36"/>
    <x v="5"/>
    <n v="2"/>
    <n v="287"/>
    <x v="377"/>
    <x v="10"/>
    <x v="1"/>
    <x v="1"/>
    <s v="Thursday"/>
  </r>
  <r>
    <x v="467"/>
    <x v="26"/>
    <x v="6"/>
    <n v="2"/>
    <n v="175"/>
    <x v="117"/>
    <x v="14"/>
    <x v="11"/>
    <x v="3"/>
    <s v="Friday"/>
  </r>
  <r>
    <x v="468"/>
    <x v="64"/>
    <x v="8"/>
    <n v="18"/>
    <n v="445"/>
    <x v="378"/>
    <x v="14"/>
    <x v="11"/>
    <x v="3"/>
    <s v="Saturday"/>
  </r>
  <r>
    <x v="469"/>
    <x v="50"/>
    <x v="4"/>
    <n v="2"/>
    <n v="255"/>
    <x v="379"/>
    <x v="20"/>
    <x v="0"/>
    <x v="0"/>
    <s v="Sunday"/>
  </r>
  <r>
    <x v="470"/>
    <x v="14"/>
    <x v="2"/>
    <n v="10"/>
    <n v="342"/>
    <x v="380"/>
    <x v="3"/>
    <x v="2"/>
    <x v="0"/>
    <s v="Monday"/>
  </r>
  <r>
    <x v="471"/>
    <x v="6"/>
    <x v="3"/>
    <n v="4"/>
    <n v="191"/>
    <x v="381"/>
    <x v="5"/>
    <x v="4"/>
    <x v="3"/>
    <s v="Tuesday"/>
  </r>
  <r>
    <x v="472"/>
    <x v="20"/>
    <x v="5"/>
    <n v="2"/>
    <n v="457"/>
    <x v="382"/>
    <x v="5"/>
    <x v="4"/>
    <x v="3"/>
    <s v="Wednesday"/>
  </r>
  <r>
    <x v="473"/>
    <x v="70"/>
    <x v="6"/>
    <n v="2"/>
    <n v="362"/>
    <x v="383"/>
    <x v="18"/>
    <x v="10"/>
    <x v="2"/>
    <s v="Thursday"/>
  </r>
  <r>
    <x v="474"/>
    <x v="56"/>
    <x v="4"/>
    <n v="3"/>
    <n v="223"/>
    <x v="384"/>
    <x v="13"/>
    <x v="11"/>
    <x v="3"/>
    <s v="Friday"/>
  </r>
  <r>
    <x v="475"/>
    <x v="47"/>
    <x v="7"/>
    <n v="2"/>
    <n v="223"/>
    <x v="385"/>
    <x v="10"/>
    <x v="1"/>
    <x v="1"/>
    <s v="Saturday"/>
  </r>
  <r>
    <x v="476"/>
    <x v="14"/>
    <x v="0"/>
    <n v="2"/>
    <n v="159"/>
    <x v="168"/>
    <x v="3"/>
    <x v="2"/>
    <x v="0"/>
    <s v="Sunday"/>
  </r>
  <r>
    <x v="477"/>
    <x v="29"/>
    <x v="6"/>
    <n v="3"/>
    <n v="468"/>
    <x v="386"/>
    <x v="17"/>
    <x v="13"/>
    <x v="1"/>
    <s v="Monday"/>
  </r>
  <r>
    <x v="478"/>
    <x v="44"/>
    <x v="0"/>
    <n v="1"/>
    <n v="174"/>
    <x v="387"/>
    <x v="21"/>
    <x v="2"/>
    <x v="0"/>
    <s v="Tuesday"/>
  </r>
  <r>
    <x v="479"/>
    <x v="42"/>
    <x v="1"/>
    <n v="3"/>
    <n v="170"/>
    <x v="379"/>
    <x v="17"/>
    <x v="13"/>
    <x v="1"/>
    <s v="Wednesday"/>
  </r>
  <r>
    <x v="480"/>
    <x v="34"/>
    <x v="2"/>
    <n v="3"/>
    <n v="234"/>
    <x v="388"/>
    <x v="8"/>
    <x v="7"/>
    <x v="2"/>
    <s v="Thursday"/>
  </r>
  <r>
    <x v="481"/>
    <x v="29"/>
    <x v="2"/>
    <n v="1"/>
    <n v="392"/>
    <x v="389"/>
    <x v="17"/>
    <x v="13"/>
    <x v="1"/>
    <s v="Friday"/>
  </r>
  <r>
    <x v="482"/>
    <x v="14"/>
    <x v="8"/>
    <n v="2"/>
    <n v="364"/>
    <x v="43"/>
    <x v="3"/>
    <x v="2"/>
    <x v="0"/>
    <s v="Saturday"/>
  </r>
  <r>
    <x v="483"/>
    <x v="68"/>
    <x v="0"/>
    <n v="3"/>
    <n v="381"/>
    <x v="390"/>
    <x v="15"/>
    <x v="12"/>
    <x v="2"/>
    <s v="Sunday"/>
  </r>
  <r>
    <x v="484"/>
    <x v="18"/>
    <x v="10"/>
    <n v="2"/>
    <n v="136"/>
    <x v="391"/>
    <x v="11"/>
    <x v="9"/>
    <x v="3"/>
    <s v="Monday"/>
  </r>
  <r>
    <x v="485"/>
    <x v="18"/>
    <x v="0"/>
    <n v="12"/>
    <n v="352"/>
    <x v="392"/>
    <x v="11"/>
    <x v="9"/>
    <x v="3"/>
    <s v="Tuesday"/>
  </r>
  <r>
    <x v="486"/>
    <x v="63"/>
    <x v="8"/>
    <n v="2"/>
    <n v="387"/>
    <x v="120"/>
    <x v="22"/>
    <x v="14"/>
    <x v="0"/>
    <s v="Wednesday"/>
  </r>
  <r>
    <x v="487"/>
    <x v="65"/>
    <x v="5"/>
    <n v="1"/>
    <n v="478"/>
    <x v="393"/>
    <x v="2"/>
    <x v="1"/>
    <x v="1"/>
    <s v="Thursday"/>
  </r>
  <r>
    <x v="488"/>
    <x v="37"/>
    <x v="8"/>
    <n v="1"/>
    <n v="194"/>
    <x v="394"/>
    <x v="19"/>
    <x v="6"/>
    <x v="1"/>
    <s v="Friday"/>
  </r>
  <r>
    <x v="489"/>
    <x v="14"/>
    <x v="8"/>
    <n v="1"/>
    <n v="138"/>
    <x v="395"/>
    <x v="3"/>
    <x v="2"/>
    <x v="0"/>
    <s v="Saturday"/>
  </r>
  <r>
    <x v="490"/>
    <x v="17"/>
    <x v="0"/>
    <n v="4"/>
    <n v="439"/>
    <x v="396"/>
    <x v="9"/>
    <x v="8"/>
    <x v="2"/>
    <s v="Monday"/>
  </r>
  <r>
    <x v="491"/>
    <x v="50"/>
    <x v="0"/>
    <n v="22"/>
    <n v="500"/>
    <x v="397"/>
    <x v="20"/>
    <x v="0"/>
    <x v="0"/>
    <s v="Tuesday"/>
  </r>
  <r>
    <x v="492"/>
    <x v="71"/>
    <x v="0"/>
    <n v="1"/>
    <n v="291"/>
    <x v="48"/>
    <x v="0"/>
    <x v="0"/>
    <x v="0"/>
    <s v="Wednesday"/>
  </r>
  <r>
    <x v="493"/>
    <x v="11"/>
    <x v="8"/>
    <n v="1"/>
    <n v="299"/>
    <x v="398"/>
    <x v="4"/>
    <x v="3"/>
    <x v="2"/>
    <s v="Thursday"/>
  </r>
  <r>
    <x v="494"/>
    <x v="18"/>
    <x v="2"/>
    <n v="3"/>
    <n v="218"/>
    <x v="367"/>
    <x v="11"/>
    <x v="9"/>
    <x v="3"/>
    <s v="Friday"/>
  </r>
  <r>
    <x v="495"/>
    <x v="43"/>
    <x v="1"/>
    <n v="1"/>
    <n v="300"/>
    <x v="180"/>
    <x v="13"/>
    <x v="11"/>
    <x v="3"/>
    <s v="Saturday"/>
  </r>
  <r>
    <x v="496"/>
    <x v="46"/>
    <x v="3"/>
    <n v="1"/>
    <n v="328"/>
    <x v="206"/>
    <x v="6"/>
    <x v="5"/>
    <x v="2"/>
    <s v="Sunday"/>
  </r>
  <r>
    <x v="497"/>
    <x v="14"/>
    <x v="2"/>
    <n v="1"/>
    <n v="444"/>
    <x v="216"/>
    <x v="3"/>
    <x v="2"/>
    <x v="0"/>
    <s v="Monday"/>
  </r>
  <r>
    <x v="498"/>
    <x v="18"/>
    <x v="8"/>
    <n v="2"/>
    <n v="476"/>
    <x v="55"/>
    <x v="11"/>
    <x v="9"/>
    <x v="3"/>
    <s v="Tuesday"/>
  </r>
  <r>
    <x v="499"/>
    <x v="20"/>
    <x v="0"/>
    <n v="6"/>
    <n v="428"/>
    <x v="399"/>
    <x v="5"/>
    <x v="4"/>
    <x v="3"/>
    <s v="Wednesday"/>
  </r>
  <r>
    <x v="500"/>
    <x v="51"/>
    <x v="4"/>
    <n v="3"/>
    <n v="378"/>
    <x v="400"/>
    <x v="6"/>
    <x v="5"/>
    <x v="2"/>
    <s v="Thursday"/>
  </r>
  <r>
    <x v="501"/>
    <x v="45"/>
    <x v="7"/>
    <n v="3"/>
    <n v="474"/>
    <x v="401"/>
    <x v="7"/>
    <x v="6"/>
    <x v="1"/>
    <s v="Friday"/>
  </r>
  <r>
    <x v="502"/>
    <x v="39"/>
    <x v="2"/>
    <n v="3"/>
    <n v="470"/>
    <x v="402"/>
    <x v="10"/>
    <x v="1"/>
    <x v="1"/>
    <s v="Saturday"/>
  </r>
  <r>
    <x v="503"/>
    <x v="17"/>
    <x v="3"/>
    <n v="2"/>
    <n v="199"/>
    <x v="403"/>
    <x v="9"/>
    <x v="8"/>
    <x v="2"/>
    <s v="Sunday"/>
  </r>
  <r>
    <x v="504"/>
    <x v="17"/>
    <x v="0"/>
    <n v="1"/>
    <n v="202"/>
    <x v="147"/>
    <x v="9"/>
    <x v="8"/>
    <x v="2"/>
    <s v="Monday"/>
  </r>
  <r>
    <x v="505"/>
    <x v="70"/>
    <x v="5"/>
    <n v="3"/>
    <n v="394"/>
    <x v="404"/>
    <x v="18"/>
    <x v="10"/>
    <x v="2"/>
    <s v="Tuesday"/>
  </r>
  <r>
    <x v="506"/>
    <x v="20"/>
    <x v="5"/>
    <n v="1"/>
    <n v="255"/>
    <x v="405"/>
    <x v="5"/>
    <x v="4"/>
    <x v="3"/>
    <s v="Wednesday"/>
  </r>
  <r>
    <x v="507"/>
    <x v="38"/>
    <x v="1"/>
    <n v="15"/>
    <n v="419"/>
    <x v="406"/>
    <x v="17"/>
    <x v="13"/>
    <x v="1"/>
    <s v="Thursday"/>
  </r>
  <r>
    <x v="508"/>
    <x v="13"/>
    <x v="5"/>
    <n v="2"/>
    <n v="335"/>
    <x v="407"/>
    <x v="4"/>
    <x v="3"/>
    <x v="2"/>
    <s v="Friday"/>
  </r>
  <r>
    <x v="509"/>
    <x v="44"/>
    <x v="5"/>
    <n v="1"/>
    <n v="268"/>
    <x v="166"/>
    <x v="21"/>
    <x v="2"/>
    <x v="0"/>
    <s v="Saturday"/>
  </r>
  <r>
    <x v="510"/>
    <x v="59"/>
    <x v="6"/>
    <n v="2"/>
    <n v="385"/>
    <x v="408"/>
    <x v="13"/>
    <x v="11"/>
    <x v="3"/>
    <s v="Sunday"/>
  </r>
  <r>
    <x v="511"/>
    <x v="5"/>
    <x v="0"/>
    <n v="3"/>
    <n v="107"/>
    <x v="101"/>
    <x v="4"/>
    <x v="3"/>
    <x v="2"/>
    <s v="Monday"/>
  </r>
  <r>
    <x v="512"/>
    <x v="66"/>
    <x v="0"/>
    <n v="1"/>
    <n v="101"/>
    <x v="409"/>
    <x v="22"/>
    <x v="14"/>
    <x v="0"/>
    <s v="Tuesday"/>
  </r>
  <r>
    <x v="513"/>
    <x v="1"/>
    <x v="0"/>
    <n v="1"/>
    <n v="181"/>
    <x v="410"/>
    <x v="1"/>
    <x v="1"/>
    <x v="1"/>
    <s v="Wednesday"/>
  </r>
  <r>
    <x v="514"/>
    <x v="33"/>
    <x v="5"/>
    <n v="2"/>
    <n v="249"/>
    <x v="411"/>
    <x v="18"/>
    <x v="10"/>
    <x v="2"/>
    <s v="Thursday"/>
  </r>
  <r>
    <x v="515"/>
    <x v="15"/>
    <x v="0"/>
    <n v="1"/>
    <n v="200"/>
    <x v="25"/>
    <x v="9"/>
    <x v="8"/>
    <x v="2"/>
    <s v="Friday"/>
  </r>
  <r>
    <x v="516"/>
    <x v="0"/>
    <x v="10"/>
    <n v="2"/>
    <n v="157"/>
    <x v="412"/>
    <x v="0"/>
    <x v="0"/>
    <x v="0"/>
    <s v="Saturday"/>
  </r>
  <r>
    <x v="517"/>
    <x v="13"/>
    <x v="8"/>
    <n v="3"/>
    <n v="254"/>
    <x v="413"/>
    <x v="4"/>
    <x v="3"/>
    <x v="2"/>
    <s v="Sunday"/>
  </r>
  <r>
    <x v="518"/>
    <x v="43"/>
    <x v="0"/>
    <n v="2"/>
    <n v="401"/>
    <x v="191"/>
    <x v="13"/>
    <x v="11"/>
    <x v="3"/>
    <s v="Monday"/>
  </r>
  <r>
    <x v="519"/>
    <x v="2"/>
    <x v="4"/>
    <n v="2"/>
    <n v="280"/>
    <x v="414"/>
    <x v="2"/>
    <x v="1"/>
    <x v="1"/>
    <s v="Tuesday"/>
  </r>
  <r>
    <x v="520"/>
    <x v="59"/>
    <x v="0"/>
    <n v="3"/>
    <n v="133"/>
    <x v="415"/>
    <x v="13"/>
    <x v="11"/>
    <x v="3"/>
    <s v="Wednesday"/>
  </r>
  <r>
    <x v="521"/>
    <x v="47"/>
    <x v="2"/>
    <n v="2"/>
    <n v="372"/>
    <x v="305"/>
    <x v="10"/>
    <x v="1"/>
    <x v="1"/>
    <s v="Thursday"/>
  </r>
  <r>
    <x v="522"/>
    <x v="14"/>
    <x v="7"/>
    <n v="2"/>
    <n v="172"/>
    <x v="416"/>
    <x v="3"/>
    <x v="2"/>
    <x v="0"/>
    <s v="Friday"/>
  </r>
  <r>
    <x v="523"/>
    <x v="42"/>
    <x v="4"/>
    <n v="3"/>
    <n v="350"/>
    <x v="417"/>
    <x v="17"/>
    <x v="13"/>
    <x v="1"/>
    <s v="Saturday"/>
  </r>
  <r>
    <x v="524"/>
    <x v="28"/>
    <x v="5"/>
    <n v="1"/>
    <n v="396"/>
    <x v="36"/>
    <x v="16"/>
    <x v="11"/>
    <x v="3"/>
    <s v="Sunday"/>
  </r>
  <r>
    <x v="525"/>
    <x v="11"/>
    <x v="3"/>
    <n v="2"/>
    <n v="225"/>
    <x v="418"/>
    <x v="4"/>
    <x v="3"/>
    <x v="2"/>
    <s v="Monday"/>
  </r>
  <r>
    <x v="526"/>
    <x v="57"/>
    <x v="0"/>
    <n v="17"/>
    <n v="163"/>
    <x v="419"/>
    <x v="20"/>
    <x v="0"/>
    <x v="0"/>
    <s v="Tuesday"/>
  </r>
  <r>
    <x v="527"/>
    <x v="1"/>
    <x v="9"/>
    <n v="3"/>
    <n v="486"/>
    <x v="420"/>
    <x v="1"/>
    <x v="1"/>
    <x v="1"/>
    <s v="Wednesday"/>
  </r>
  <r>
    <x v="528"/>
    <x v="38"/>
    <x v="2"/>
    <n v="1"/>
    <n v="174"/>
    <x v="387"/>
    <x v="17"/>
    <x v="13"/>
    <x v="1"/>
    <s v="Thursday"/>
  </r>
  <r>
    <x v="529"/>
    <x v="61"/>
    <x v="8"/>
    <n v="1"/>
    <n v="478"/>
    <x v="393"/>
    <x v="17"/>
    <x v="13"/>
    <x v="1"/>
    <s v="Friday"/>
  </r>
  <r>
    <x v="530"/>
    <x v="57"/>
    <x v="0"/>
    <n v="7"/>
    <n v="331"/>
    <x v="421"/>
    <x v="20"/>
    <x v="0"/>
    <x v="0"/>
    <s v="Saturday"/>
  </r>
  <r>
    <x v="531"/>
    <x v="55"/>
    <x v="10"/>
    <n v="1"/>
    <n v="292"/>
    <x v="37"/>
    <x v="1"/>
    <x v="1"/>
    <x v="1"/>
    <s v="Sunday"/>
  </r>
  <r>
    <x v="532"/>
    <x v="52"/>
    <x v="8"/>
    <n v="2"/>
    <n v="249"/>
    <x v="411"/>
    <x v="18"/>
    <x v="10"/>
    <x v="2"/>
    <s v="Monday"/>
  </r>
  <r>
    <x v="533"/>
    <x v="6"/>
    <x v="8"/>
    <n v="2"/>
    <n v="286"/>
    <x v="422"/>
    <x v="5"/>
    <x v="4"/>
    <x v="3"/>
    <s v="Tuesday"/>
  </r>
  <r>
    <x v="534"/>
    <x v="43"/>
    <x v="6"/>
    <n v="3"/>
    <n v="277"/>
    <x v="423"/>
    <x v="13"/>
    <x v="11"/>
    <x v="3"/>
    <s v="Wednesday"/>
  </r>
  <r>
    <x v="535"/>
    <x v="31"/>
    <x v="10"/>
    <n v="2"/>
    <n v="192"/>
    <x v="276"/>
    <x v="10"/>
    <x v="1"/>
    <x v="1"/>
    <s v="Thursday"/>
  </r>
  <r>
    <x v="536"/>
    <x v="19"/>
    <x v="4"/>
    <n v="2"/>
    <n v="219"/>
    <x v="424"/>
    <x v="4"/>
    <x v="3"/>
    <x v="2"/>
    <s v="Friday"/>
  </r>
  <r>
    <x v="537"/>
    <x v="33"/>
    <x v="4"/>
    <n v="3"/>
    <n v="364"/>
    <x v="355"/>
    <x v="18"/>
    <x v="10"/>
    <x v="2"/>
    <s v="Saturday"/>
  </r>
  <r>
    <x v="538"/>
    <x v="3"/>
    <x v="4"/>
    <n v="2"/>
    <n v="108"/>
    <x v="425"/>
    <x v="3"/>
    <x v="2"/>
    <x v="0"/>
    <s v="Sunday"/>
  </r>
  <r>
    <x v="539"/>
    <x v="57"/>
    <x v="2"/>
    <n v="3"/>
    <n v="314"/>
    <x v="95"/>
    <x v="20"/>
    <x v="0"/>
    <x v="0"/>
    <s v="Monday"/>
  </r>
  <r>
    <x v="540"/>
    <x v="18"/>
    <x v="6"/>
    <n v="2"/>
    <n v="488"/>
    <x v="426"/>
    <x v="11"/>
    <x v="9"/>
    <x v="3"/>
    <s v="Tuesday"/>
  </r>
  <r>
    <x v="541"/>
    <x v="53"/>
    <x v="7"/>
    <n v="3"/>
    <n v="433"/>
    <x v="427"/>
    <x v="22"/>
    <x v="14"/>
    <x v="0"/>
    <s v="Wednesday"/>
  </r>
  <r>
    <x v="542"/>
    <x v="1"/>
    <x v="2"/>
    <n v="1"/>
    <n v="247"/>
    <x v="428"/>
    <x v="1"/>
    <x v="1"/>
    <x v="1"/>
    <s v="Thursday"/>
  </r>
  <r>
    <x v="543"/>
    <x v="39"/>
    <x v="8"/>
    <n v="2"/>
    <n v="249"/>
    <x v="411"/>
    <x v="10"/>
    <x v="1"/>
    <x v="1"/>
    <s v="Friday"/>
  </r>
  <r>
    <x v="544"/>
    <x v="2"/>
    <x v="4"/>
    <n v="2"/>
    <n v="271"/>
    <x v="253"/>
    <x v="2"/>
    <x v="1"/>
    <x v="1"/>
    <s v="Saturday"/>
  </r>
  <r>
    <x v="545"/>
    <x v="29"/>
    <x v="5"/>
    <n v="2"/>
    <n v="112"/>
    <x v="429"/>
    <x v="17"/>
    <x v="13"/>
    <x v="1"/>
    <s v="Sunday"/>
  </r>
  <r>
    <x v="546"/>
    <x v="4"/>
    <x v="5"/>
    <n v="23"/>
    <n v="473"/>
    <x v="430"/>
    <x v="4"/>
    <x v="3"/>
    <x v="2"/>
    <s v="Monday"/>
  </r>
  <r>
    <x v="547"/>
    <x v="60"/>
    <x v="4"/>
    <n v="2"/>
    <n v="325"/>
    <x v="431"/>
    <x v="1"/>
    <x v="1"/>
    <x v="1"/>
    <s v="Tuesday"/>
  </r>
  <r>
    <x v="548"/>
    <x v="24"/>
    <x v="2"/>
    <n v="2"/>
    <n v="298"/>
    <x v="432"/>
    <x v="7"/>
    <x v="6"/>
    <x v="1"/>
    <s v="Wednesday"/>
  </r>
  <r>
    <x v="549"/>
    <x v="8"/>
    <x v="0"/>
    <n v="3"/>
    <n v="166"/>
    <x v="411"/>
    <x v="6"/>
    <x v="5"/>
    <x v="2"/>
    <s v="Thursday"/>
  </r>
  <r>
    <x v="550"/>
    <x v="47"/>
    <x v="0"/>
    <n v="2"/>
    <n v="448"/>
    <x v="261"/>
    <x v="10"/>
    <x v="1"/>
    <x v="1"/>
    <s v="Friday"/>
  </r>
  <r>
    <x v="551"/>
    <x v="36"/>
    <x v="0"/>
    <n v="1"/>
    <n v="353"/>
    <x v="172"/>
    <x v="10"/>
    <x v="1"/>
    <x v="1"/>
    <s v="Saturday"/>
  </r>
  <r>
    <x v="552"/>
    <x v="8"/>
    <x v="1"/>
    <n v="3"/>
    <n v="187"/>
    <x v="433"/>
    <x v="6"/>
    <x v="5"/>
    <x v="2"/>
    <s v="Sunday"/>
  </r>
  <r>
    <x v="553"/>
    <x v="14"/>
    <x v="8"/>
    <n v="2"/>
    <n v="195"/>
    <x v="434"/>
    <x v="3"/>
    <x v="2"/>
    <x v="0"/>
    <s v="Monday"/>
  </r>
  <r>
    <x v="554"/>
    <x v="19"/>
    <x v="2"/>
    <n v="3"/>
    <n v="400"/>
    <x v="376"/>
    <x v="4"/>
    <x v="3"/>
    <x v="2"/>
    <s v="Tuesday"/>
  </r>
  <r>
    <x v="555"/>
    <x v="54"/>
    <x v="8"/>
    <n v="3"/>
    <n v="421"/>
    <x v="435"/>
    <x v="7"/>
    <x v="6"/>
    <x v="1"/>
    <s v="Wednesday"/>
  </r>
  <r>
    <x v="556"/>
    <x v="0"/>
    <x v="1"/>
    <n v="2"/>
    <n v="143"/>
    <x v="436"/>
    <x v="0"/>
    <x v="0"/>
    <x v="0"/>
    <s v="Thursday"/>
  </r>
  <r>
    <x v="557"/>
    <x v="59"/>
    <x v="6"/>
    <n v="3"/>
    <n v="401"/>
    <x v="437"/>
    <x v="13"/>
    <x v="11"/>
    <x v="3"/>
    <s v="Friday"/>
  </r>
  <r>
    <x v="558"/>
    <x v="6"/>
    <x v="2"/>
    <n v="1"/>
    <n v="171"/>
    <x v="438"/>
    <x v="5"/>
    <x v="4"/>
    <x v="3"/>
    <s v="Saturday"/>
  </r>
  <r>
    <x v="559"/>
    <x v="53"/>
    <x v="8"/>
    <n v="1"/>
    <n v="332"/>
    <x v="157"/>
    <x v="22"/>
    <x v="14"/>
    <x v="0"/>
    <s v="Sunday"/>
  </r>
  <r>
    <x v="560"/>
    <x v="3"/>
    <x v="0"/>
    <n v="1"/>
    <n v="342"/>
    <x v="115"/>
    <x v="3"/>
    <x v="2"/>
    <x v="0"/>
    <s v="Monday"/>
  </r>
  <r>
    <x v="561"/>
    <x v="2"/>
    <x v="5"/>
    <n v="2"/>
    <n v="483"/>
    <x v="439"/>
    <x v="2"/>
    <x v="1"/>
    <x v="1"/>
    <s v="Tuesday"/>
  </r>
  <r>
    <x v="562"/>
    <x v="42"/>
    <x v="0"/>
    <n v="3"/>
    <n v="472"/>
    <x v="67"/>
    <x v="17"/>
    <x v="13"/>
    <x v="1"/>
    <s v="Wednesday"/>
  </r>
  <r>
    <x v="563"/>
    <x v="39"/>
    <x v="4"/>
    <n v="2"/>
    <n v="154"/>
    <x v="40"/>
    <x v="10"/>
    <x v="1"/>
    <x v="1"/>
    <s v="Thursday"/>
  </r>
  <r>
    <x v="564"/>
    <x v="71"/>
    <x v="2"/>
    <n v="1"/>
    <n v="421"/>
    <x v="440"/>
    <x v="0"/>
    <x v="0"/>
    <x v="0"/>
    <s v="Friday"/>
  </r>
  <r>
    <x v="565"/>
    <x v="22"/>
    <x v="0"/>
    <n v="3"/>
    <n v="362"/>
    <x v="441"/>
    <x v="12"/>
    <x v="10"/>
    <x v="2"/>
    <s v="Saturday"/>
  </r>
  <r>
    <x v="566"/>
    <x v="18"/>
    <x v="5"/>
    <n v="1"/>
    <n v="291"/>
    <x v="48"/>
    <x v="11"/>
    <x v="9"/>
    <x v="3"/>
    <s v="Sunday"/>
  </r>
  <r>
    <x v="567"/>
    <x v="61"/>
    <x v="0"/>
    <n v="2"/>
    <n v="233"/>
    <x v="442"/>
    <x v="17"/>
    <x v="13"/>
    <x v="1"/>
    <s v="Monday"/>
  </r>
  <r>
    <x v="568"/>
    <x v="34"/>
    <x v="5"/>
    <n v="2"/>
    <n v="413"/>
    <x v="443"/>
    <x v="8"/>
    <x v="7"/>
    <x v="2"/>
    <s v="Tuesday"/>
  </r>
  <r>
    <x v="569"/>
    <x v="0"/>
    <x v="2"/>
    <n v="2"/>
    <n v="443"/>
    <x v="444"/>
    <x v="0"/>
    <x v="0"/>
    <x v="0"/>
    <s v="Wednesday"/>
  </r>
  <r>
    <x v="570"/>
    <x v="11"/>
    <x v="8"/>
    <n v="1"/>
    <n v="262"/>
    <x v="370"/>
    <x v="4"/>
    <x v="3"/>
    <x v="2"/>
    <s v="Thursday"/>
  </r>
  <r>
    <x v="571"/>
    <x v="28"/>
    <x v="8"/>
    <n v="3"/>
    <n v="462"/>
    <x v="445"/>
    <x v="16"/>
    <x v="11"/>
    <x v="3"/>
    <s v="Friday"/>
  </r>
  <r>
    <x v="572"/>
    <x v="19"/>
    <x v="0"/>
    <n v="3"/>
    <n v="183"/>
    <x v="272"/>
    <x v="4"/>
    <x v="3"/>
    <x v="2"/>
    <s v="Sunday"/>
  </r>
  <r>
    <x v="573"/>
    <x v="33"/>
    <x v="1"/>
    <n v="1"/>
    <n v="425"/>
    <x v="446"/>
    <x v="18"/>
    <x v="10"/>
    <x v="2"/>
    <s v="Monday"/>
  </r>
  <r>
    <x v="574"/>
    <x v="64"/>
    <x v="4"/>
    <n v="1"/>
    <n v="424"/>
    <x v="249"/>
    <x v="14"/>
    <x v="11"/>
    <x v="3"/>
    <s v="Tuesday"/>
  </r>
  <r>
    <x v="575"/>
    <x v="20"/>
    <x v="0"/>
    <n v="1"/>
    <n v="489"/>
    <x v="33"/>
    <x v="5"/>
    <x v="4"/>
    <x v="3"/>
    <s v="Wednesday"/>
  </r>
  <r>
    <x v="576"/>
    <x v="51"/>
    <x v="5"/>
    <n v="1"/>
    <n v="215"/>
    <x v="447"/>
    <x v="6"/>
    <x v="5"/>
    <x v="2"/>
    <s v="Thursday"/>
  </r>
  <r>
    <x v="577"/>
    <x v="26"/>
    <x v="5"/>
    <n v="2"/>
    <n v="285"/>
    <x v="448"/>
    <x v="14"/>
    <x v="11"/>
    <x v="3"/>
    <s v="Friday"/>
  </r>
  <r>
    <x v="578"/>
    <x v="27"/>
    <x v="2"/>
    <n v="2"/>
    <n v="116"/>
    <x v="449"/>
    <x v="15"/>
    <x v="12"/>
    <x v="2"/>
    <s v="Saturday"/>
  </r>
  <r>
    <x v="579"/>
    <x v="42"/>
    <x v="3"/>
    <n v="3"/>
    <n v="294"/>
    <x v="281"/>
    <x v="17"/>
    <x v="13"/>
    <x v="1"/>
    <s v="Sunday"/>
  </r>
  <r>
    <x v="580"/>
    <x v="55"/>
    <x v="5"/>
    <n v="10"/>
    <n v="433"/>
    <x v="450"/>
    <x v="1"/>
    <x v="1"/>
    <x v="1"/>
    <s v="Monday"/>
  </r>
  <r>
    <x v="581"/>
    <x v="49"/>
    <x v="0"/>
    <n v="2"/>
    <n v="362"/>
    <x v="383"/>
    <x v="8"/>
    <x v="7"/>
    <x v="2"/>
    <s v="Tuesday"/>
  </r>
  <r>
    <x v="582"/>
    <x v="16"/>
    <x v="1"/>
    <n v="15"/>
    <n v="452"/>
    <x v="451"/>
    <x v="10"/>
    <x v="1"/>
    <x v="1"/>
    <s v="Wednesday"/>
  </r>
  <r>
    <x v="583"/>
    <x v="40"/>
    <x v="9"/>
    <n v="2"/>
    <n v="145"/>
    <x v="66"/>
    <x v="20"/>
    <x v="0"/>
    <x v="0"/>
    <s v="Thursday"/>
  </r>
  <r>
    <x v="584"/>
    <x v="20"/>
    <x v="8"/>
    <n v="2"/>
    <n v="406"/>
    <x v="14"/>
    <x v="5"/>
    <x v="4"/>
    <x v="3"/>
    <s v="Friday"/>
  </r>
  <r>
    <x v="585"/>
    <x v="34"/>
    <x v="4"/>
    <n v="2"/>
    <n v="354"/>
    <x v="96"/>
    <x v="8"/>
    <x v="7"/>
    <x v="2"/>
    <s v="Saturday"/>
  </r>
  <r>
    <x v="586"/>
    <x v="18"/>
    <x v="1"/>
    <n v="2"/>
    <n v="499"/>
    <x v="452"/>
    <x v="11"/>
    <x v="9"/>
    <x v="3"/>
    <s v="Sunday"/>
  </r>
  <r>
    <x v="587"/>
    <x v="68"/>
    <x v="5"/>
    <n v="1"/>
    <n v="318"/>
    <x v="168"/>
    <x v="15"/>
    <x v="12"/>
    <x v="2"/>
    <s v="Monday"/>
  </r>
  <r>
    <x v="588"/>
    <x v="18"/>
    <x v="8"/>
    <n v="1"/>
    <n v="224"/>
    <x v="429"/>
    <x v="11"/>
    <x v="9"/>
    <x v="3"/>
    <s v="Tuesday"/>
  </r>
  <r>
    <x v="589"/>
    <x v="2"/>
    <x v="4"/>
    <n v="2"/>
    <n v="180"/>
    <x v="123"/>
    <x v="2"/>
    <x v="1"/>
    <x v="1"/>
    <s v="Wednesday"/>
  </r>
  <r>
    <x v="590"/>
    <x v="1"/>
    <x v="0"/>
    <n v="3"/>
    <n v="171"/>
    <x v="453"/>
    <x v="1"/>
    <x v="1"/>
    <x v="1"/>
    <s v="Thursday"/>
  </r>
  <r>
    <x v="591"/>
    <x v="30"/>
    <x v="8"/>
    <n v="2"/>
    <n v="386"/>
    <x v="454"/>
    <x v="12"/>
    <x v="10"/>
    <x v="2"/>
    <s v="Friday"/>
  </r>
  <r>
    <x v="592"/>
    <x v="45"/>
    <x v="2"/>
    <n v="3"/>
    <n v="347"/>
    <x v="455"/>
    <x v="7"/>
    <x v="6"/>
    <x v="1"/>
    <s v="Saturday"/>
  </r>
  <r>
    <x v="593"/>
    <x v="2"/>
    <x v="4"/>
    <n v="1"/>
    <n v="395"/>
    <x v="131"/>
    <x v="2"/>
    <x v="1"/>
    <x v="1"/>
    <s v="Sunday"/>
  </r>
  <r>
    <x v="594"/>
    <x v="5"/>
    <x v="0"/>
    <n v="2"/>
    <n v="145"/>
    <x v="66"/>
    <x v="4"/>
    <x v="3"/>
    <x v="2"/>
    <s v="Monday"/>
  </r>
  <r>
    <x v="595"/>
    <x v="20"/>
    <x v="7"/>
    <n v="1"/>
    <n v="269"/>
    <x v="140"/>
    <x v="5"/>
    <x v="4"/>
    <x v="3"/>
    <s v="Tuesday"/>
  </r>
  <r>
    <x v="596"/>
    <x v="61"/>
    <x v="9"/>
    <n v="2"/>
    <n v="100"/>
    <x v="25"/>
    <x v="17"/>
    <x v="13"/>
    <x v="1"/>
    <s v="Wednesday"/>
  </r>
  <r>
    <x v="597"/>
    <x v="12"/>
    <x v="0"/>
    <n v="3"/>
    <n v="195"/>
    <x v="456"/>
    <x v="4"/>
    <x v="3"/>
    <x v="2"/>
    <s v="Thursday"/>
  </r>
  <r>
    <x v="598"/>
    <x v="71"/>
    <x v="4"/>
    <n v="2"/>
    <n v="473"/>
    <x v="457"/>
    <x v="0"/>
    <x v="0"/>
    <x v="0"/>
    <s v="Friday"/>
  </r>
  <r>
    <x v="599"/>
    <x v="24"/>
    <x v="5"/>
    <n v="3"/>
    <n v="226"/>
    <x v="458"/>
    <x v="7"/>
    <x v="6"/>
    <x v="1"/>
    <s v="Saturday"/>
  </r>
  <r>
    <x v="600"/>
    <x v="44"/>
    <x v="9"/>
    <n v="1"/>
    <n v="287"/>
    <x v="111"/>
    <x v="21"/>
    <x v="2"/>
    <x v="0"/>
    <s v="Sunday"/>
  </r>
  <r>
    <x v="601"/>
    <x v="3"/>
    <x v="2"/>
    <n v="1"/>
    <n v="105"/>
    <x v="128"/>
    <x v="3"/>
    <x v="2"/>
    <x v="0"/>
    <s v="Monday"/>
  </r>
  <r>
    <x v="602"/>
    <x v="49"/>
    <x v="4"/>
    <n v="2"/>
    <n v="323"/>
    <x v="161"/>
    <x v="8"/>
    <x v="7"/>
    <x v="2"/>
    <s v="Tuesday"/>
  </r>
  <r>
    <x v="603"/>
    <x v="61"/>
    <x v="3"/>
    <n v="1"/>
    <n v="245"/>
    <x v="459"/>
    <x v="17"/>
    <x v="13"/>
    <x v="1"/>
    <s v="Wednesday"/>
  </r>
  <r>
    <x v="604"/>
    <x v="19"/>
    <x v="3"/>
    <n v="23"/>
    <n v="141"/>
    <x v="460"/>
    <x v="4"/>
    <x v="3"/>
    <x v="2"/>
    <s v="Thursday"/>
  </r>
  <r>
    <x v="605"/>
    <x v="11"/>
    <x v="10"/>
    <n v="3"/>
    <n v="147"/>
    <x v="294"/>
    <x v="4"/>
    <x v="3"/>
    <x v="2"/>
    <s v="Friday"/>
  </r>
  <r>
    <x v="606"/>
    <x v="40"/>
    <x v="0"/>
    <n v="2"/>
    <n v="373"/>
    <x v="461"/>
    <x v="20"/>
    <x v="0"/>
    <x v="0"/>
    <s v="Saturday"/>
  </r>
  <r>
    <x v="607"/>
    <x v="31"/>
    <x v="3"/>
    <n v="2"/>
    <n v="369"/>
    <x v="298"/>
    <x v="10"/>
    <x v="1"/>
    <x v="1"/>
    <s v="Sunday"/>
  </r>
  <r>
    <x v="608"/>
    <x v="69"/>
    <x v="3"/>
    <n v="1"/>
    <n v="214"/>
    <x v="462"/>
    <x v="19"/>
    <x v="6"/>
    <x v="1"/>
    <s v="Monday"/>
  </r>
  <r>
    <x v="609"/>
    <x v="49"/>
    <x v="5"/>
    <n v="1"/>
    <n v="423"/>
    <x v="235"/>
    <x v="8"/>
    <x v="7"/>
    <x v="2"/>
    <s v="Tuesday"/>
  </r>
  <r>
    <x v="610"/>
    <x v="48"/>
    <x v="5"/>
    <n v="2"/>
    <n v="410"/>
    <x v="463"/>
    <x v="11"/>
    <x v="9"/>
    <x v="3"/>
    <s v="Wednesday"/>
  </r>
  <r>
    <x v="611"/>
    <x v="25"/>
    <x v="0"/>
    <n v="2"/>
    <n v="366"/>
    <x v="175"/>
    <x v="1"/>
    <x v="1"/>
    <x v="1"/>
    <s v="Thursday"/>
  </r>
  <r>
    <x v="612"/>
    <x v="13"/>
    <x v="8"/>
    <n v="1"/>
    <n v="288"/>
    <x v="30"/>
    <x v="4"/>
    <x v="3"/>
    <x v="2"/>
    <s v="Friday"/>
  </r>
  <r>
    <x v="613"/>
    <x v="55"/>
    <x v="5"/>
    <n v="1"/>
    <n v="321"/>
    <x v="101"/>
    <x v="1"/>
    <x v="1"/>
    <x v="1"/>
    <s v="Saturday"/>
  </r>
  <r>
    <x v="614"/>
    <x v="18"/>
    <x v="4"/>
    <n v="2"/>
    <n v="492"/>
    <x v="343"/>
    <x v="11"/>
    <x v="9"/>
    <x v="3"/>
    <s v="Sunday"/>
  </r>
  <r>
    <x v="615"/>
    <x v="53"/>
    <x v="2"/>
    <n v="3"/>
    <n v="447"/>
    <x v="464"/>
    <x v="22"/>
    <x v="14"/>
    <x v="0"/>
    <s v="Monday"/>
  </r>
  <r>
    <x v="616"/>
    <x v="14"/>
    <x v="5"/>
    <n v="2"/>
    <n v="480"/>
    <x v="465"/>
    <x v="3"/>
    <x v="2"/>
    <x v="0"/>
    <s v="Tuesday"/>
  </r>
  <r>
    <x v="617"/>
    <x v="43"/>
    <x v="8"/>
    <n v="3"/>
    <n v="199"/>
    <x v="466"/>
    <x v="13"/>
    <x v="11"/>
    <x v="3"/>
    <s v="Wednesday"/>
  </r>
  <r>
    <x v="618"/>
    <x v="53"/>
    <x v="8"/>
    <n v="2"/>
    <n v="381"/>
    <x v="413"/>
    <x v="22"/>
    <x v="14"/>
    <x v="0"/>
    <s v="Thursday"/>
  </r>
  <r>
    <x v="619"/>
    <x v="42"/>
    <x v="0"/>
    <n v="2"/>
    <n v="351"/>
    <x v="388"/>
    <x v="17"/>
    <x v="13"/>
    <x v="1"/>
    <s v="Friday"/>
  </r>
  <r>
    <x v="620"/>
    <x v="62"/>
    <x v="0"/>
    <n v="1"/>
    <n v="116"/>
    <x v="467"/>
    <x v="3"/>
    <x v="2"/>
    <x v="0"/>
    <s v="Saturday"/>
  </r>
  <r>
    <x v="621"/>
    <x v="3"/>
    <x v="5"/>
    <n v="19"/>
    <n v="111"/>
    <x v="468"/>
    <x v="3"/>
    <x v="2"/>
    <x v="0"/>
    <s v="Sunday"/>
  </r>
  <r>
    <x v="622"/>
    <x v="13"/>
    <x v="1"/>
    <n v="3"/>
    <n v="331"/>
    <x v="469"/>
    <x v="4"/>
    <x v="3"/>
    <x v="2"/>
    <s v="Monday"/>
  </r>
  <r>
    <x v="623"/>
    <x v="20"/>
    <x v="2"/>
    <n v="3"/>
    <n v="289"/>
    <x v="119"/>
    <x v="5"/>
    <x v="4"/>
    <x v="3"/>
    <s v="Tuesday"/>
  </r>
  <r>
    <x v="624"/>
    <x v="41"/>
    <x v="0"/>
    <n v="2"/>
    <n v="418"/>
    <x v="470"/>
    <x v="16"/>
    <x v="11"/>
    <x v="3"/>
    <s v="Wednesday"/>
  </r>
  <r>
    <x v="625"/>
    <x v="69"/>
    <x v="8"/>
    <n v="3"/>
    <n v="495"/>
    <x v="471"/>
    <x v="19"/>
    <x v="6"/>
    <x v="1"/>
    <s v="Thursday"/>
  </r>
  <r>
    <x v="626"/>
    <x v="38"/>
    <x v="8"/>
    <n v="1"/>
    <n v="284"/>
    <x v="183"/>
    <x v="17"/>
    <x v="13"/>
    <x v="1"/>
    <s v="Friday"/>
  </r>
  <r>
    <x v="627"/>
    <x v="44"/>
    <x v="2"/>
    <n v="2"/>
    <n v="267"/>
    <x v="472"/>
    <x v="21"/>
    <x v="2"/>
    <x v="0"/>
    <s v="Saturday"/>
  </r>
  <r>
    <x v="628"/>
    <x v="4"/>
    <x v="6"/>
    <n v="3"/>
    <n v="264"/>
    <x v="473"/>
    <x v="4"/>
    <x v="3"/>
    <x v="2"/>
    <s v="Sunday"/>
  </r>
  <r>
    <x v="629"/>
    <x v="62"/>
    <x v="1"/>
    <n v="2"/>
    <n v="312"/>
    <x v="474"/>
    <x v="3"/>
    <x v="2"/>
    <x v="0"/>
    <s v="Monday"/>
  </r>
  <r>
    <x v="630"/>
    <x v="22"/>
    <x v="8"/>
    <n v="2"/>
    <n v="313"/>
    <x v="475"/>
    <x v="12"/>
    <x v="10"/>
    <x v="2"/>
    <s v="Tuesday"/>
  </r>
  <r>
    <x v="631"/>
    <x v="2"/>
    <x v="1"/>
    <n v="3"/>
    <n v="240"/>
    <x v="245"/>
    <x v="2"/>
    <x v="1"/>
    <x v="1"/>
    <s v="Wednesday"/>
  </r>
  <r>
    <x v="632"/>
    <x v="20"/>
    <x v="5"/>
    <n v="2"/>
    <n v="294"/>
    <x v="476"/>
    <x v="5"/>
    <x v="4"/>
    <x v="3"/>
    <s v="Thursday"/>
  </r>
  <r>
    <x v="633"/>
    <x v="14"/>
    <x v="0"/>
    <n v="2"/>
    <n v="187"/>
    <x v="289"/>
    <x v="3"/>
    <x v="2"/>
    <x v="0"/>
    <s v="Friday"/>
  </r>
  <r>
    <x v="634"/>
    <x v="1"/>
    <x v="2"/>
    <n v="2"/>
    <n v="349"/>
    <x v="477"/>
    <x v="1"/>
    <x v="1"/>
    <x v="1"/>
    <s v="Saturday"/>
  </r>
  <r>
    <x v="635"/>
    <x v="0"/>
    <x v="2"/>
    <n v="2"/>
    <n v="222"/>
    <x v="216"/>
    <x v="0"/>
    <x v="0"/>
    <x v="0"/>
    <s v="Sunday"/>
  </r>
  <r>
    <x v="636"/>
    <x v="32"/>
    <x v="5"/>
    <n v="2"/>
    <n v="433"/>
    <x v="42"/>
    <x v="1"/>
    <x v="1"/>
    <x v="1"/>
    <s v="Monday"/>
  </r>
  <r>
    <x v="637"/>
    <x v="35"/>
    <x v="8"/>
    <n v="9"/>
    <n v="440"/>
    <x v="478"/>
    <x v="2"/>
    <x v="1"/>
    <x v="1"/>
    <s v="Tuesday"/>
  </r>
  <r>
    <x v="638"/>
    <x v="11"/>
    <x v="0"/>
    <n v="1"/>
    <n v="190"/>
    <x v="74"/>
    <x v="4"/>
    <x v="3"/>
    <x v="2"/>
    <s v="Wednesday"/>
  </r>
  <r>
    <x v="639"/>
    <x v="23"/>
    <x v="8"/>
    <n v="2"/>
    <n v="413"/>
    <x v="443"/>
    <x v="13"/>
    <x v="11"/>
    <x v="3"/>
    <s v="Thursday"/>
  </r>
  <r>
    <x v="640"/>
    <x v="24"/>
    <x v="0"/>
    <n v="3"/>
    <n v="372"/>
    <x v="479"/>
    <x v="7"/>
    <x v="6"/>
    <x v="1"/>
    <s v="Friday"/>
  </r>
  <r>
    <x v="641"/>
    <x v="5"/>
    <x v="0"/>
    <n v="3"/>
    <n v="441"/>
    <x v="480"/>
    <x v="4"/>
    <x v="3"/>
    <x v="2"/>
    <s v="Saturday"/>
  </r>
  <r>
    <x v="642"/>
    <x v="28"/>
    <x v="8"/>
    <n v="3"/>
    <n v="143"/>
    <x v="481"/>
    <x v="16"/>
    <x v="11"/>
    <x v="3"/>
    <s v="Sunday"/>
  </r>
  <r>
    <x v="643"/>
    <x v="14"/>
    <x v="6"/>
    <n v="1"/>
    <n v="234"/>
    <x v="482"/>
    <x v="3"/>
    <x v="2"/>
    <x v="0"/>
    <s v="Monday"/>
  </r>
  <r>
    <x v="644"/>
    <x v="0"/>
    <x v="3"/>
    <n v="3"/>
    <n v="221"/>
    <x v="483"/>
    <x v="0"/>
    <x v="0"/>
    <x v="0"/>
    <s v="Tuesday"/>
  </r>
  <r>
    <x v="645"/>
    <x v="55"/>
    <x v="5"/>
    <n v="3"/>
    <n v="324"/>
    <x v="199"/>
    <x v="1"/>
    <x v="1"/>
    <x v="1"/>
    <s v="Wednesday"/>
  </r>
  <r>
    <x v="646"/>
    <x v="21"/>
    <x v="8"/>
    <n v="3"/>
    <n v="427"/>
    <x v="202"/>
    <x v="4"/>
    <x v="3"/>
    <x v="2"/>
    <s v="Thursday"/>
  </r>
  <r>
    <x v="647"/>
    <x v="4"/>
    <x v="2"/>
    <n v="3"/>
    <n v="141"/>
    <x v="235"/>
    <x v="4"/>
    <x v="3"/>
    <x v="2"/>
    <s v="Friday"/>
  </r>
  <r>
    <x v="648"/>
    <x v="67"/>
    <x v="1"/>
    <n v="3"/>
    <n v="296"/>
    <x v="297"/>
    <x v="8"/>
    <x v="7"/>
    <x v="2"/>
    <s v="Saturday"/>
  </r>
  <r>
    <x v="649"/>
    <x v="40"/>
    <x v="8"/>
    <n v="2"/>
    <n v="327"/>
    <x v="367"/>
    <x v="20"/>
    <x v="0"/>
    <x v="0"/>
    <s v="Sunday"/>
  </r>
  <r>
    <x v="650"/>
    <x v="34"/>
    <x v="1"/>
    <n v="2"/>
    <n v="147"/>
    <x v="114"/>
    <x v="8"/>
    <x v="7"/>
    <x v="2"/>
    <s v="Monday"/>
  </r>
  <r>
    <x v="651"/>
    <x v="16"/>
    <x v="9"/>
    <n v="3"/>
    <n v="437"/>
    <x v="329"/>
    <x v="10"/>
    <x v="1"/>
    <x v="1"/>
    <s v="Tuesday"/>
  </r>
  <r>
    <x v="652"/>
    <x v="46"/>
    <x v="7"/>
    <n v="3"/>
    <n v="224"/>
    <x v="141"/>
    <x v="6"/>
    <x v="5"/>
    <x v="2"/>
    <s v="Wednesday"/>
  </r>
  <r>
    <x v="653"/>
    <x v="11"/>
    <x v="1"/>
    <n v="3"/>
    <n v="131"/>
    <x v="484"/>
    <x v="4"/>
    <x v="3"/>
    <x v="2"/>
    <s v="Thursday"/>
  </r>
  <r>
    <x v="654"/>
    <x v="13"/>
    <x v="3"/>
    <n v="2"/>
    <n v="100"/>
    <x v="25"/>
    <x v="4"/>
    <x v="3"/>
    <x v="2"/>
    <s v="Friday"/>
  </r>
  <r>
    <x v="655"/>
    <x v="4"/>
    <x v="5"/>
    <n v="2"/>
    <n v="457"/>
    <x v="382"/>
    <x v="4"/>
    <x v="3"/>
    <x v="2"/>
    <s v="Saturday"/>
  </r>
  <r>
    <x v="656"/>
    <x v="47"/>
    <x v="8"/>
    <n v="1"/>
    <n v="435"/>
    <x v="346"/>
    <x v="10"/>
    <x v="1"/>
    <x v="1"/>
    <s v="Sunday"/>
  </r>
  <r>
    <x v="657"/>
    <x v="14"/>
    <x v="6"/>
    <n v="16"/>
    <n v="479"/>
    <x v="485"/>
    <x v="3"/>
    <x v="2"/>
    <x v="0"/>
    <s v="Monday"/>
  </r>
  <r>
    <x v="658"/>
    <x v="55"/>
    <x v="3"/>
    <n v="3"/>
    <n v="197"/>
    <x v="486"/>
    <x v="1"/>
    <x v="1"/>
    <x v="1"/>
    <s v="Tuesday"/>
  </r>
  <r>
    <x v="659"/>
    <x v="28"/>
    <x v="3"/>
    <n v="1"/>
    <n v="305"/>
    <x v="487"/>
    <x v="16"/>
    <x v="11"/>
    <x v="3"/>
    <s v="Wednesday"/>
  </r>
  <r>
    <x v="660"/>
    <x v="26"/>
    <x v="3"/>
    <n v="2"/>
    <n v="294"/>
    <x v="476"/>
    <x v="14"/>
    <x v="11"/>
    <x v="3"/>
    <s v="Thursday"/>
  </r>
  <r>
    <x v="661"/>
    <x v="23"/>
    <x v="5"/>
    <n v="2"/>
    <n v="379"/>
    <x v="488"/>
    <x v="13"/>
    <x v="11"/>
    <x v="3"/>
    <s v="Friday"/>
  </r>
  <r>
    <x v="662"/>
    <x v="36"/>
    <x v="2"/>
    <n v="3"/>
    <n v="373"/>
    <x v="489"/>
    <x v="10"/>
    <x v="1"/>
    <x v="1"/>
    <s v="Saturday"/>
  </r>
  <r>
    <x v="663"/>
    <x v="46"/>
    <x v="8"/>
    <n v="2"/>
    <n v="311"/>
    <x v="316"/>
    <x v="6"/>
    <x v="5"/>
    <x v="2"/>
    <s v="Sunday"/>
  </r>
  <r>
    <x v="664"/>
    <x v="37"/>
    <x v="1"/>
    <n v="25"/>
    <n v="138"/>
    <x v="490"/>
    <x v="19"/>
    <x v="6"/>
    <x v="1"/>
    <s v="Monday"/>
  </r>
  <r>
    <x v="665"/>
    <x v="58"/>
    <x v="5"/>
    <n v="2"/>
    <n v="474"/>
    <x v="491"/>
    <x v="10"/>
    <x v="1"/>
    <x v="1"/>
    <s v="Tuesday"/>
  </r>
  <r>
    <x v="666"/>
    <x v="23"/>
    <x v="9"/>
    <n v="2"/>
    <n v="184"/>
    <x v="492"/>
    <x v="13"/>
    <x v="11"/>
    <x v="3"/>
    <s v="Wednesday"/>
  </r>
  <r>
    <x v="667"/>
    <x v="38"/>
    <x v="2"/>
    <n v="1"/>
    <n v="371"/>
    <x v="493"/>
    <x v="17"/>
    <x v="13"/>
    <x v="1"/>
    <s v="Thursday"/>
  </r>
  <r>
    <x v="668"/>
    <x v="32"/>
    <x v="7"/>
    <n v="13"/>
    <n v="148"/>
    <x v="494"/>
    <x v="1"/>
    <x v="1"/>
    <x v="1"/>
    <s v="Friday"/>
  </r>
  <r>
    <x v="669"/>
    <x v="12"/>
    <x v="2"/>
    <n v="3"/>
    <n v="391"/>
    <x v="495"/>
    <x v="4"/>
    <x v="3"/>
    <x v="2"/>
    <s v="Saturday"/>
  </r>
  <r>
    <x v="670"/>
    <x v="49"/>
    <x v="7"/>
    <n v="1"/>
    <n v="353"/>
    <x v="172"/>
    <x v="8"/>
    <x v="7"/>
    <x v="2"/>
    <s v="Sunday"/>
  </r>
  <r>
    <x v="671"/>
    <x v="37"/>
    <x v="0"/>
    <n v="8"/>
    <n v="364"/>
    <x v="496"/>
    <x v="19"/>
    <x v="6"/>
    <x v="1"/>
    <s v="Monday"/>
  </r>
  <r>
    <x v="672"/>
    <x v="45"/>
    <x v="0"/>
    <n v="2"/>
    <n v="299"/>
    <x v="497"/>
    <x v="7"/>
    <x v="6"/>
    <x v="1"/>
    <s v="Tuesday"/>
  </r>
  <r>
    <x v="673"/>
    <x v="60"/>
    <x v="8"/>
    <n v="3"/>
    <n v="196"/>
    <x v="476"/>
    <x v="1"/>
    <x v="1"/>
    <x v="1"/>
    <s v="Wednesday"/>
  </r>
  <r>
    <x v="674"/>
    <x v="26"/>
    <x v="5"/>
    <n v="1"/>
    <n v="186"/>
    <x v="204"/>
    <x v="14"/>
    <x v="11"/>
    <x v="3"/>
    <s v="Thursday"/>
  </r>
  <r>
    <x v="675"/>
    <x v="20"/>
    <x v="1"/>
    <n v="1"/>
    <n v="459"/>
    <x v="109"/>
    <x v="5"/>
    <x v="4"/>
    <x v="3"/>
    <s v="Friday"/>
  </r>
  <r>
    <x v="676"/>
    <x v="24"/>
    <x v="0"/>
    <n v="9"/>
    <n v="381"/>
    <x v="498"/>
    <x v="7"/>
    <x v="6"/>
    <x v="1"/>
    <s v="Saturday"/>
  </r>
  <r>
    <x v="677"/>
    <x v="15"/>
    <x v="8"/>
    <n v="2"/>
    <n v="222"/>
    <x v="216"/>
    <x v="9"/>
    <x v="8"/>
    <x v="2"/>
    <s v="Sunday"/>
  </r>
  <r>
    <x v="678"/>
    <x v="42"/>
    <x v="2"/>
    <n v="1"/>
    <n v="209"/>
    <x v="499"/>
    <x v="17"/>
    <x v="13"/>
    <x v="1"/>
    <s v="Monday"/>
  </r>
  <r>
    <x v="679"/>
    <x v="14"/>
    <x v="8"/>
    <n v="3"/>
    <n v="150"/>
    <x v="418"/>
    <x v="3"/>
    <x v="2"/>
    <x v="0"/>
    <s v="Tuesday"/>
  </r>
  <r>
    <x v="680"/>
    <x v="34"/>
    <x v="10"/>
    <n v="3"/>
    <n v="351"/>
    <x v="500"/>
    <x v="8"/>
    <x v="7"/>
    <x v="2"/>
    <s v="Wednesday"/>
  </r>
  <r>
    <x v="681"/>
    <x v="44"/>
    <x v="5"/>
    <n v="1"/>
    <n v="495"/>
    <x v="293"/>
    <x v="21"/>
    <x v="2"/>
    <x v="0"/>
    <s v="Thursday"/>
  </r>
  <r>
    <x v="682"/>
    <x v="19"/>
    <x v="6"/>
    <n v="1"/>
    <n v="394"/>
    <x v="501"/>
    <x v="4"/>
    <x v="3"/>
    <x v="2"/>
    <s v="Friday"/>
  </r>
  <r>
    <x v="683"/>
    <x v="14"/>
    <x v="5"/>
    <n v="3"/>
    <n v="200"/>
    <x v="136"/>
    <x v="3"/>
    <x v="2"/>
    <x v="0"/>
    <s v="Saturday"/>
  </r>
  <r>
    <x v="684"/>
    <x v="11"/>
    <x v="8"/>
    <n v="3"/>
    <n v="306"/>
    <x v="502"/>
    <x v="4"/>
    <x v="3"/>
    <x v="2"/>
    <s v="Sunday"/>
  </r>
  <r>
    <x v="685"/>
    <x v="66"/>
    <x v="1"/>
    <n v="3"/>
    <n v="268"/>
    <x v="503"/>
    <x v="22"/>
    <x v="14"/>
    <x v="0"/>
    <s v="Monday"/>
  </r>
  <r>
    <x v="686"/>
    <x v="1"/>
    <x v="10"/>
    <n v="3"/>
    <n v="426"/>
    <x v="504"/>
    <x v="1"/>
    <x v="1"/>
    <x v="1"/>
    <s v="Tuesday"/>
  </r>
  <r>
    <x v="687"/>
    <x v="4"/>
    <x v="2"/>
    <n v="1"/>
    <n v="432"/>
    <x v="79"/>
    <x v="4"/>
    <x v="3"/>
    <x v="2"/>
    <s v="Wednesday"/>
  </r>
  <r>
    <x v="688"/>
    <x v="46"/>
    <x v="8"/>
    <n v="2"/>
    <n v="217"/>
    <x v="505"/>
    <x v="6"/>
    <x v="5"/>
    <x v="2"/>
    <s v="Thursday"/>
  </r>
  <r>
    <x v="689"/>
    <x v="18"/>
    <x v="5"/>
    <n v="3"/>
    <n v="429"/>
    <x v="506"/>
    <x v="11"/>
    <x v="9"/>
    <x v="3"/>
    <s v="Friday"/>
  </r>
  <r>
    <x v="690"/>
    <x v="34"/>
    <x v="4"/>
    <n v="2"/>
    <n v="372"/>
    <x v="305"/>
    <x v="8"/>
    <x v="7"/>
    <x v="2"/>
    <s v="Saturday"/>
  </r>
  <r>
    <x v="691"/>
    <x v="51"/>
    <x v="2"/>
    <n v="3"/>
    <n v="381"/>
    <x v="390"/>
    <x v="6"/>
    <x v="5"/>
    <x v="2"/>
    <s v="Sunday"/>
  </r>
  <r>
    <x v="692"/>
    <x v="51"/>
    <x v="8"/>
    <n v="2"/>
    <n v="417"/>
    <x v="507"/>
    <x v="6"/>
    <x v="5"/>
    <x v="2"/>
    <s v="Monday"/>
  </r>
  <r>
    <x v="693"/>
    <x v="47"/>
    <x v="5"/>
    <n v="4"/>
    <n v="407"/>
    <x v="508"/>
    <x v="10"/>
    <x v="1"/>
    <x v="1"/>
    <s v="Tuesday"/>
  </r>
  <r>
    <x v="694"/>
    <x v="28"/>
    <x v="1"/>
    <n v="3"/>
    <n v="348"/>
    <x v="509"/>
    <x v="16"/>
    <x v="11"/>
    <x v="3"/>
    <s v="Wednesday"/>
  </r>
  <r>
    <x v="695"/>
    <x v="64"/>
    <x v="3"/>
    <n v="3"/>
    <n v="125"/>
    <x v="510"/>
    <x v="14"/>
    <x v="11"/>
    <x v="3"/>
    <s v="Thursday"/>
  </r>
  <r>
    <x v="696"/>
    <x v="51"/>
    <x v="4"/>
    <n v="1"/>
    <n v="254"/>
    <x v="511"/>
    <x v="6"/>
    <x v="5"/>
    <x v="2"/>
    <s v="Friday"/>
  </r>
  <r>
    <x v="697"/>
    <x v="14"/>
    <x v="0"/>
    <n v="2"/>
    <n v="396"/>
    <x v="473"/>
    <x v="3"/>
    <x v="2"/>
    <x v="0"/>
    <s v="Saturday"/>
  </r>
  <r>
    <x v="698"/>
    <x v="60"/>
    <x v="1"/>
    <n v="2"/>
    <n v="495"/>
    <x v="512"/>
    <x v="1"/>
    <x v="1"/>
    <x v="1"/>
    <s v="Sunday"/>
  </r>
  <r>
    <x v="699"/>
    <x v="20"/>
    <x v="0"/>
    <n v="1"/>
    <n v="495"/>
    <x v="293"/>
    <x v="5"/>
    <x v="4"/>
    <x v="3"/>
    <s v="Monday"/>
  </r>
  <r>
    <x v="700"/>
    <x v="11"/>
    <x v="10"/>
    <n v="3"/>
    <n v="446"/>
    <x v="513"/>
    <x v="4"/>
    <x v="3"/>
    <x v="2"/>
    <s v="Tuesday"/>
  </r>
  <r>
    <x v="701"/>
    <x v="13"/>
    <x v="0"/>
    <n v="2"/>
    <n v="390"/>
    <x v="302"/>
    <x v="4"/>
    <x v="3"/>
    <x v="2"/>
    <s v="Wednesday"/>
  </r>
  <r>
    <x v="702"/>
    <x v="15"/>
    <x v="1"/>
    <n v="2"/>
    <n v="138"/>
    <x v="205"/>
    <x v="9"/>
    <x v="8"/>
    <x v="2"/>
    <s v="Thursday"/>
  </r>
  <r>
    <x v="703"/>
    <x v="50"/>
    <x v="3"/>
    <n v="2"/>
    <n v="370"/>
    <x v="514"/>
    <x v="20"/>
    <x v="0"/>
    <x v="0"/>
    <s v="Friday"/>
  </r>
  <r>
    <x v="704"/>
    <x v="47"/>
    <x v="5"/>
    <n v="2"/>
    <n v="287"/>
    <x v="377"/>
    <x v="10"/>
    <x v="1"/>
    <x v="1"/>
    <s v="Saturday"/>
  </r>
  <r>
    <x v="705"/>
    <x v="44"/>
    <x v="1"/>
    <n v="1"/>
    <n v="384"/>
    <x v="276"/>
    <x v="21"/>
    <x v="2"/>
    <x v="0"/>
    <s v="Sunday"/>
  </r>
  <r>
    <x v="706"/>
    <x v="2"/>
    <x v="4"/>
    <n v="2"/>
    <n v="345"/>
    <x v="515"/>
    <x v="2"/>
    <x v="1"/>
    <x v="1"/>
    <s v="Monday"/>
  </r>
  <r>
    <x v="707"/>
    <x v="4"/>
    <x v="10"/>
    <n v="18"/>
    <n v="282"/>
    <x v="516"/>
    <x v="4"/>
    <x v="3"/>
    <x v="2"/>
    <s v="Tuesday"/>
  </r>
  <r>
    <x v="708"/>
    <x v="61"/>
    <x v="3"/>
    <n v="3"/>
    <n v="369"/>
    <x v="517"/>
    <x v="17"/>
    <x v="13"/>
    <x v="1"/>
    <s v="Wednesday"/>
  </r>
  <r>
    <x v="709"/>
    <x v="20"/>
    <x v="0"/>
    <n v="1"/>
    <n v="495"/>
    <x v="293"/>
    <x v="5"/>
    <x v="4"/>
    <x v="3"/>
    <s v="Thursday"/>
  </r>
  <r>
    <x v="710"/>
    <x v="19"/>
    <x v="3"/>
    <n v="19"/>
    <n v="167"/>
    <x v="518"/>
    <x v="4"/>
    <x v="3"/>
    <x v="2"/>
    <s v="Friday"/>
  </r>
  <r>
    <x v="711"/>
    <x v="17"/>
    <x v="0"/>
    <n v="3"/>
    <n v="418"/>
    <x v="519"/>
    <x v="9"/>
    <x v="8"/>
    <x v="2"/>
    <s v="Saturday"/>
  </r>
  <r>
    <x v="712"/>
    <x v="65"/>
    <x v="2"/>
    <n v="2"/>
    <n v="253"/>
    <x v="4"/>
    <x v="2"/>
    <x v="1"/>
    <x v="1"/>
    <s v="Sunday"/>
  </r>
  <r>
    <x v="713"/>
    <x v="19"/>
    <x v="5"/>
    <n v="2"/>
    <n v="208"/>
    <x v="144"/>
    <x v="4"/>
    <x v="3"/>
    <x v="2"/>
    <s v="Monday"/>
  </r>
  <r>
    <x v="714"/>
    <x v="60"/>
    <x v="4"/>
    <n v="3"/>
    <n v="116"/>
    <x v="520"/>
    <x v="1"/>
    <x v="1"/>
    <x v="1"/>
    <s v="Tuesday"/>
  </r>
  <r>
    <x v="715"/>
    <x v="2"/>
    <x v="0"/>
    <n v="2"/>
    <n v="146"/>
    <x v="37"/>
    <x v="2"/>
    <x v="1"/>
    <x v="1"/>
    <s v="Wednesday"/>
  </r>
  <r>
    <x v="716"/>
    <x v="62"/>
    <x v="0"/>
    <n v="1"/>
    <n v="385"/>
    <x v="521"/>
    <x v="3"/>
    <x v="2"/>
    <x v="0"/>
    <s v="Thursday"/>
  </r>
  <r>
    <x v="717"/>
    <x v="23"/>
    <x v="2"/>
    <n v="2"/>
    <n v="347"/>
    <x v="363"/>
    <x v="13"/>
    <x v="11"/>
    <x v="3"/>
    <s v="Friday"/>
  </r>
  <r>
    <x v="718"/>
    <x v="18"/>
    <x v="2"/>
    <n v="2"/>
    <n v="153"/>
    <x v="522"/>
    <x v="11"/>
    <x v="9"/>
    <x v="3"/>
    <s v="Saturday"/>
  </r>
  <r>
    <x v="719"/>
    <x v="29"/>
    <x v="0"/>
    <n v="3"/>
    <n v="337"/>
    <x v="16"/>
    <x v="17"/>
    <x v="13"/>
    <x v="1"/>
    <s v="Sunday"/>
  </r>
  <r>
    <x v="720"/>
    <x v="4"/>
    <x v="6"/>
    <n v="3"/>
    <n v="403"/>
    <x v="523"/>
    <x v="4"/>
    <x v="3"/>
    <x v="2"/>
    <s v="Monday"/>
  </r>
  <r>
    <x v="721"/>
    <x v="53"/>
    <x v="3"/>
    <n v="1"/>
    <n v="468"/>
    <x v="152"/>
    <x v="22"/>
    <x v="14"/>
    <x v="0"/>
    <s v="Tuesday"/>
  </r>
  <r>
    <x v="722"/>
    <x v="23"/>
    <x v="5"/>
    <n v="3"/>
    <n v="426"/>
    <x v="504"/>
    <x v="13"/>
    <x v="11"/>
    <x v="3"/>
    <s v="Wednesday"/>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r>
    <x v="723"/>
    <x v="72"/>
    <x v="11"/>
    <m/>
    <m/>
    <x v="524"/>
    <x v="23"/>
    <x v="15"/>
    <x v="4"/>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6">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122"/>
  </r>
  <r>
    <x v="123"/>
  </r>
  <r>
    <x v="124"/>
  </r>
  <r>
    <x v="125"/>
  </r>
  <r>
    <x v="126"/>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55"/>
  </r>
  <r>
    <x v="156"/>
  </r>
  <r>
    <x v="157"/>
  </r>
  <r>
    <x v="158"/>
  </r>
  <r>
    <x v="159"/>
  </r>
  <r>
    <x v="160"/>
  </r>
  <r>
    <x v="161"/>
  </r>
  <r>
    <x v="162"/>
  </r>
  <r>
    <x v="163"/>
  </r>
  <r>
    <x v="164"/>
  </r>
  <r>
    <x v="165"/>
  </r>
  <r>
    <x v="166"/>
  </r>
  <r>
    <x v="167"/>
  </r>
  <r>
    <x v="168"/>
  </r>
  <r>
    <x v="169"/>
  </r>
  <r>
    <x v="170"/>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224"/>
  </r>
  <r>
    <x v="225"/>
  </r>
  <r>
    <x v="226"/>
  </r>
  <r>
    <x v="227"/>
  </r>
  <r>
    <x v="228"/>
  </r>
  <r>
    <x v="229"/>
  </r>
  <r>
    <x v="230"/>
  </r>
  <r>
    <x v="231"/>
  </r>
  <r>
    <x v="232"/>
  </r>
  <r>
    <x v="233"/>
  </r>
  <r>
    <x v="234"/>
  </r>
  <r>
    <x v="235"/>
  </r>
  <r>
    <x v="236"/>
  </r>
  <r>
    <x v="237"/>
  </r>
  <r>
    <x v="238"/>
  </r>
  <r>
    <x v="239"/>
  </r>
  <r>
    <x v="240"/>
  </r>
  <r>
    <x v="241"/>
  </r>
  <r>
    <x v="242"/>
  </r>
  <r>
    <x v="243"/>
  </r>
  <r>
    <x v="244"/>
  </r>
  <r>
    <x v="245"/>
  </r>
  <r>
    <x v="246"/>
  </r>
  <r>
    <x v="247"/>
  </r>
  <r>
    <x v="248"/>
  </r>
  <r>
    <x v="249"/>
  </r>
  <r>
    <x v="250"/>
  </r>
  <r>
    <x v="251"/>
  </r>
  <r>
    <x v="252"/>
  </r>
  <r>
    <x v="253"/>
  </r>
  <r>
    <x v="254"/>
  </r>
  <r>
    <x v="255"/>
  </r>
  <r>
    <x v="256"/>
  </r>
  <r>
    <x v="257"/>
  </r>
  <r>
    <x v="258"/>
  </r>
  <r>
    <x v="259"/>
  </r>
  <r>
    <x v="260"/>
  </r>
  <r>
    <x v="261"/>
  </r>
  <r>
    <x v="262"/>
  </r>
  <r>
    <x v="263"/>
  </r>
  <r>
    <x v="264"/>
  </r>
  <r>
    <x v="265"/>
  </r>
  <r>
    <x v="266"/>
  </r>
  <r>
    <x v="267"/>
  </r>
  <r>
    <x v="268"/>
  </r>
  <r>
    <x v="269"/>
  </r>
  <r>
    <x v="270"/>
  </r>
  <r>
    <x v="271"/>
  </r>
  <r>
    <x v="272"/>
  </r>
  <r>
    <x v="273"/>
  </r>
  <r>
    <x v="274"/>
  </r>
  <r>
    <x v="275"/>
  </r>
  <r>
    <x v="276"/>
  </r>
  <r>
    <x v="277"/>
  </r>
  <r>
    <x v="278"/>
  </r>
  <r>
    <x v="279"/>
  </r>
  <r>
    <x v="280"/>
  </r>
  <r>
    <x v="281"/>
  </r>
  <r>
    <x v="282"/>
  </r>
  <r>
    <x v="283"/>
  </r>
  <r>
    <x v="284"/>
  </r>
  <r>
    <x v="285"/>
  </r>
  <r>
    <x v="286"/>
  </r>
  <r>
    <x v="287"/>
  </r>
  <r>
    <x v="288"/>
  </r>
  <r>
    <x v="289"/>
  </r>
  <r>
    <x v="290"/>
  </r>
  <r>
    <x v="291"/>
  </r>
  <r>
    <x v="292"/>
  </r>
  <r>
    <x v="293"/>
  </r>
  <r>
    <x v="294"/>
  </r>
  <r>
    <x v="295"/>
  </r>
  <r>
    <x v="296"/>
  </r>
  <r>
    <x v="297"/>
  </r>
  <r>
    <x v="298"/>
  </r>
  <r>
    <x v="299"/>
  </r>
  <r>
    <x v="300"/>
  </r>
  <r>
    <x v="301"/>
  </r>
  <r>
    <x v="302"/>
  </r>
  <r>
    <x v="303"/>
  </r>
  <r>
    <x v="304"/>
  </r>
  <r>
    <x v="305"/>
  </r>
  <r>
    <x v="306"/>
  </r>
  <r>
    <x v="307"/>
  </r>
  <r>
    <x v="308"/>
  </r>
  <r>
    <x v="309"/>
  </r>
  <r>
    <x v="310"/>
  </r>
  <r>
    <x v="311"/>
  </r>
  <r>
    <x v="312"/>
  </r>
  <r>
    <x v="313"/>
  </r>
  <r>
    <x v="314"/>
  </r>
  <r>
    <x v="315"/>
  </r>
  <r>
    <x v="316"/>
  </r>
  <r>
    <x v="317"/>
  </r>
  <r>
    <x v="318"/>
  </r>
  <r>
    <x v="319"/>
  </r>
  <r>
    <x v="320"/>
  </r>
  <r>
    <x v="321"/>
  </r>
  <r>
    <x v="322"/>
  </r>
  <r>
    <x v="323"/>
  </r>
  <r>
    <x v="324"/>
  </r>
  <r>
    <x v="325"/>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5"/>
  </r>
  <r>
    <x v="356"/>
  </r>
  <r>
    <x v="357"/>
  </r>
  <r>
    <x v="358"/>
  </r>
  <r>
    <x v="359"/>
  </r>
  <r>
    <x v="360"/>
  </r>
  <r>
    <x v="361"/>
  </r>
  <r>
    <x v="362"/>
  </r>
  <r>
    <x v="363"/>
  </r>
  <r>
    <x v="364"/>
  </r>
  <r>
    <x v="365"/>
  </r>
  <r>
    <x v="366"/>
  </r>
  <r>
    <x v="367"/>
  </r>
  <r>
    <x v="368"/>
  </r>
  <r>
    <x v="369"/>
  </r>
  <r>
    <x v="370"/>
  </r>
  <r>
    <x v="371"/>
  </r>
  <r>
    <x v="372"/>
  </r>
  <r>
    <x v="373"/>
  </r>
  <r>
    <x v="374"/>
  </r>
  <r>
    <x v="375"/>
  </r>
  <r>
    <x v="376"/>
  </r>
  <r>
    <x v="377"/>
  </r>
  <r>
    <x v="378"/>
  </r>
  <r>
    <x v="379"/>
  </r>
  <r>
    <x v="380"/>
  </r>
  <r>
    <x v="381"/>
  </r>
  <r>
    <x v="382"/>
  </r>
  <r>
    <x v="383"/>
  </r>
  <r>
    <x v="384"/>
  </r>
  <r>
    <x v="385"/>
  </r>
  <r>
    <x v="386"/>
  </r>
  <r>
    <x v="387"/>
  </r>
  <r>
    <x v="388"/>
  </r>
  <r>
    <x v="389"/>
  </r>
  <r>
    <x v="390"/>
  </r>
  <r>
    <x v="391"/>
  </r>
  <r>
    <x v="392"/>
  </r>
  <r>
    <x v="393"/>
  </r>
  <r>
    <x v="394"/>
  </r>
  <r>
    <x v="395"/>
  </r>
  <r>
    <x v="396"/>
  </r>
  <r>
    <x v="397"/>
  </r>
  <r>
    <x v="398"/>
  </r>
  <r>
    <x v="399"/>
  </r>
  <r>
    <x v="400"/>
  </r>
  <r>
    <x v="401"/>
  </r>
  <r>
    <x v="402"/>
  </r>
  <r>
    <x v="403"/>
  </r>
  <r>
    <x v="404"/>
  </r>
  <r>
    <x v="405"/>
  </r>
  <r>
    <x v="406"/>
  </r>
  <r>
    <x v="407"/>
  </r>
  <r>
    <x v="408"/>
  </r>
  <r>
    <x v="409"/>
  </r>
  <r>
    <x v="410"/>
  </r>
  <r>
    <x v="411"/>
  </r>
  <r>
    <x v="412"/>
  </r>
  <r>
    <x v="413"/>
  </r>
  <r>
    <x v="414"/>
  </r>
  <r>
    <x v="415"/>
  </r>
  <r>
    <x v="416"/>
  </r>
  <r>
    <x v="417"/>
  </r>
  <r>
    <x v="418"/>
  </r>
  <r>
    <x v="419"/>
  </r>
  <r>
    <x v="420"/>
  </r>
  <r>
    <x v="421"/>
  </r>
  <r>
    <x v="422"/>
  </r>
  <r>
    <x v="423"/>
  </r>
  <r>
    <x v="424"/>
  </r>
  <r>
    <x v="425"/>
  </r>
  <r>
    <x v="426"/>
  </r>
  <r>
    <x v="427"/>
  </r>
  <r>
    <x v="428"/>
  </r>
  <r>
    <x v="429"/>
  </r>
  <r>
    <x v="430"/>
  </r>
  <r>
    <x v="431"/>
  </r>
  <r>
    <x v="432"/>
  </r>
  <r>
    <x v="433"/>
  </r>
  <r>
    <x v="434"/>
  </r>
  <r>
    <x v="435"/>
  </r>
  <r>
    <x v="436"/>
  </r>
  <r>
    <x v="437"/>
  </r>
  <r>
    <x v="438"/>
  </r>
  <r>
    <x v="439"/>
  </r>
  <r>
    <x v="440"/>
  </r>
  <r>
    <x v="441"/>
  </r>
  <r>
    <x v="442"/>
  </r>
  <r>
    <x v="443"/>
  </r>
  <r>
    <x v="444"/>
  </r>
  <r>
    <x v="445"/>
  </r>
  <r>
    <x v="446"/>
  </r>
  <r>
    <x v="447"/>
  </r>
  <r>
    <x v="448"/>
  </r>
  <r>
    <x v="449"/>
  </r>
  <r>
    <x v="450"/>
  </r>
  <r>
    <x v="451"/>
  </r>
  <r>
    <x v="452"/>
  </r>
  <r>
    <x v="453"/>
  </r>
  <r>
    <x v="454"/>
  </r>
  <r>
    <x v="455"/>
  </r>
  <r>
    <x v="456"/>
  </r>
  <r>
    <x v="457"/>
  </r>
  <r>
    <x v="458"/>
  </r>
  <r>
    <x v="459"/>
  </r>
  <r>
    <x v="460"/>
  </r>
  <r>
    <x v="461"/>
  </r>
  <r>
    <x v="462"/>
  </r>
  <r>
    <x v="463"/>
  </r>
  <r>
    <x v="464"/>
  </r>
  <r>
    <x v="465"/>
  </r>
  <r>
    <x v="466"/>
  </r>
  <r>
    <x v="467"/>
  </r>
  <r>
    <x v="468"/>
  </r>
  <r>
    <x v="469"/>
  </r>
  <r>
    <x v="470"/>
  </r>
  <r>
    <x v="471"/>
  </r>
  <r>
    <x v="472"/>
  </r>
  <r>
    <x v="473"/>
  </r>
  <r>
    <x v="474"/>
  </r>
  <r>
    <x v="475"/>
  </r>
  <r>
    <x v="476"/>
  </r>
  <r>
    <x v="477"/>
  </r>
  <r>
    <x v="478"/>
  </r>
  <r>
    <x v="479"/>
  </r>
  <r>
    <x v="480"/>
  </r>
  <r>
    <x v="481"/>
  </r>
  <r>
    <x v="482"/>
  </r>
  <r>
    <x v="483"/>
  </r>
  <r>
    <x v="484"/>
  </r>
  <r>
    <x v="485"/>
  </r>
  <r>
    <x v="486"/>
  </r>
  <r>
    <x v="487"/>
  </r>
  <r>
    <x v="488"/>
  </r>
  <r>
    <x v="489"/>
  </r>
  <r>
    <x v="490"/>
  </r>
  <r>
    <x v="491"/>
  </r>
  <r>
    <x v="492"/>
  </r>
  <r>
    <x v="493"/>
  </r>
  <r>
    <x v="494"/>
  </r>
  <r>
    <x v="495"/>
  </r>
  <r>
    <x v="496"/>
  </r>
  <r>
    <x v="497"/>
  </r>
  <r>
    <x v="498"/>
  </r>
  <r>
    <x v="499"/>
  </r>
  <r>
    <x v="500"/>
  </r>
  <r>
    <x v="501"/>
  </r>
  <r>
    <x v="502"/>
  </r>
  <r>
    <x v="503"/>
  </r>
  <r>
    <x v="504"/>
  </r>
  <r>
    <x v="505"/>
  </r>
  <r>
    <x v="506"/>
  </r>
  <r>
    <x v="507"/>
  </r>
  <r>
    <x v="508"/>
  </r>
  <r>
    <x v="509"/>
  </r>
  <r>
    <x v="510"/>
  </r>
  <r>
    <x v="511"/>
  </r>
  <r>
    <x v="512"/>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541"/>
  </r>
  <r>
    <x v="542"/>
  </r>
  <r>
    <x v="543"/>
  </r>
  <r>
    <x v="544"/>
  </r>
  <r>
    <x v="545"/>
  </r>
  <r>
    <x v="546"/>
  </r>
  <r>
    <x v="547"/>
  </r>
  <r>
    <x v="548"/>
  </r>
  <r>
    <x v="549"/>
  </r>
  <r>
    <x v="550"/>
  </r>
  <r>
    <x v="551"/>
  </r>
  <r>
    <x v="552"/>
  </r>
  <r>
    <x v="553"/>
  </r>
  <r>
    <x v="554"/>
  </r>
  <r>
    <x v="555"/>
  </r>
  <r>
    <x v="556"/>
  </r>
  <r>
    <x v="557"/>
  </r>
  <r>
    <x v="558"/>
  </r>
  <r>
    <x v="559"/>
  </r>
  <r>
    <x v="560"/>
  </r>
  <r>
    <x v="561"/>
  </r>
  <r>
    <x v="562"/>
  </r>
  <r>
    <x v="563"/>
  </r>
  <r>
    <x v="564"/>
  </r>
  <r>
    <x v="565"/>
  </r>
  <r>
    <x v="566"/>
  </r>
  <r>
    <x v="567"/>
  </r>
  <r>
    <x v="568"/>
  </r>
  <r>
    <x v="569"/>
  </r>
  <r>
    <x v="570"/>
  </r>
  <r>
    <x v="571"/>
  </r>
  <r>
    <x v="572"/>
  </r>
  <r>
    <x v="573"/>
  </r>
  <r>
    <x v="574"/>
  </r>
  <r>
    <x v="575"/>
  </r>
  <r>
    <x v="576"/>
  </r>
  <r>
    <x v="577"/>
  </r>
  <r>
    <x v="578"/>
  </r>
  <r>
    <x v="579"/>
  </r>
  <r>
    <x v="580"/>
  </r>
  <r>
    <x v="581"/>
  </r>
  <r>
    <x v="582"/>
  </r>
  <r>
    <x v="583"/>
  </r>
  <r>
    <x v="584"/>
  </r>
  <r>
    <x v="585"/>
  </r>
  <r>
    <x v="586"/>
  </r>
  <r>
    <x v="587"/>
  </r>
  <r>
    <x v="588"/>
  </r>
  <r>
    <x v="589"/>
  </r>
  <r>
    <x v="590"/>
  </r>
  <r>
    <x v="591"/>
  </r>
  <r>
    <x v="592"/>
  </r>
  <r>
    <x v="593"/>
  </r>
  <r>
    <x v="594"/>
  </r>
  <r>
    <x v="595"/>
  </r>
  <r>
    <x v="596"/>
  </r>
  <r>
    <x v="597"/>
  </r>
  <r>
    <x v="598"/>
  </r>
  <r>
    <x v="599"/>
  </r>
  <r>
    <x v="600"/>
  </r>
  <r>
    <x v="601"/>
  </r>
  <r>
    <x v="602"/>
  </r>
  <r>
    <x v="603"/>
  </r>
  <r>
    <x v="604"/>
  </r>
  <r>
    <x v="605"/>
  </r>
  <r>
    <x v="606"/>
  </r>
  <r>
    <x v="607"/>
  </r>
  <r>
    <x v="608"/>
  </r>
  <r>
    <x v="609"/>
  </r>
  <r>
    <x v="610"/>
  </r>
  <r>
    <x v="611"/>
  </r>
  <r>
    <x v="612"/>
  </r>
  <r>
    <x v="613"/>
  </r>
  <r>
    <x v="614"/>
  </r>
  <r>
    <x v="615"/>
  </r>
  <r>
    <x v="616"/>
  </r>
  <r>
    <x v="617"/>
  </r>
  <r>
    <x v="618"/>
  </r>
  <r>
    <x v="619"/>
  </r>
  <r>
    <x v="620"/>
  </r>
  <r>
    <x v="621"/>
  </r>
  <r>
    <x v="622"/>
  </r>
  <r>
    <x v="623"/>
  </r>
  <r>
    <x v="624"/>
  </r>
  <r>
    <x v="625"/>
  </r>
  <r>
    <x v="626"/>
  </r>
  <r>
    <x v="627"/>
  </r>
  <r>
    <x v="628"/>
  </r>
  <r>
    <x v="629"/>
  </r>
  <r>
    <x v="630"/>
  </r>
  <r>
    <x v="631"/>
  </r>
  <r>
    <x v="632"/>
  </r>
  <r>
    <x v="633"/>
  </r>
  <r>
    <x v="634"/>
  </r>
  <r>
    <x v="635"/>
  </r>
  <r>
    <x v="636"/>
  </r>
  <r>
    <x v="637"/>
  </r>
  <r>
    <x v="638"/>
  </r>
  <r>
    <x v="639"/>
  </r>
  <r>
    <x v="640"/>
  </r>
  <r>
    <x v="641"/>
  </r>
  <r>
    <x v="642"/>
  </r>
  <r>
    <x v="643"/>
  </r>
  <r>
    <x v="644"/>
  </r>
  <r>
    <x v="645"/>
  </r>
  <r>
    <x v="646"/>
  </r>
  <r>
    <x v="647"/>
  </r>
  <r>
    <x v="648"/>
  </r>
  <r>
    <x v="649"/>
  </r>
  <r>
    <x v="650"/>
  </r>
  <r>
    <x v="651"/>
  </r>
  <r>
    <x v="652"/>
  </r>
  <r>
    <x v="653"/>
  </r>
  <r>
    <x v="654"/>
  </r>
  <r>
    <x v="655"/>
  </r>
  <r>
    <x v="656"/>
  </r>
  <r>
    <x v="657"/>
  </r>
  <r>
    <x v="658"/>
  </r>
  <r>
    <x v="659"/>
  </r>
  <r>
    <x v="660"/>
  </r>
  <r>
    <x v="661"/>
  </r>
  <r>
    <x v="662"/>
  </r>
  <r>
    <x v="663"/>
  </r>
  <r>
    <x v="664"/>
  </r>
  <r>
    <x v="665"/>
  </r>
  <r>
    <x v="666"/>
  </r>
  <r>
    <x v="667"/>
  </r>
  <r>
    <x v="668"/>
  </r>
  <r>
    <x v="669"/>
  </r>
  <r>
    <x v="670"/>
  </r>
  <r>
    <x v="671"/>
  </r>
  <r>
    <x v="672"/>
  </r>
  <r>
    <x v="673"/>
  </r>
  <r>
    <x v="674"/>
  </r>
  <r>
    <x v="675"/>
  </r>
  <r>
    <x v="676"/>
  </r>
  <r>
    <x v="677"/>
  </r>
  <r>
    <x v="678"/>
  </r>
  <r>
    <x v="679"/>
  </r>
  <r>
    <x v="680"/>
  </r>
  <r>
    <x v="681"/>
  </r>
  <r>
    <x v="682"/>
  </r>
  <r>
    <x v="683"/>
  </r>
  <r>
    <x v="684"/>
  </r>
  <r>
    <x v="685"/>
  </r>
  <r>
    <x v="686"/>
  </r>
  <r>
    <x v="687"/>
  </r>
  <r>
    <x v="688"/>
  </r>
  <r>
    <x v="689"/>
  </r>
  <r>
    <x v="690"/>
  </r>
  <r>
    <x v="691"/>
  </r>
  <r>
    <x v="692"/>
  </r>
  <r>
    <x v="693"/>
  </r>
  <r>
    <x v="694"/>
  </r>
  <r>
    <x v="695"/>
  </r>
  <r>
    <x v="696"/>
  </r>
  <r>
    <x v="697"/>
  </r>
  <r>
    <x v="698"/>
  </r>
  <r>
    <x v="699"/>
  </r>
  <r>
    <x v="700"/>
  </r>
  <r>
    <x v="701"/>
  </r>
  <r>
    <x v="702"/>
  </r>
  <r>
    <x v="703"/>
  </r>
  <r>
    <x v="704"/>
  </r>
  <r>
    <x v="705"/>
  </r>
  <r>
    <x v="706"/>
  </r>
  <r>
    <x v="707"/>
  </r>
  <r>
    <x v="708"/>
  </r>
  <r>
    <x v="709"/>
  </r>
  <r>
    <x v="710"/>
  </r>
  <r>
    <x v="711"/>
  </r>
  <r>
    <x v="712"/>
  </r>
  <r>
    <x v="713"/>
  </r>
  <r>
    <x v="714"/>
  </r>
  <r>
    <x v="715"/>
  </r>
  <r>
    <x v="716"/>
  </r>
  <r>
    <x v="717"/>
  </r>
  <r>
    <x v="718"/>
  </r>
  <r>
    <x v="719"/>
  </r>
  <r>
    <x v="720"/>
  </r>
  <r>
    <x v="721"/>
  </r>
  <r>
    <x v="722"/>
  </r>
  <r>
    <x v="723"/>
  </r>
  <r>
    <x v="723"/>
  </r>
  <r>
    <x v="723"/>
  </r>
  <r>
    <x v="723"/>
  </r>
  <r>
    <x v="723"/>
  </r>
  <r>
    <x v="723"/>
  </r>
  <r>
    <x v="723"/>
  </r>
  <r>
    <x v="723"/>
  </r>
  <r>
    <x v="723"/>
  </r>
  <r>
    <x v="723"/>
  </r>
  <r>
    <x v="723"/>
  </r>
  <r>
    <x v="723"/>
  </r>
  <r>
    <x v="72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
  <r>
    <x v="0"/>
    <s v="Cecilia  Manning"/>
    <x v="0"/>
    <n v="2"/>
    <n v="438"/>
    <x v="0"/>
    <x v="0"/>
    <x v="0"/>
    <x v="0"/>
    <s v="Wednesday"/>
    <m/>
  </r>
  <r>
    <x v="1"/>
    <s v="Trevor  Jones"/>
    <x v="1"/>
    <n v="2"/>
    <n v="206"/>
    <x v="1"/>
    <x v="1"/>
    <x v="1"/>
    <x v="1"/>
    <s v="Thursday"/>
    <m/>
  </r>
  <r>
    <x v="2"/>
    <s v="Max  Rodgers"/>
    <x v="2"/>
    <n v="15"/>
    <n v="458"/>
    <x v="2"/>
    <x v="2"/>
    <x v="1"/>
    <x v="1"/>
    <s v="Friday"/>
    <m/>
  </r>
  <r>
    <x v="3"/>
    <s v="Don  Gonzales"/>
    <x v="1"/>
    <n v="4"/>
    <n v="431"/>
    <x v="3"/>
    <x v="3"/>
    <x v="2"/>
    <x v="0"/>
    <s v="Saturday"/>
    <m/>
  </r>
  <r>
    <x v="4"/>
    <s v="Rachel  Gomez"/>
    <x v="3"/>
    <n v="2"/>
    <n v="253"/>
    <x v="4"/>
    <x v="4"/>
    <x v="3"/>
    <x v="2"/>
    <s v="Sunday"/>
    <m/>
  </r>
  <r>
    <x v="5"/>
    <s v="Kyle  Carr"/>
    <x v="4"/>
    <n v="2"/>
    <n v="292"/>
    <x v="5"/>
    <x v="4"/>
    <x v="3"/>
    <x v="2"/>
    <s v="Monday"/>
    <m/>
  </r>
  <r>
    <x v="6"/>
    <s v="Arturo  Francis"/>
    <x v="0"/>
    <n v="3"/>
    <n v="383"/>
    <x v="6"/>
    <x v="5"/>
    <x v="4"/>
    <x v="3"/>
    <s v="Tuesday"/>
    <m/>
  </r>
  <r>
    <x v="7"/>
    <s v="Willie  Vega"/>
    <x v="4"/>
    <n v="3"/>
    <n v="346"/>
    <x v="7"/>
    <x v="4"/>
    <x v="3"/>
    <x v="2"/>
    <s v="Wednesday"/>
    <m/>
  </r>
  <r>
    <x v="8"/>
    <s v="Jenny  Garcia"/>
    <x v="1"/>
    <n v="1"/>
    <n v="492"/>
    <x v="8"/>
    <x v="6"/>
    <x v="5"/>
    <x v="2"/>
    <s v="Thursday"/>
    <m/>
  </r>
  <r>
    <x v="9"/>
    <s v="Ruben  Nunez"/>
    <x v="5"/>
    <n v="1"/>
    <n v="494"/>
    <x v="9"/>
    <x v="7"/>
    <x v="6"/>
    <x v="1"/>
    <s v="Friday"/>
    <m/>
  </r>
  <r>
    <x v="10"/>
    <s v="Cecilia  Manning"/>
    <x v="3"/>
    <n v="2"/>
    <n v="178"/>
    <x v="10"/>
    <x v="0"/>
    <x v="0"/>
    <x v="0"/>
    <s v="Saturday"/>
    <m/>
  </r>
  <r>
    <x v="11"/>
    <s v="Lula  Daniels"/>
    <x v="5"/>
    <n v="2"/>
    <n v="231"/>
    <x v="11"/>
    <x v="8"/>
    <x v="7"/>
    <x v="2"/>
    <s v="Sunday"/>
    <m/>
  </r>
  <r>
    <x v="12"/>
    <s v="Cassandra  Franklin"/>
    <x v="5"/>
    <n v="4"/>
    <n v="403"/>
    <x v="12"/>
    <x v="4"/>
    <x v="3"/>
    <x v="2"/>
    <s v="Monday"/>
    <m/>
  </r>
  <r>
    <x v="13"/>
    <s v="Bernadette  Page"/>
    <x v="0"/>
    <n v="2"/>
    <n v="296"/>
    <x v="13"/>
    <x v="4"/>
    <x v="3"/>
    <x v="2"/>
    <s v="Tuesday"/>
    <m/>
  </r>
  <r>
    <x v="14"/>
    <s v="Drew  Rogers"/>
    <x v="4"/>
    <n v="2"/>
    <n v="406"/>
    <x v="14"/>
    <x v="4"/>
    <x v="3"/>
    <x v="2"/>
    <s v="Wednesday"/>
    <m/>
  </r>
  <r>
    <x v="15"/>
    <s v="Trevor  Jones"/>
    <x v="6"/>
    <n v="2"/>
    <n v="178"/>
    <x v="10"/>
    <x v="1"/>
    <x v="1"/>
    <x v="1"/>
    <s v="Thursday"/>
    <m/>
  </r>
  <r>
    <x v="16"/>
    <s v="Shari  Silva"/>
    <x v="7"/>
    <n v="3"/>
    <n v="176"/>
    <x v="15"/>
    <x v="3"/>
    <x v="2"/>
    <x v="0"/>
    <s v="Friday"/>
    <m/>
  </r>
  <r>
    <x v="17"/>
    <s v="Lance  Yates"/>
    <x v="1"/>
    <n v="3"/>
    <n v="337"/>
    <x v="16"/>
    <x v="9"/>
    <x v="8"/>
    <x v="2"/>
    <s v="Saturday"/>
    <m/>
  </r>
  <r>
    <x v="18"/>
    <s v="Ivan  Adkins"/>
    <x v="8"/>
    <n v="1"/>
    <n v="485"/>
    <x v="17"/>
    <x v="10"/>
    <x v="1"/>
    <x v="1"/>
    <s v="Sunday"/>
    <m/>
  </r>
  <r>
    <x v="19"/>
    <s v="Jenny  Garcia"/>
    <x v="0"/>
    <n v="3"/>
    <n v="262"/>
    <x v="18"/>
    <x v="6"/>
    <x v="5"/>
    <x v="2"/>
    <s v="Monday"/>
    <m/>
  </r>
  <r>
    <x v="20"/>
    <s v="Elvira  Bowman"/>
    <x v="8"/>
    <n v="22"/>
    <n v="491"/>
    <x v="19"/>
    <x v="9"/>
    <x v="8"/>
    <x v="2"/>
    <s v="Tuesday"/>
    <m/>
  </r>
  <r>
    <x v="21"/>
    <s v="Della  Jensen"/>
    <x v="4"/>
    <n v="2"/>
    <n v="450"/>
    <x v="20"/>
    <x v="11"/>
    <x v="9"/>
    <x v="3"/>
    <s v="Wednesday"/>
    <m/>
  </r>
  <r>
    <x v="22"/>
    <s v="Robert  Munoz"/>
    <x v="1"/>
    <n v="2"/>
    <n v="374"/>
    <x v="21"/>
    <x v="4"/>
    <x v="3"/>
    <x v="2"/>
    <s v="Thursday"/>
    <m/>
  </r>
  <r>
    <x v="23"/>
    <s v="Cassandra  Franklin"/>
    <x v="4"/>
    <n v="2"/>
    <n v="308"/>
    <x v="22"/>
    <x v="4"/>
    <x v="3"/>
    <x v="2"/>
    <s v="Friday"/>
    <m/>
  </r>
  <r>
    <x v="24"/>
    <s v="Shari  Silva"/>
    <x v="4"/>
    <n v="2"/>
    <n v="465"/>
    <x v="23"/>
    <x v="3"/>
    <x v="2"/>
    <x v="0"/>
    <s v="Saturday"/>
    <m/>
  </r>
  <r>
    <x v="25"/>
    <s v="Isabel  Cross"/>
    <x v="0"/>
    <n v="20"/>
    <n v="348"/>
    <x v="24"/>
    <x v="5"/>
    <x v="4"/>
    <x v="3"/>
    <s v="Sunday"/>
    <m/>
  </r>
  <r>
    <x v="26"/>
    <s v="Bernadette  Page"/>
    <x v="8"/>
    <n v="2"/>
    <n v="100"/>
    <x v="25"/>
    <x v="4"/>
    <x v="3"/>
    <x v="2"/>
    <s v="Monday"/>
    <m/>
  </r>
  <r>
    <x v="27"/>
    <s v="Lee  Mack"/>
    <x v="4"/>
    <n v="1"/>
    <n v="167"/>
    <x v="26"/>
    <x v="4"/>
    <x v="3"/>
    <x v="2"/>
    <s v="Tuesday"/>
    <m/>
  </r>
  <r>
    <x v="28"/>
    <s v="Carla  Mccormick"/>
    <x v="0"/>
    <n v="3"/>
    <n v="222"/>
    <x v="27"/>
    <x v="12"/>
    <x v="10"/>
    <x v="2"/>
    <s v="Wednesday"/>
    <m/>
  </r>
  <r>
    <x v="29"/>
    <s v="Edwin  Malone"/>
    <x v="0"/>
    <n v="3"/>
    <n v="129"/>
    <x v="28"/>
    <x v="13"/>
    <x v="11"/>
    <x v="3"/>
    <s v="Thursday"/>
    <m/>
  </r>
  <r>
    <x v="30"/>
    <s v="Rachel  Gomez"/>
    <x v="4"/>
    <n v="1"/>
    <n v="160"/>
    <x v="29"/>
    <x v="4"/>
    <x v="3"/>
    <x v="2"/>
    <s v="Friday"/>
    <m/>
  </r>
  <r>
    <x v="31"/>
    <s v="Colleen  Warren"/>
    <x v="0"/>
    <n v="1"/>
    <n v="288"/>
    <x v="30"/>
    <x v="7"/>
    <x v="6"/>
    <x v="1"/>
    <s v="Saturday"/>
    <m/>
  </r>
  <r>
    <x v="32"/>
    <s v="Pauline  Beck"/>
    <x v="4"/>
    <n v="1"/>
    <n v="372"/>
    <x v="31"/>
    <x v="1"/>
    <x v="1"/>
    <x v="1"/>
    <s v="Sunday"/>
    <m/>
  </r>
  <r>
    <x v="33"/>
    <s v="Trevor  Jones"/>
    <x v="8"/>
    <n v="3"/>
    <n v="247"/>
    <x v="32"/>
    <x v="1"/>
    <x v="1"/>
    <x v="1"/>
    <s v="Monday"/>
    <m/>
  </r>
  <r>
    <x v="34"/>
    <s v="Bobbie  Ryan"/>
    <x v="8"/>
    <n v="3"/>
    <n v="163"/>
    <x v="33"/>
    <x v="14"/>
    <x v="11"/>
    <x v="3"/>
    <s v="Tuesday"/>
    <m/>
  </r>
  <r>
    <x v="35"/>
    <s v="Elvira  Bowman"/>
    <x v="0"/>
    <n v="3"/>
    <n v="396"/>
    <x v="34"/>
    <x v="9"/>
    <x v="8"/>
    <x v="2"/>
    <s v="Wednesday"/>
    <m/>
  </r>
  <r>
    <x v="36"/>
    <s v="Jaime  Pearson"/>
    <x v="2"/>
    <n v="1"/>
    <n v="337"/>
    <x v="35"/>
    <x v="15"/>
    <x v="12"/>
    <x v="2"/>
    <s v="Thursday"/>
    <m/>
  </r>
  <r>
    <x v="37"/>
    <s v="Trevor  Jones"/>
    <x v="0"/>
    <n v="1"/>
    <n v="396"/>
    <x v="36"/>
    <x v="1"/>
    <x v="1"/>
    <x v="1"/>
    <s v="Friday"/>
    <m/>
  </r>
  <r>
    <x v="38"/>
    <s v="Jaime  Pearson"/>
    <x v="9"/>
    <n v="2"/>
    <n v="146"/>
    <x v="37"/>
    <x v="15"/>
    <x v="12"/>
    <x v="2"/>
    <s v="Saturday"/>
    <m/>
  </r>
  <r>
    <x v="39"/>
    <s v="Kyle  Carr"/>
    <x v="10"/>
    <n v="3"/>
    <n v="217"/>
    <x v="38"/>
    <x v="4"/>
    <x v="3"/>
    <x v="2"/>
    <s v="Sunday"/>
    <m/>
  </r>
  <r>
    <x v="40"/>
    <s v="Arturo  Francis"/>
    <x v="3"/>
    <n v="3"/>
    <n v="132"/>
    <x v="36"/>
    <x v="5"/>
    <x v="4"/>
    <x v="3"/>
    <s v="Monday"/>
    <m/>
  </r>
  <r>
    <x v="41"/>
    <s v="Trevor  Jones"/>
    <x v="9"/>
    <n v="1"/>
    <n v="122"/>
    <x v="39"/>
    <x v="1"/>
    <x v="1"/>
    <x v="1"/>
    <s v="Tuesday"/>
    <m/>
  </r>
  <r>
    <x v="42"/>
    <s v="Eddie  Green"/>
    <x v="5"/>
    <n v="1"/>
    <n v="308"/>
    <x v="40"/>
    <x v="16"/>
    <x v="11"/>
    <x v="3"/>
    <s v="Wednesday"/>
    <m/>
  </r>
  <r>
    <x v="43"/>
    <s v="Donna  Reid"/>
    <x v="1"/>
    <n v="3"/>
    <n v="386"/>
    <x v="41"/>
    <x v="17"/>
    <x v="13"/>
    <x v="1"/>
    <s v="Thursday"/>
    <m/>
  </r>
  <r>
    <x v="44"/>
    <s v="Lynette  Brewer"/>
    <x v="10"/>
    <n v="2"/>
    <n v="433"/>
    <x v="42"/>
    <x v="12"/>
    <x v="10"/>
    <x v="2"/>
    <s v="Friday"/>
    <m/>
  </r>
  <r>
    <x v="45"/>
    <s v="Ernest  Davis"/>
    <x v="0"/>
    <n v="2"/>
    <n v="364"/>
    <x v="43"/>
    <x v="10"/>
    <x v="1"/>
    <x v="1"/>
    <s v="Saturday"/>
    <m/>
  </r>
  <r>
    <x v="46"/>
    <s v="Pauline  Beck"/>
    <x v="8"/>
    <n v="18"/>
    <n v="205"/>
    <x v="44"/>
    <x v="1"/>
    <x v="1"/>
    <x v="1"/>
    <s v="Sunday"/>
    <m/>
  </r>
  <r>
    <x v="47"/>
    <s v="Drew  Rogers"/>
    <x v="10"/>
    <n v="4"/>
    <n v="467"/>
    <x v="45"/>
    <x v="4"/>
    <x v="3"/>
    <x v="2"/>
    <s v="Monday"/>
    <m/>
  </r>
  <r>
    <x v="48"/>
    <s v="Cassandra  Franklin"/>
    <x v="1"/>
    <n v="4"/>
    <n v="390"/>
    <x v="46"/>
    <x v="4"/>
    <x v="3"/>
    <x v="2"/>
    <s v="Tuesday"/>
    <m/>
  </r>
  <r>
    <x v="49"/>
    <s v="Max  Rodgers"/>
    <x v="5"/>
    <n v="2"/>
    <n v="213"/>
    <x v="47"/>
    <x v="2"/>
    <x v="1"/>
    <x v="1"/>
    <s v="Wednesday"/>
    <m/>
  </r>
  <r>
    <x v="50"/>
    <s v="Cassandra  Franklin"/>
    <x v="3"/>
    <n v="1"/>
    <n v="291"/>
    <x v="48"/>
    <x v="4"/>
    <x v="3"/>
    <x v="2"/>
    <s v="Thursday"/>
    <m/>
  </r>
  <r>
    <x v="51"/>
    <s v="Iris  Underwood"/>
    <x v="7"/>
    <n v="16"/>
    <n v="474"/>
    <x v="49"/>
    <x v="1"/>
    <x v="1"/>
    <x v="1"/>
    <s v="Friday"/>
    <m/>
  </r>
  <r>
    <x v="52"/>
    <s v="Tiffany  May"/>
    <x v="9"/>
    <n v="3"/>
    <n v="253"/>
    <x v="50"/>
    <x v="18"/>
    <x v="10"/>
    <x v="2"/>
    <s v="Saturday"/>
    <m/>
  </r>
  <r>
    <x v="53"/>
    <s v="Brooke  Horton"/>
    <x v="4"/>
    <n v="1"/>
    <n v="280"/>
    <x v="51"/>
    <x v="8"/>
    <x v="7"/>
    <x v="2"/>
    <s v="Sunday"/>
    <m/>
  </r>
  <r>
    <x v="54"/>
    <s v="Elvira  Bowman"/>
    <x v="4"/>
    <n v="3"/>
    <n v="440"/>
    <x v="52"/>
    <x v="9"/>
    <x v="8"/>
    <x v="2"/>
    <s v="Monday"/>
    <m/>
  </r>
  <r>
    <x v="55"/>
    <s v="Edwin  Malone"/>
    <x v="6"/>
    <n v="20"/>
    <n v="325"/>
    <x v="53"/>
    <x v="13"/>
    <x v="11"/>
    <x v="3"/>
    <s v="Tuesday"/>
    <m/>
  </r>
  <r>
    <x v="56"/>
    <s v="Willie  Vega"/>
    <x v="5"/>
    <n v="1"/>
    <n v="106"/>
    <x v="54"/>
    <x v="4"/>
    <x v="3"/>
    <x v="2"/>
    <s v="Wednesday"/>
    <m/>
  </r>
  <r>
    <x v="57"/>
    <s v="Donna  Reid"/>
    <x v="5"/>
    <n v="2"/>
    <n v="476"/>
    <x v="55"/>
    <x v="17"/>
    <x v="13"/>
    <x v="1"/>
    <s v="Thursday"/>
    <m/>
  </r>
  <r>
    <x v="58"/>
    <s v="Jenny  Garcia"/>
    <x v="1"/>
    <n v="24"/>
    <n v="204"/>
    <x v="56"/>
    <x v="6"/>
    <x v="5"/>
    <x v="2"/>
    <s v="Friday"/>
    <m/>
  </r>
  <r>
    <x v="59"/>
    <s v="Bethany  Pena"/>
    <x v="8"/>
    <n v="1"/>
    <n v="152"/>
    <x v="57"/>
    <x v="2"/>
    <x v="1"/>
    <x v="1"/>
    <s v="Saturday"/>
    <m/>
  </r>
  <r>
    <x v="60"/>
    <s v="Eric  Rose"/>
    <x v="4"/>
    <n v="2"/>
    <n v="137"/>
    <x v="58"/>
    <x v="10"/>
    <x v="1"/>
    <x v="1"/>
    <s v="Sunday"/>
    <m/>
  </r>
  <r>
    <x v="61"/>
    <s v="Iris  Underwood"/>
    <x v="0"/>
    <n v="2"/>
    <n v="383"/>
    <x v="59"/>
    <x v="1"/>
    <x v="1"/>
    <x v="1"/>
    <s v="Monday"/>
    <m/>
  </r>
  <r>
    <x v="62"/>
    <s v="Don  Gonzales"/>
    <x v="0"/>
    <n v="2"/>
    <n v="235"/>
    <x v="60"/>
    <x v="3"/>
    <x v="2"/>
    <x v="0"/>
    <s v="Tuesday"/>
    <m/>
  </r>
  <r>
    <x v="63"/>
    <s v="Billie  Chandler"/>
    <x v="10"/>
    <n v="21"/>
    <n v="367"/>
    <x v="61"/>
    <x v="19"/>
    <x v="6"/>
    <x v="1"/>
    <s v="Wednesday"/>
    <m/>
  </r>
  <r>
    <x v="64"/>
    <s v="Iris  Underwood"/>
    <x v="2"/>
    <n v="2"/>
    <n v="104"/>
    <x v="62"/>
    <x v="1"/>
    <x v="1"/>
    <x v="1"/>
    <s v="Thursday"/>
    <m/>
  </r>
  <r>
    <x v="65"/>
    <s v="Joey  Wong"/>
    <x v="6"/>
    <n v="1"/>
    <n v="211"/>
    <x v="63"/>
    <x v="17"/>
    <x v="13"/>
    <x v="1"/>
    <s v="Friday"/>
    <m/>
  </r>
  <r>
    <x v="66"/>
    <s v="Ivan  Adkins"/>
    <x v="2"/>
    <n v="3"/>
    <n v="276"/>
    <x v="64"/>
    <x v="10"/>
    <x v="1"/>
    <x v="1"/>
    <s v="Saturday"/>
    <m/>
  </r>
  <r>
    <x v="67"/>
    <s v="Patty  Thompson"/>
    <x v="0"/>
    <n v="11"/>
    <n v="291"/>
    <x v="65"/>
    <x v="10"/>
    <x v="1"/>
    <x v="1"/>
    <s v="Sunday"/>
    <m/>
  </r>
  <r>
    <x v="68"/>
    <s v="Drew  Rogers"/>
    <x v="1"/>
    <n v="1"/>
    <n v="290"/>
    <x v="66"/>
    <x v="4"/>
    <x v="3"/>
    <x v="2"/>
    <s v="Monday"/>
    <m/>
  </r>
  <r>
    <x v="69"/>
    <s v="Edwin  Malone"/>
    <x v="8"/>
    <n v="3"/>
    <n v="472"/>
    <x v="67"/>
    <x v="13"/>
    <x v="11"/>
    <x v="3"/>
    <s v="Tuesday"/>
    <m/>
  </r>
  <r>
    <x v="70"/>
    <s v="Isabel  Cross"/>
    <x v="4"/>
    <n v="4"/>
    <n v="471"/>
    <x v="68"/>
    <x v="5"/>
    <x v="4"/>
    <x v="3"/>
    <s v="Wednesday"/>
    <m/>
  </r>
  <r>
    <x v="71"/>
    <s v="Lynette  Brewer"/>
    <x v="8"/>
    <n v="1"/>
    <n v="149"/>
    <x v="69"/>
    <x v="12"/>
    <x v="10"/>
    <x v="2"/>
    <s v="Thursday"/>
    <m/>
  </r>
  <r>
    <x v="72"/>
    <s v="Colleen  Warren"/>
    <x v="5"/>
    <n v="8"/>
    <n v="282"/>
    <x v="70"/>
    <x v="7"/>
    <x v="6"/>
    <x v="1"/>
    <s v="Friday"/>
    <m/>
  </r>
  <r>
    <x v="73"/>
    <s v="Elbert  Klein"/>
    <x v="0"/>
    <n v="1"/>
    <n v="307"/>
    <x v="71"/>
    <x v="20"/>
    <x v="0"/>
    <x v="0"/>
    <s v="Saturday"/>
    <m/>
  </r>
  <r>
    <x v="74"/>
    <s v="Brooke  Horton"/>
    <x v="3"/>
    <n v="1"/>
    <n v="285"/>
    <x v="72"/>
    <x v="8"/>
    <x v="7"/>
    <x v="2"/>
    <s v="Sunday"/>
    <m/>
  </r>
  <r>
    <x v="75"/>
    <s v="Robert  Munoz"/>
    <x v="2"/>
    <n v="3"/>
    <n v="247"/>
    <x v="32"/>
    <x v="4"/>
    <x v="3"/>
    <x v="2"/>
    <s v="Monday"/>
    <m/>
  </r>
  <r>
    <x v="76"/>
    <s v="Marion  Glover"/>
    <x v="8"/>
    <n v="1"/>
    <n v="210"/>
    <x v="73"/>
    <x v="16"/>
    <x v="11"/>
    <x v="3"/>
    <s v="Tuesday"/>
    <m/>
  </r>
  <r>
    <x v="77"/>
    <s v="Donna  Reid"/>
    <x v="0"/>
    <n v="1"/>
    <n v="190"/>
    <x v="74"/>
    <x v="17"/>
    <x v="13"/>
    <x v="1"/>
    <s v="Wednesday"/>
    <m/>
  </r>
  <r>
    <x v="78"/>
    <s v="Ben  Perez"/>
    <x v="4"/>
    <n v="1"/>
    <n v="179"/>
    <x v="75"/>
    <x v="17"/>
    <x v="13"/>
    <x v="1"/>
    <s v="Thursday"/>
    <m/>
  </r>
  <r>
    <x v="79"/>
    <s v="Bernadette  Page"/>
    <x v="9"/>
    <n v="1"/>
    <n v="213"/>
    <x v="76"/>
    <x v="4"/>
    <x v="3"/>
    <x v="2"/>
    <s v="Friday"/>
    <m/>
  </r>
  <r>
    <x v="80"/>
    <s v="Bernadette  Page"/>
    <x v="7"/>
    <n v="2"/>
    <n v="380"/>
    <x v="77"/>
    <x v="4"/>
    <x v="3"/>
    <x v="2"/>
    <s v="Saturday"/>
    <m/>
  </r>
  <r>
    <x v="81"/>
    <s v="Brooke  Horton"/>
    <x v="0"/>
    <n v="1"/>
    <n v="176"/>
    <x v="78"/>
    <x v="8"/>
    <x v="7"/>
    <x v="2"/>
    <s v="Sunday"/>
    <m/>
  </r>
  <r>
    <x v="82"/>
    <s v="Cecilia  Manning"/>
    <x v="0"/>
    <n v="3"/>
    <n v="144"/>
    <x v="79"/>
    <x v="0"/>
    <x v="0"/>
    <x v="0"/>
    <s v="Monday"/>
    <m/>
  </r>
  <r>
    <x v="83"/>
    <s v="Pauline  Beck"/>
    <x v="8"/>
    <n v="3"/>
    <n v="257"/>
    <x v="80"/>
    <x v="1"/>
    <x v="1"/>
    <x v="1"/>
    <s v="Tuesday"/>
    <m/>
  </r>
  <r>
    <x v="84"/>
    <s v="Cassandra  Franklin"/>
    <x v="4"/>
    <n v="2"/>
    <n v="288"/>
    <x v="81"/>
    <x v="4"/>
    <x v="3"/>
    <x v="2"/>
    <s v="Wednesday"/>
    <m/>
  </r>
  <r>
    <x v="85"/>
    <s v="Drew  Rogers"/>
    <x v="5"/>
    <n v="20"/>
    <n v="389"/>
    <x v="82"/>
    <x v="4"/>
    <x v="3"/>
    <x v="2"/>
    <s v="Thursday"/>
    <m/>
  </r>
  <r>
    <x v="86"/>
    <s v="Lorraine  Gibson"/>
    <x v="0"/>
    <n v="2"/>
    <n v="330"/>
    <x v="83"/>
    <x v="13"/>
    <x v="11"/>
    <x v="3"/>
    <s v="Friday"/>
    <m/>
  </r>
  <r>
    <x v="87"/>
    <s v="Eddie  Green"/>
    <x v="0"/>
    <n v="3"/>
    <n v="180"/>
    <x v="84"/>
    <x v="16"/>
    <x v="11"/>
    <x v="3"/>
    <s v="Saturday"/>
    <m/>
  </r>
  <r>
    <x v="88"/>
    <s v="Cindy  Becker"/>
    <x v="3"/>
    <n v="3"/>
    <n v="123"/>
    <x v="85"/>
    <x v="21"/>
    <x v="2"/>
    <x v="0"/>
    <s v="Sunday"/>
    <m/>
  </r>
  <r>
    <x v="89"/>
    <s v="Joey  Wong"/>
    <x v="9"/>
    <n v="21"/>
    <n v="200"/>
    <x v="86"/>
    <x v="17"/>
    <x v="13"/>
    <x v="1"/>
    <s v="Monday"/>
    <m/>
  </r>
  <r>
    <x v="90"/>
    <s v="Lula  Daniels"/>
    <x v="3"/>
    <n v="3"/>
    <n v="416"/>
    <x v="87"/>
    <x v="8"/>
    <x v="7"/>
    <x v="2"/>
    <s v="Tuesday"/>
    <m/>
  </r>
  <r>
    <x v="91"/>
    <s v="Mable  Lindsey"/>
    <x v="2"/>
    <n v="2"/>
    <n v="137"/>
    <x v="58"/>
    <x v="7"/>
    <x v="6"/>
    <x v="1"/>
    <s v="Wednesday"/>
    <m/>
  </r>
  <r>
    <x v="92"/>
    <s v="Brooke  Horton"/>
    <x v="0"/>
    <n v="23"/>
    <n v="468"/>
    <x v="88"/>
    <x v="8"/>
    <x v="7"/>
    <x v="2"/>
    <s v="Thursday"/>
    <m/>
  </r>
  <r>
    <x v="93"/>
    <s v="Jaime  Pearson"/>
    <x v="0"/>
    <n v="1"/>
    <n v="124"/>
    <x v="89"/>
    <x v="15"/>
    <x v="12"/>
    <x v="2"/>
    <s v="Friday"/>
    <m/>
  </r>
  <r>
    <x v="94"/>
    <s v="Mable  Lindsey"/>
    <x v="8"/>
    <n v="2"/>
    <n v="342"/>
    <x v="90"/>
    <x v="7"/>
    <x v="6"/>
    <x v="1"/>
    <s v="Saturday"/>
    <m/>
  </r>
  <r>
    <x v="95"/>
    <s v="Robert  Munoz"/>
    <x v="4"/>
    <n v="15"/>
    <n v="325"/>
    <x v="91"/>
    <x v="4"/>
    <x v="3"/>
    <x v="2"/>
    <s v="Sunday"/>
    <m/>
  </r>
  <r>
    <x v="96"/>
    <s v="Rachel  Gomez"/>
    <x v="2"/>
    <n v="2"/>
    <n v="228"/>
    <x v="92"/>
    <x v="4"/>
    <x v="3"/>
    <x v="2"/>
    <s v="Monday"/>
    <m/>
  </r>
  <r>
    <x v="97"/>
    <s v="Ernest  Davis"/>
    <x v="10"/>
    <n v="1"/>
    <n v="222"/>
    <x v="93"/>
    <x v="10"/>
    <x v="1"/>
    <x v="1"/>
    <s v="Tuesday"/>
    <m/>
  </r>
  <r>
    <x v="98"/>
    <s v="Brooke  Horton"/>
    <x v="3"/>
    <n v="2"/>
    <n v="320"/>
    <x v="94"/>
    <x v="8"/>
    <x v="7"/>
    <x v="2"/>
    <s v="Wednesday"/>
    <m/>
  </r>
  <r>
    <x v="99"/>
    <s v="Dan  Peterson"/>
    <x v="10"/>
    <n v="2"/>
    <n v="471"/>
    <x v="95"/>
    <x v="6"/>
    <x v="5"/>
    <x v="2"/>
    <s v="Thursday"/>
    <m/>
  </r>
  <r>
    <x v="100"/>
    <s v="Jenny  Garcia"/>
    <x v="4"/>
    <n v="4"/>
    <n v="177"/>
    <x v="96"/>
    <x v="6"/>
    <x v="5"/>
    <x v="2"/>
    <s v="Friday"/>
    <m/>
  </r>
  <r>
    <x v="101"/>
    <s v="Max  Rodgers"/>
    <x v="10"/>
    <n v="1"/>
    <n v="343"/>
    <x v="97"/>
    <x v="2"/>
    <x v="1"/>
    <x v="1"/>
    <s v="Saturday"/>
    <m/>
  </r>
  <r>
    <x v="102"/>
    <s v="Mable  Lindsey"/>
    <x v="3"/>
    <n v="2"/>
    <n v="289"/>
    <x v="98"/>
    <x v="7"/>
    <x v="6"/>
    <x v="1"/>
    <s v="Sunday"/>
    <m/>
  </r>
  <r>
    <x v="103"/>
    <s v="Trevor  Jones"/>
    <x v="0"/>
    <n v="3"/>
    <n v="303"/>
    <x v="99"/>
    <x v="1"/>
    <x v="1"/>
    <x v="1"/>
    <s v="Monday"/>
    <m/>
  </r>
  <r>
    <x v="104"/>
    <s v="Elvira  Bowman"/>
    <x v="7"/>
    <n v="1"/>
    <n v="161"/>
    <x v="100"/>
    <x v="9"/>
    <x v="8"/>
    <x v="2"/>
    <s v="Tuesday"/>
    <m/>
  </r>
  <r>
    <x v="105"/>
    <s v="Trevor  Jones"/>
    <x v="8"/>
    <n v="1"/>
    <n v="321"/>
    <x v="101"/>
    <x v="1"/>
    <x v="1"/>
    <x v="1"/>
    <s v="Wednesday"/>
    <m/>
  </r>
  <r>
    <x v="106"/>
    <s v="Max  Rodgers"/>
    <x v="7"/>
    <n v="2"/>
    <n v="210"/>
    <x v="102"/>
    <x v="2"/>
    <x v="1"/>
    <x v="1"/>
    <s v="Thursday"/>
    <m/>
  </r>
  <r>
    <x v="107"/>
    <s v="Mable  Lindsey"/>
    <x v="2"/>
    <n v="2"/>
    <n v="188"/>
    <x v="103"/>
    <x v="7"/>
    <x v="6"/>
    <x v="1"/>
    <s v="Friday"/>
    <m/>
  </r>
  <r>
    <x v="108"/>
    <s v="Bernadette  Page"/>
    <x v="5"/>
    <n v="1"/>
    <n v="309"/>
    <x v="104"/>
    <x v="4"/>
    <x v="3"/>
    <x v="2"/>
    <s v="Saturday"/>
    <m/>
  </r>
  <r>
    <x v="109"/>
    <s v="Willie  Vega"/>
    <x v="3"/>
    <n v="2"/>
    <n v="238"/>
    <x v="105"/>
    <x v="4"/>
    <x v="3"/>
    <x v="2"/>
    <s v="Sunday"/>
    <m/>
  </r>
  <r>
    <x v="110"/>
    <s v="Andrew  Meyer"/>
    <x v="9"/>
    <n v="2"/>
    <n v="481"/>
    <x v="106"/>
    <x v="10"/>
    <x v="1"/>
    <x v="1"/>
    <s v="Monday"/>
    <m/>
  </r>
  <r>
    <x v="111"/>
    <s v="Max  Rodgers"/>
    <x v="0"/>
    <n v="1"/>
    <n v="164"/>
    <x v="107"/>
    <x v="2"/>
    <x v="1"/>
    <x v="1"/>
    <s v="Tuesday"/>
    <m/>
  </r>
  <r>
    <x v="112"/>
    <s v="Andrew  Meyer"/>
    <x v="5"/>
    <n v="2"/>
    <n v="407"/>
    <x v="108"/>
    <x v="10"/>
    <x v="1"/>
    <x v="1"/>
    <s v="Wednesday"/>
    <m/>
  </r>
  <r>
    <x v="113"/>
    <s v="Nellie  Joseph"/>
    <x v="4"/>
    <n v="1"/>
    <n v="459"/>
    <x v="109"/>
    <x v="11"/>
    <x v="9"/>
    <x v="3"/>
    <s v="Thursday"/>
    <m/>
  </r>
  <r>
    <x v="114"/>
    <s v="Eddie  Green"/>
    <x v="4"/>
    <n v="2"/>
    <n v="497"/>
    <x v="110"/>
    <x v="16"/>
    <x v="11"/>
    <x v="3"/>
    <s v="Friday"/>
    <m/>
  </r>
  <r>
    <x v="115"/>
    <s v="Carla  Mccormick"/>
    <x v="5"/>
    <n v="1"/>
    <n v="287"/>
    <x v="111"/>
    <x v="12"/>
    <x v="10"/>
    <x v="2"/>
    <s v="Saturday"/>
    <m/>
  </r>
  <r>
    <x v="116"/>
    <s v="Guillermo  Potter"/>
    <x v="5"/>
    <n v="3"/>
    <n v="250"/>
    <x v="112"/>
    <x v="8"/>
    <x v="7"/>
    <x v="2"/>
    <s v="Sunday"/>
    <m/>
  </r>
  <r>
    <x v="117"/>
    <s v="Woodrow  Colon"/>
    <x v="2"/>
    <n v="2"/>
    <n v="491"/>
    <x v="113"/>
    <x v="20"/>
    <x v="0"/>
    <x v="0"/>
    <s v="Monday"/>
    <m/>
  </r>
  <r>
    <x v="118"/>
    <s v="Eric  Rose"/>
    <x v="3"/>
    <n v="1"/>
    <n v="459"/>
    <x v="109"/>
    <x v="10"/>
    <x v="1"/>
    <x v="1"/>
    <s v="Tuesday"/>
    <m/>
  </r>
  <r>
    <x v="119"/>
    <s v="Della  Jensen"/>
    <x v="0"/>
    <n v="2"/>
    <n v="147"/>
    <x v="114"/>
    <x v="11"/>
    <x v="9"/>
    <x v="3"/>
    <s v="Wednesday"/>
    <m/>
  </r>
  <r>
    <x v="120"/>
    <s v="Kyle  Carr"/>
    <x v="0"/>
    <n v="1"/>
    <n v="342"/>
    <x v="115"/>
    <x v="4"/>
    <x v="3"/>
    <x v="2"/>
    <s v="Thursday"/>
    <m/>
  </r>
  <r>
    <x v="121"/>
    <s v="Don  Gonzales"/>
    <x v="1"/>
    <n v="2"/>
    <n v="481"/>
    <x v="106"/>
    <x v="3"/>
    <x v="2"/>
    <x v="0"/>
    <s v="Friday"/>
    <m/>
  </r>
  <r>
    <x v="122"/>
    <s v="Cindy  Becker"/>
    <x v="8"/>
    <n v="2"/>
    <n v="482"/>
    <x v="116"/>
    <x v="21"/>
    <x v="2"/>
    <x v="0"/>
    <s v="Saturday"/>
    <m/>
  </r>
  <r>
    <x v="123"/>
    <s v="Kyle  Carr"/>
    <x v="0"/>
    <n v="4"/>
    <n v="144"/>
    <x v="81"/>
    <x v="4"/>
    <x v="3"/>
    <x v="2"/>
    <s v="Monday"/>
    <m/>
  </r>
  <r>
    <x v="124"/>
    <s v="Max  Rodgers"/>
    <x v="0"/>
    <n v="2"/>
    <n v="175"/>
    <x v="117"/>
    <x v="2"/>
    <x v="1"/>
    <x v="1"/>
    <s v="Tuesday"/>
    <m/>
  </r>
  <r>
    <x v="125"/>
    <s v="Peter  Hodges"/>
    <x v="5"/>
    <n v="2"/>
    <n v="493"/>
    <x v="118"/>
    <x v="6"/>
    <x v="5"/>
    <x v="2"/>
    <s v="Wednesday"/>
    <m/>
  </r>
  <r>
    <x v="126"/>
    <s v="Ruben  Nunez"/>
    <x v="5"/>
    <n v="3"/>
    <n v="289"/>
    <x v="119"/>
    <x v="7"/>
    <x v="6"/>
    <x v="1"/>
    <s v="Thursday"/>
    <m/>
  </r>
  <r>
    <x v="127"/>
    <s v="Drew  Rogers"/>
    <x v="5"/>
    <n v="2"/>
    <n v="387"/>
    <x v="120"/>
    <x v="4"/>
    <x v="3"/>
    <x v="2"/>
    <s v="Friday"/>
    <m/>
  </r>
  <r>
    <x v="128"/>
    <s v="Charlie  Wood"/>
    <x v="0"/>
    <n v="2"/>
    <n v="289"/>
    <x v="98"/>
    <x v="18"/>
    <x v="10"/>
    <x v="2"/>
    <s v="Saturday"/>
    <m/>
  </r>
  <r>
    <x v="129"/>
    <s v="Ellen  Weaver"/>
    <x v="9"/>
    <n v="1"/>
    <n v="473"/>
    <x v="121"/>
    <x v="22"/>
    <x v="14"/>
    <x v="0"/>
    <s v="Sunday"/>
    <m/>
  </r>
  <r>
    <x v="130"/>
    <s v="Brooke  Horton"/>
    <x v="0"/>
    <n v="2"/>
    <n v="209"/>
    <x v="122"/>
    <x v="8"/>
    <x v="7"/>
    <x v="2"/>
    <s v="Monday"/>
    <m/>
  </r>
  <r>
    <x v="131"/>
    <s v="Cecilia  Manning"/>
    <x v="1"/>
    <n v="1"/>
    <n v="356"/>
    <x v="10"/>
    <x v="0"/>
    <x v="0"/>
    <x v="0"/>
    <s v="Tuesday"/>
    <m/>
  </r>
  <r>
    <x v="132"/>
    <s v="Lorraine  Gibson"/>
    <x v="8"/>
    <n v="1"/>
    <n v="360"/>
    <x v="123"/>
    <x v="13"/>
    <x v="11"/>
    <x v="3"/>
    <s v="Wednesday"/>
    <m/>
  </r>
  <r>
    <x v="133"/>
    <s v="Fernando  Rowe"/>
    <x v="1"/>
    <n v="2"/>
    <n v="183"/>
    <x v="124"/>
    <x v="7"/>
    <x v="6"/>
    <x v="1"/>
    <s v="Thursday"/>
    <m/>
  </r>
  <r>
    <x v="134"/>
    <s v="Felicia  Jennings"/>
    <x v="0"/>
    <n v="3"/>
    <n v="398"/>
    <x v="125"/>
    <x v="1"/>
    <x v="1"/>
    <x v="1"/>
    <s v="Friday"/>
    <m/>
  </r>
  <r>
    <x v="135"/>
    <s v="Isabel  Cross"/>
    <x v="5"/>
    <n v="2"/>
    <n v="176"/>
    <x v="126"/>
    <x v="5"/>
    <x v="4"/>
    <x v="3"/>
    <s v="Saturday"/>
    <m/>
  </r>
  <r>
    <x v="136"/>
    <s v="Bobbie  Ryan"/>
    <x v="4"/>
    <n v="2"/>
    <n v="485"/>
    <x v="127"/>
    <x v="14"/>
    <x v="11"/>
    <x v="3"/>
    <s v="Sunday"/>
    <m/>
  </r>
  <r>
    <x v="137"/>
    <s v="Elvira  Bowman"/>
    <x v="1"/>
    <n v="1"/>
    <n v="105"/>
    <x v="128"/>
    <x v="9"/>
    <x v="8"/>
    <x v="2"/>
    <s v="Monday"/>
    <m/>
  </r>
  <r>
    <x v="138"/>
    <s v="Tiffany  May"/>
    <x v="0"/>
    <n v="3"/>
    <n v="122"/>
    <x v="124"/>
    <x v="18"/>
    <x v="10"/>
    <x v="2"/>
    <s v="Tuesday"/>
    <m/>
  </r>
  <r>
    <x v="139"/>
    <s v="Jaime  Pearson"/>
    <x v="0"/>
    <n v="2"/>
    <n v="361"/>
    <x v="129"/>
    <x v="15"/>
    <x v="12"/>
    <x v="2"/>
    <s v="Wednesday"/>
    <m/>
  </r>
  <r>
    <x v="140"/>
    <s v="Sonya  Mullins"/>
    <x v="5"/>
    <n v="3"/>
    <n v="326"/>
    <x v="130"/>
    <x v="13"/>
    <x v="11"/>
    <x v="3"/>
    <s v="Thursday"/>
    <m/>
  </r>
  <r>
    <x v="141"/>
    <s v="Rachel  Gomez"/>
    <x v="2"/>
    <n v="2"/>
    <n v="137"/>
    <x v="58"/>
    <x v="4"/>
    <x v="3"/>
    <x v="2"/>
    <s v="Friday"/>
    <m/>
  </r>
  <r>
    <x v="142"/>
    <s v="Blake  Bridges"/>
    <x v="7"/>
    <n v="1"/>
    <n v="395"/>
    <x v="131"/>
    <x v="20"/>
    <x v="0"/>
    <x v="0"/>
    <s v="Saturday"/>
    <m/>
  </r>
  <r>
    <x v="143"/>
    <s v="Sylvester  Morales"/>
    <x v="0"/>
    <n v="2"/>
    <n v="215"/>
    <x v="132"/>
    <x v="10"/>
    <x v="1"/>
    <x v="1"/>
    <s v="Sunday"/>
    <m/>
  </r>
  <r>
    <x v="144"/>
    <s v="Austin  Reynolds"/>
    <x v="4"/>
    <n v="3"/>
    <n v="315"/>
    <x v="133"/>
    <x v="13"/>
    <x v="11"/>
    <x v="3"/>
    <s v="Monday"/>
    <m/>
  </r>
  <r>
    <x v="145"/>
    <s v="Pauline  Beck"/>
    <x v="10"/>
    <n v="1"/>
    <n v="126"/>
    <x v="134"/>
    <x v="1"/>
    <x v="1"/>
    <x v="1"/>
    <s v="Tuesday"/>
    <m/>
  </r>
  <r>
    <x v="146"/>
    <s v="Della  Jensen"/>
    <x v="6"/>
    <n v="2"/>
    <n v="123"/>
    <x v="135"/>
    <x v="11"/>
    <x v="9"/>
    <x v="3"/>
    <s v="Wednesday"/>
    <m/>
  </r>
  <r>
    <x v="147"/>
    <s v="Shari  Silva"/>
    <x v="9"/>
    <n v="2"/>
    <n v="300"/>
    <x v="136"/>
    <x v="3"/>
    <x v="2"/>
    <x v="0"/>
    <s v="Thursday"/>
    <m/>
  </r>
  <r>
    <x v="148"/>
    <s v="Austin  Reynolds"/>
    <x v="5"/>
    <n v="3"/>
    <n v="368"/>
    <x v="137"/>
    <x v="13"/>
    <x v="11"/>
    <x v="3"/>
    <s v="Friday"/>
    <m/>
  </r>
  <r>
    <x v="149"/>
    <s v="Eric  Rose"/>
    <x v="3"/>
    <n v="7"/>
    <n v="277"/>
    <x v="138"/>
    <x v="10"/>
    <x v="1"/>
    <x v="1"/>
    <s v="Saturday"/>
    <m/>
  </r>
  <r>
    <x v="150"/>
    <s v="Beth  Tucker"/>
    <x v="3"/>
    <n v="25"/>
    <n v="163"/>
    <x v="139"/>
    <x v="1"/>
    <x v="1"/>
    <x v="1"/>
    <s v="Sunday"/>
    <m/>
  </r>
  <r>
    <x v="151"/>
    <s v="Patty  Thompson"/>
    <x v="0"/>
    <n v="1"/>
    <n v="269"/>
    <x v="140"/>
    <x v="10"/>
    <x v="1"/>
    <x v="1"/>
    <s v="Monday"/>
    <m/>
  </r>
  <r>
    <x v="152"/>
    <s v="Rachel  Gomez"/>
    <x v="3"/>
    <n v="3"/>
    <n v="224"/>
    <x v="141"/>
    <x v="4"/>
    <x v="3"/>
    <x v="2"/>
    <s v="Tuesday"/>
    <m/>
  </r>
  <r>
    <x v="153"/>
    <s v="Edwin  Malone"/>
    <x v="9"/>
    <n v="2"/>
    <n v="399"/>
    <x v="142"/>
    <x v="13"/>
    <x v="11"/>
    <x v="3"/>
    <s v="Wednesday"/>
    <m/>
  </r>
  <r>
    <x v="154"/>
    <s v="Iris  Underwood"/>
    <x v="9"/>
    <n v="2"/>
    <n v="207"/>
    <x v="143"/>
    <x v="1"/>
    <x v="1"/>
    <x v="1"/>
    <s v="Thursday"/>
    <m/>
  </r>
  <r>
    <x v="155"/>
    <s v="Arturo  Francis"/>
    <x v="2"/>
    <n v="1"/>
    <n v="416"/>
    <x v="144"/>
    <x v="5"/>
    <x v="4"/>
    <x v="3"/>
    <s v="Friday"/>
    <m/>
  </r>
  <r>
    <x v="156"/>
    <s v="Patty  Thompson"/>
    <x v="0"/>
    <n v="2"/>
    <n v="489"/>
    <x v="130"/>
    <x v="10"/>
    <x v="1"/>
    <x v="1"/>
    <s v="Saturday"/>
    <m/>
  </r>
  <r>
    <x v="157"/>
    <s v="Isabel  Cross"/>
    <x v="1"/>
    <n v="3"/>
    <n v="185"/>
    <x v="145"/>
    <x v="5"/>
    <x v="4"/>
    <x v="3"/>
    <s v="Sunday"/>
    <m/>
  </r>
  <r>
    <x v="158"/>
    <s v="Cecilia  Manning"/>
    <x v="5"/>
    <n v="3"/>
    <n v="392"/>
    <x v="146"/>
    <x v="0"/>
    <x v="0"/>
    <x v="0"/>
    <s v="Monday"/>
    <m/>
  </r>
  <r>
    <x v="159"/>
    <s v="Max  Rodgers"/>
    <x v="6"/>
    <n v="1"/>
    <n v="202"/>
    <x v="147"/>
    <x v="2"/>
    <x v="1"/>
    <x v="1"/>
    <s v="Tuesday"/>
    <m/>
  </r>
  <r>
    <x v="160"/>
    <s v="Mable  Lindsey"/>
    <x v="0"/>
    <n v="2"/>
    <n v="388"/>
    <x v="148"/>
    <x v="7"/>
    <x v="6"/>
    <x v="1"/>
    <s v="Wednesday"/>
    <m/>
  </r>
  <r>
    <x v="161"/>
    <s v="Eddie  Green"/>
    <x v="2"/>
    <n v="2"/>
    <n v="494"/>
    <x v="149"/>
    <x v="16"/>
    <x v="11"/>
    <x v="3"/>
    <s v="Thursday"/>
    <m/>
  </r>
  <r>
    <x v="162"/>
    <s v="Colleen  Warren"/>
    <x v="0"/>
    <n v="3"/>
    <n v="417"/>
    <x v="150"/>
    <x v="7"/>
    <x v="6"/>
    <x v="1"/>
    <s v="Friday"/>
    <m/>
  </r>
  <r>
    <x v="163"/>
    <s v="Shari  Silva"/>
    <x v="0"/>
    <n v="3"/>
    <n v="217"/>
    <x v="38"/>
    <x v="3"/>
    <x v="2"/>
    <x v="0"/>
    <s v="Saturday"/>
    <m/>
  </r>
  <r>
    <x v="164"/>
    <s v="Salvador  Bass"/>
    <x v="6"/>
    <n v="1"/>
    <n v="205"/>
    <x v="151"/>
    <x v="17"/>
    <x v="13"/>
    <x v="1"/>
    <s v="Sunday"/>
    <m/>
  </r>
  <r>
    <x v="165"/>
    <s v="Robert  Munoz"/>
    <x v="7"/>
    <n v="4"/>
    <n v="330"/>
    <x v="52"/>
    <x v="4"/>
    <x v="3"/>
    <x v="2"/>
    <s v="Monday"/>
    <m/>
  </r>
  <r>
    <x v="166"/>
    <s v="Drew  Rogers"/>
    <x v="5"/>
    <n v="2"/>
    <n v="330"/>
    <x v="83"/>
    <x v="4"/>
    <x v="3"/>
    <x v="2"/>
    <s v="Tuesday"/>
    <m/>
  </r>
  <r>
    <x v="167"/>
    <s v="Max  Rodgers"/>
    <x v="2"/>
    <n v="2"/>
    <n v="234"/>
    <x v="152"/>
    <x v="2"/>
    <x v="1"/>
    <x v="1"/>
    <s v="Thursday"/>
    <m/>
  </r>
  <r>
    <x v="168"/>
    <s v="Eric  Rose"/>
    <x v="3"/>
    <n v="3"/>
    <n v="140"/>
    <x v="102"/>
    <x v="10"/>
    <x v="1"/>
    <x v="1"/>
    <s v="Friday"/>
    <m/>
  </r>
  <r>
    <x v="169"/>
    <s v="Pauline  Beck"/>
    <x v="4"/>
    <n v="2"/>
    <n v="421"/>
    <x v="153"/>
    <x v="1"/>
    <x v="1"/>
    <x v="1"/>
    <s v="Saturday"/>
    <m/>
  </r>
  <r>
    <x v="170"/>
    <s v="Drew  Rogers"/>
    <x v="3"/>
    <n v="23"/>
    <n v="446"/>
    <x v="154"/>
    <x v="4"/>
    <x v="3"/>
    <x v="2"/>
    <s v="Sunday"/>
    <m/>
  </r>
  <r>
    <x v="171"/>
    <s v="Ellen  Weaver"/>
    <x v="8"/>
    <n v="3"/>
    <n v="194"/>
    <x v="155"/>
    <x v="22"/>
    <x v="14"/>
    <x v="0"/>
    <s v="Monday"/>
    <m/>
  </r>
  <r>
    <x v="172"/>
    <s v="Don  Gonzales"/>
    <x v="10"/>
    <n v="4"/>
    <n v="441"/>
    <x v="156"/>
    <x v="3"/>
    <x v="2"/>
    <x v="0"/>
    <s v="Tuesday"/>
    <m/>
  </r>
  <r>
    <x v="173"/>
    <s v="Iris  Underwood"/>
    <x v="5"/>
    <n v="2"/>
    <n v="166"/>
    <x v="157"/>
    <x v="1"/>
    <x v="1"/>
    <x v="1"/>
    <s v="Wednesday"/>
    <m/>
  </r>
  <r>
    <x v="174"/>
    <s v="Peter  Hodges"/>
    <x v="10"/>
    <n v="2"/>
    <n v="500"/>
    <x v="158"/>
    <x v="6"/>
    <x v="5"/>
    <x v="2"/>
    <s v="Thursday"/>
    <m/>
  </r>
  <r>
    <x v="175"/>
    <s v="Bobbie  Ryan"/>
    <x v="3"/>
    <n v="19"/>
    <n v="317"/>
    <x v="159"/>
    <x v="14"/>
    <x v="11"/>
    <x v="3"/>
    <s v="Friday"/>
    <m/>
  </r>
  <r>
    <x v="176"/>
    <s v="Rachel  Gomez"/>
    <x v="1"/>
    <n v="3"/>
    <n v="193"/>
    <x v="160"/>
    <x v="4"/>
    <x v="3"/>
    <x v="2"/>
    <s v="Saturday"/>
    <m/>
  </r>
  <r>
    <x v="177"/>
    <s v="Shari  Silva"/>
    <x v="1"/>
    <n v="2"/>
    <n v="323"/>
    <x v="161"/>
    <x v="3"/>
    <x v="2"/>
    <x v="0"/>
    <s v="Sunday"/>
    <m/>
  </r>
  <r>
    <x v="178"/>
    <s v="Rachel  Gomez"/>
    <x v="5"/>
    <n v="1"/>
    <n v="331"/>
    <x v="162"/>
    <x v="4"/>
    <x v="3"/>
    <x v="2"/>
    <s v="Monday"/>
    <m/>
  </r>
  <r>
    <x v="179"/>
    <s v="Ivan  Adkins"/>
    <x v="4"/>
    <n v="1"/>
    <n v="236"/>
    <x v="163"/>
    <x v="10"/>
    <x v="1"/>
    <x v="1"/>
    <s v="Tuesday"/>
    <m/>
  </r>
  <r>
    <x v="180"/>
    <s v="Johanna  Boone"/>
    <x v="1"/>
    <n v="3"/>
    <n v="290"/>
    <x v="164"/>
    <x v="3"/>
    <x v="2"/>
    <x v="0"/>
    <s v="Wednesday"/>
    <m/>
  </r>
  <r>
    <x v="181"/>
    <s v="Jenny  Garcia"/>
    <x v="6"/>
    <n v="2"/>
    <n v="154"/>
    <x v="40"/>
    <x v="6"/>
    <x v="5"/>
    <x v="2"/>
    <s v="Thursday"/>
    <m/>
  </r>
  <r>
    <x v="182"/>
    <s v="Blake  Bridges"/>
    <x v="5"/>
    <n v="3"/>
    <n v="144"/>
    <x v="79"/>
    <x v="20"/>
    <x v="0"/>
    <x v="0"/>
    <s v="Friday"/>
    <m/>
  </r>
  <r>
    <x v="183"/>
    <s v="Cecilia  Manning"/>
    <x v="4"/>
    <n v="2"/>
    <n v="274"/>
    <x v="165"/>
    <x v="0"/>
    <x v="0"/>
    <x v="0"/>
    <s v="Saturday"/>
    <m/>
  </r>
  <r>
    <x v="184"/>
    <s v="Lance  Yates"/>
    <x v="5"/>
    <n v="2"/>
    <n v="134"/>
    <x v="166"/>
    <x v="9"/>
    <x v="8"/>
    <x v="2"/>
    <s v="Sunday"/>
    <m/>
  </r>
  <r>
    <x v="185"/>
    <s v="Elaine  Ellis"/>
    <x v="8"/>
    <n v="1"/>
    <n v="490"/>
    <x v="167"/>
    <x v="22"/>
    <x v="14"/>
    <x v="0"/>
    <s v="Monday"/>
    <m/>
  </r>
  <r>
    <x v="186"/>
    <s v="Herman  Williams"/>
    <x v="2"/>
    <n v="1"/>
    <n v="318"/>
    <x v="168"/>
    <x v="14"/>
    <x v="11"/>
    <x v="3"/>
    <s v="Tuesday"/>
    <m/>
  </r>
  <r>
    <x v="187"/>
    <s v="Isabel  Cross"/>
    <x v="3"/>
    <n v="22"/>
    <n v="345"/>
    <x v="169"/>
    <x v="5"/>
    <x v="4"/>
    <x v="3"/>
    <s v="Wednesday"/>
    <m/>
  </r>
  <r>
    <x v="188"/>
    <s v="Mable  Lindsey"/>
    <x v="2"/>
    <n v="2"/>
    <n v="405"/>
    <x v="170"/>
    <x v="7"/>
    <x v="6"/>
    <x v="1"/>
    <s v="Thursday"/>
    <m/>
  </r>
  <r>
    <x v="189"/>
    <s v="Lorraine  Gibson"/>
    <x v="5"/>
    <n v="2"/>
    <n v="397"/>
    <x v="171"/>
    <x v="13"/>
    <x v="11"/>
    <x v="3"/>
    <s v="Friday"/>
    <m/>
  </r>
  <r>
    <x v="190"/>
    <s v="Christina  Fuller"/>
    <x v="2"/>
    <n v="1"/>
    <n v="353"/>
    <x v="172"/>
    <x v="2"/>
    <x v="1"/>
    <x v="1"/>
    <s v="Saturday"/>
    <m/>
  </r>
  <r>
    <x v="191"/>
    <s v="Robert  Munoz"/>
    <x v="0"/>
    <n v="13"/>
    <n v="487"/>
    <x v="173"/>
    <x v="4"/>
    <x v="3"/>
    <x v="2"/>
    <s v="Sunday"/>
    <m/>
  </r>
  <r>
    <x v="192"/>
    <s v="Paulette  Spencer"/>
    <x v="5"/>
    <n v="1"/>
    <n v="463"/>
    <x v="174"/>
    <x v="22"/>
    <x v="14"/>
    <x v="0"/>
    <s v="Monday"/>
    <m/>
  </r>
  <r>
    <x v="193"/>
    <s v="Dan  Peterson"/>
    <x v="2"/>
    <n v="2"/>
    <n v="366"/>
    <x v="175"/>
    <x v="6"/>
    <x v="5"/>
    <x v="2"/>
    <s v="Tuesday"/>
    <m/>
  </r>
  <r>
    <x v="194"/>
    <s v="Max  Rodgers"/>
    <x v="0"/>
    <n v="2"/>
    <n v="216"/>
    <x v="79"/>
    <x v="2"/>
    <x v="1"/>
    <x v="1"/>
    <s v="Wednesday"/>
    <m/>
  </r>
  <r>
    <x v="195"/>
    <s v="Marion  Glover"/>
    <x v="0"/>
    <n v="2"/>
    <n v="353"/>
    <x v="176"/>
    <x v="16"/>
    <x v="11"/>
    <x v="3"/>
    <s v="Thursday"/>
    <m/>
  </r>
  <r>
    <x v="196"/>
    <s v="Della  Jensen"/>
    <x v="2"/>
    <n v="3"/>
    <n v="363"/>
    <x v="177"/>
    <x v="11"/>
    <x v="9"/>
    <x v="3"/>
    <s v="Friday"/>
    <m/>
  </r>
  <r>
    <x v="197"/>
    <s v="Herman  Williams"/>
    <x v="3"/>
    <n v="16"/>
    <n v="411"/>
    <x v="178"/>
    <x v="14"/>
    <x v="11"/>
    <x v="3"/>
    <s v="Saturday"/>
    <m/>
  </r>
  <r>
    <x v="198"/>
    <s v="Marion  Glover"/>
    <x v="2"/>
    <n v="3"/>
    <n v="112"/>
    <x v="179"/>
    <x v="16"/>
    <x v="11"/>
    <x v="3"/>
    <s v="Sunday"/>
    <m/>
  </r>
  <r>
    <x v="199"/>
    <s v="Patty  Thompson"/>
    <x v="2"/>
    <n v="2"/>
    <n v="150"/>
    <x v="180"/>
    <x v="10"/>
    <x v="1"/>
    <x v="1"/>
    <s v="Monday"/>
    <m/>
  </r>
  <r>
    <x v="200"/>
    <s v="Robert  Munoz"/>
    <x v="6"/>
    <n v="3"/>
    <n v="202"/>
    <x v="181"/>
    <x v="4"/>
    <x v="3"/>
    <x v="2"/>
    <s v="Tuesday"/>
    <m/>
  </r>
  <r>
    <x v="201"/>
    <s v="Lula  Daniels"/>
    <x v="0"/>
    <n v="3"/>
    <n v="339"/>
    <x v="182"/>
    <x v="8"/>
    <x v="7"/>
    <x v="2"/>
    <s v="Wednesday"/>
    <m/>
  </r>
  <r>
    <x v="202"/>
    <s v="Willie  Vega"/>
    <x v="1"/>
    <n v="2"/>
    <n v="142"/>
    <x v="183"/>
    <x v="4"/>
    <x v="3"/>
    <x v="2"/>
    <s v="Thursday"/>
    <m/>
  </r>
  <r>
    <x v="203"/>
    <s v="Isabel  Cross"/>
    <x v="2"/>
    <n v="2"/>
    <n v="302"/>
    <x v="184"/>
    <x v="5"/>
    <x v="4"/>
    <x v="3"/>
    <s v="Friday"/>
    <m/>
  </r>
  <r>
    <x v="204"/>
    <s v="Eddie  Green"/>
    <x v="0"/>
    <n v="2"/>
    <n v="450"/>
    <x v="20"/>
    <x v="16"/>
    <x v="11"/>
    <x v="3"/>
    <s v="Saturday"/>
    <m/>
  </r>
  <r>
    <x v="205"/>
    <s v="Joey  Wong"/>
    <x v="4"/>
    <n v="3"/>
    <n v="496"/>
    <x v="185"/>
    <x v="17"/>
    <x v="13"/>
    <x v="1"/>
    <s v="Sunday"/>
    <m/>
  </r>
  <r>
    <x v="206"/>
    <s v="Herman  Williams"/>
    <x v="5"/>
    <n v="8"/>
    <n v="433"/>
    <x v="186"/>
    <x v="14"/>
    <x v="11"/>
    <x v="3"/>
    <s v="Monday"/>
    <m/>
  </r>
  <r>
    <x v="207"/>
    <s v="Max  Rodgers"/>
    <x v="0"/>
    <n v="2"/>
    <n v="161"/>
    <x v="187"/>
    <x v="2"/>
    <x v="1"/>
    <x v="1"/>
    <s v="Tuesday"/>
    <m/>
  </r>
  <r>
    <x v="208"/>
    <s v="Eric  Rose"/>
    <x v="9"/>
    <n v="1"/>
    <n v="164"/>
    <x v="107"/>
    <x v="10"/>
    <x v="1"/>
    <x v="1"/>
    <s v="Wednesday"/>
    <m/>
  </r>
  <r>
    <x v="209"/>
    <s v="Rachel  Gomez"/>
    <x v="5"/>
    <n v="2"/>
    <n v="283"/>
    <x v="188"/>
    <x v="4"/>
    <x v="3"/>
    <x v="2"/>
    <s v="Thursday"/>
    <m/>
  </r>
  <r>
    <x v="210"/>
    <s v="Jenny  Garcia"/>
    <x v="2"/>
    <n v="2"/>
    <n v="329"/>
    <x v="189"/>
    <x v="6"/>
    <x v="5"/>
    <x v="2"/>
    <s v="Friday"/>
    <m/>
  </r>
  <r>
    <x v="211"/>
    <s v="Edwin  Malone"/>
    <x v="4"/>
    <n v="1"/>
    <n v="197"/>
    <x v="190"/>
    <x v="13"/>
    <x v="11"/>
    <x v="3"/>
    <s v="Saturday"/>
    <m/>
  </r>
  <r>
    <x v="212"/>
    <s v="Sylvester  Morales"/>
    <x v="5"/>
    <n v="2"/>
    <n v="401"/>
    <x v="191"/>
    <x v="10"/>
    <x v="1"/>
    <x v="1"/>
    <s v="Sunday"/>
    <m/>
  </r>
  <r>
    <x v="213"/>
    <s v="Cassandra  Franklin"/>
    <x v="1"/>
    <n v="1"/>
    <n v="147"/>
    <x v="192"/>
    <x v="4"/>
    <x v="3"/>
    <x v="2"/>
    <s v="Monday"/>
    <m/>
  </r>
  <r>
    <x v="214"/>
    <s v="Sandra  Floyd"/>
    <x v="2"/>
    <n v="4"/>
    <n v="256"/>
    <x v="193"/>
    <x v="8"/>
    <x v="7"/>
    <x v="2"/>
    <s v="Tuesday"/>
    <m/>
  </r>
  <r>
    <x v="215"/>
    <s v="Allan  Ramos"/>
    <x v="7"/>
    <n v="2"/>
    <n v="162"/>
    <x v="194"/>
    <x v="15"/>
    <x v="12"/>
    <x v="2"/>
    <s v="Wednesday"/>
    <m/>
  </r>
  <r>
    <x v="216"/>
    <s v="Shari  Silva"/>
    <x v="7"/>
    <n v="3"/>
    <n v="386"/>
    <x v="41"/>
    <x v="3"/>
    <x v="2"/>
    <x v="0"/>
    <s v="Thursday"/>
    <m/>
  </r>
  <r>
    <x v="217"/>
    <s v="Max  Rodgers"/>
    <x v="2"/>
    <n v="3"/>
    <n v="360"/>
    <x v="195"/>
    <x v="2"/>
    <x v="1"/>
    <x v="1"/>
    <s v="Friday"/>
    <m/>
  </r>
  <r>
    <x v="218"/>
    <s v="Rachel  Gomez"/>
    <x v="1"/>
    <n v="3"/>
    <n v="374"/>
    <x v="196"/>
    <x v="4"/>
    <x v="3"/>
    <x v="2"/>
    <s v="Saturday"/>
    <m/>
  </r>
  <r>
    <x v="219"/>
    <s v="Andrew  Meyer"/>
    <x v="9"/>
    <n v="2"/>
    <n v="151"/>
    <x v="197"/>
    <x v="10"/>
    <x v="1"/>
    <x v="1"/>
    <s v="Sunday"/>
    <m/>
  </r>
  <r>
    <x v="220"/>
    <s v="Robert  Munoz"/>
    <x v="6"/>
    <n v="3"/>
    <n v="464"/>
    <x v="198"/>
    <x v="4"/>
    <x v="3"/>
    <x v="2"/>
    <s v="Monday"/>
    <m/>
  </r>
  <r>
    <x v="221"/>
    <s v="Robert  Munoz"/>
    <x v="0"/>
    <n v="2"/>
    <n v="486"/>
    <x v="199"/>
    <x v="4"/>
    <x v="3"/>
    <x v="2"/>
    <s v="Tuesday"/>
    <m/>
  </r>
  <r>
    <x v="222"/>
    <s v="Jaime  Pearson"/>
    <x v="7"/>
    <n v="2"/>
    <n v="371"/>
    <x v="200"/>
    <x v="15"/>
    <x v="12"/>
    <x v="2"/>
    <s v="Wednesday"/>
    <m/>
  </r>
  <r>
    <x v="223"/>
    <s v="Salvador  Bass"/>
    <x v="1"/>
    <n v="2"/>
    <n v="337"/>
    <x v="201"/>
    <x v="17"/>
    <x v="13"/>
    <x v="1"/>
    <s v="Thursday"/>
    <m/>
  </r>
  <r>
    <x v="224"/>
    <s v="Dan  Peterson"/>
    <x v="2"/>
    <n v="3"/>
    <n v="427"/>
    <x v="202"/>
    <x v="6"/>
    <x v="5"/>
    <x v="2"/>
    <s v="Friday"/>
    <m/>
  </r>
  <r>
    <x v="225"/>
    <s v="Ben  Perez"/>
    <x v="0"/>
    <n v="2"/>
    <n v="204"/>
    <x v="203"/>
    <x v="17"/>
    <x v="13"/>
    <x v="1"/>
    <s v="Saturday"/>
    <m/>
  </r>
  <r>
    <x v="226"/>
    <s v="Rachel  Gomez"/>
    <x v="6"/>
    <n v="1"/>
    <n v="186"/>
    <x v="204"/>
    <x v="4"/>
    <x v="3"/>
    <x v="2"/>
    <s v="Sunday"/>
    <m/>
  </r>
  <r>
    <x v="227"/>
    <s v="Marion  Glover"/>
    <x v="3"/>
    <n v="2"/>
    <n v="138"/>
    <x v="205"/>
    <x v="16"/>
    <x v="11"/>
    <x v="3"/>
    <s v="Monday"/>
    <m/>
  </r>
  <r>
    <x v="228"/>
    <s v="Robert  Munoz"/>
    <x v="2"/>
    <n v="1"/>
    <n v="328"/>
    <x v="206"/>
    <x v="4"/>
    <x v="3"/>
    <x v="2"/>
    <s v="Tuesday"/>
    <m/>
  </r>
  <r>
    <x v="229"/>
    <s v="Max  Rodgers"/>
    <x v="6"/>
    <n v="2"/>
    <n v="481"/>
    <x v="106"/>
    <x v="2"/>
    <x v="1"/>
    <x v="1"/>
    <s v="Wednesday"/>
    <m/>
  </r>
  <r>
    <x v="230"/>
    <s v="Iris  Underwood"/>
    <x v="1"/>
    <n v="2"/>
    <n v="320"/>
    <x v="94"/>
    <x v="1"/>
    <x v="1"/>
    <x v="1"/>
    <s v="Thursday"/>
    <m/>
  </r>
  <r>
    <x v="231"/>
    <s v="Drew  Rogers"/>
    <x v="8"/>
    <n v="2"/>
    <n v="398"/>
    <x v="207"/>
    <x v="4"/>
    <x v="3"/>
    <x v="2"/>
    <s v="Friday"/>
    <m/>
  </r>
  <r>
    <x v="232"/>
    <s v="Woodrow  Colon"/>
    <x v="2"/>
    <n v="1"/>
    <n v="137"/>
    <x v="208"/>
    <x v="20"/>
    <x v="0"/>
    <x v="0"/>
    <s v="Saturday"/>
    <m/>
  </r>
  <r>
    <x v="233"/>
    <s v="Donna  Reid"/>
    <x v="5"/>
    <n v="3"/>
    <n v="336"/>
    <x v="209"/>
    <x v="17"/>
    <x v="13"/>
    <x v="1"/>
    <s v="Sunday"/>
    <m/>
  </r>
  <r>
    <x v="234"/>
    <s v="Isabel  Cross"/>
    <x v="8"/>
    <n v="2"/>
    <n v="209"/>
    <x v="122"/>
    <x v="5"/>
    <x v="4"/>
    <x v="3"/>
    <s v="Monday"/>
    <m/>
  </r>
  <r>
    <x v="235"/>
    <s v="Eddie  Green"/>
    <x v="2"/>
    <n v="1"/>
    <n v="316"/>
    <x v="210"/>
    <x v="16"/>
    <x v="11"/>
    <x v="3"/>
    <s v="Tuesday"/>
    <m/>
  </r>
  <r>
    <x v="236"/>
    <s v="Drew  Rogers"/>
    <x v="0"/>
    <n v="3"/>
    <n v="438"/>
    <x v="211"/>
    <x v="4"/>
    <x v="3"/>
    <x v="2"/>
    <s v="Wednesday"/>
    <m/>
  </r>
  <r>
    <x v="237"/>
    <s v="Blake  Bridges"/>
    <x v="2"/>
    <n v="2"/>
    <n v="242"/>
    <x v="212"/>
    <x v="20"/>
    <x v="0"/>
    <x v="0"/>
    <s v="Thursday"/>
    <m/>
  </r>
  <r>
    <x v="238"/>
    <s v="Nellie  Joseph"/>
    <x v="2"/>
    <n v="4"/>
    <n v="103"/>
    <x v="1"/>
    <x v="11"/>
    <x v="9"/>
    <x v="3"/>
    <s v="Friday"/>
    <m/>
  </r>
  <r>
    <x v="239"/>
    <s v="Christy  Olson"/>
    <x v="1"/>
    <n v="2"/>
    <n v="310"/>
    <x v="213"/>
    <x v="19"/>
    <x v="6"/>
    <x v="1"/>
    <s v="Saturday"/>
    <m/>
  </r>
  <r>
    <x v="240"/>
    <s v="Trevor  Jones"/>
    <x v="2"/>
    <n v="24"/>
    <n v="466"/>
    <x v="214"/>
    <x v="1"/>
    <x v="1"/>
    <x v="1"/>
    <s v="Sunday"/>
    <m/>
  </r>
  <r>
    <x v="241"/>
    <s v="Trevor  Jones"/>
    <x v="8"/>
    <n v="2"/>
    <n v="186"/>
    <x v="31"/>
    <x v="1"/>
    <x v="1"/>
    <x v="1"/>
    <s v="Monday"/>
    <m/>
  </r>
  <r>
    <x v="242"/>
    <s v="Colleen  Warren"/>
    <x v="0"/>
    <n v="1"/>
    <n v="338"/>
    <x v="215"/>
    <x v="7"/>
    <x v="6"/>
    <x v="1"/>
    <s v="Wednesday"/>
    <m/>
  </r>
  <r>
    <x v="243"/>
    <s v="Iris  Underwood"/>
    <x v="2"/>
    <n v="4"/>
    <n v="111"/>
    <x v="216"/>
    <x v="1"/>
    <x v="1"/>
    <x v="1"/>
    <s v="Thursday"/>
    <m/>
  </r>
  <r>
    <x v="244"/>
    <s v="Felicia  Jennings"/>
    <x v="6"/>
    <n v="2"/>
    <n v="490"/>
    <x v="217"/>
    <x v="1"/>
    <x v="1"/>
    <x v="1"/>
    <s v="Friday"/>
    <m/>
  </r>
  <r>
    <x v="245"/>
    <s v="Shari  Silva"/>
    <x v="4"/>
    <n v="22"/>
    <n v="138"/>
    <x v="218"/>
    <x v="3"/>
    <x v="2"/>
    <x v="0"/>
    <s v="Saturday"/>
    <m/>
  </r>
  <r>
    <x v="246"/>
    <s v="Salvador  Bass"/>
    <x v="2"/>
    <n v="1"/>
    <n v="281"/>
    <x v="219"/>
    <x v="17"/>
    <x v="13"/>
    <x v="1"/>
    <s v="Sunday"/>
    <m/>
  </r>
  <r>
    <x v="247"/>
    <s v="Trevor  Jones"/>
    <x v="7"/>
    <n v="5"/>
    <n v="431"/>
    <x v="220"/>
    <x v="1"/>
    <x v="1"/>
    <x v="1"/>
    <s v="Monday"/>
    <m/>
  </r>
  <r>
    <x v="248"/>
    <s v="Christina  Fuller"/>
    <x v="7"/>
    <n v="2"/>
    <n v="203"/>
    <x v="221"/>
    <x v="2"/>
    <x v="1"/>
    <x v="1"/>
    <s v="Tuesday"/>
    <m/>
  </r>
  <r>
    <x v="249"/>
    <s v="Blake  Bridges"/>
    <x v="2"/>
    <n v="2"/>
    <n v="268"/>
    <x v="222"/>
    <x v="20"/>
    <x v="0"/>
    <x v="0"/>
    <s v="Wednesday"/>
    <m/>
  </r>
  <r>
    <x v="250"/>
    <s v="Sonya  Mullins"/>
    <x v="1"/>
    <n v="1"/>
    <n v="136"/>
    <x v="223"/>
    <x v="13"/>
    <x v="11"/>
    <x v="3"/>
    <s v="Thursday"/>
    <m/>
  </r>
  <r>
    <x v="251"/>
    <s v="Donna  Reid"/>
    <x v="0"/>
    <n v="2"/>
    <n v="399"/>
    <x v="142"/>
    <x v="17"/>
    <x v="13"/>
    <x v="1"/>
    <s v="Friday"/>
    <m/>
  </r>
  <r>
    <x v="252"/>
    <s v="Cindy  Becker"/>
    <x v="7"/>
    <n v="1"/>
    <n v="159"/>
    <x v="224"/>
    <x v="21"/>
    <x v="2"/>
    <x v="0"/>
    <s v="Saturday"/>
    <m/>
  </r>
  <r>
    <x v="253"/>
    <s v="Ruben  Nunez"/>
    <x v="5"/>
    <n v="11"/>
    <n v="455"/>
    <x v="225"/>
    <x v="7"/>
    <x v="6"/>
    <x v="1"/>
    <s v="Sunday"/>
    <m/>
  </r>
  <r>
    <x v="254"/>
    <s v="Colleen  Warren"/>
    <x v="7"/>
    <n v="3"/>
    <n v="409"/>
    <x v="226"/>
    <x v="7"/>
    <x v="6"/>
    <x v="1"/>
    <s v="Monday"/>
    <m/>
  </r>
  <r>
    <x v="255"/>
    <s v="Lorraine  Gibson"/>
    <x v="2"/>
    <n v="2"/>
    <n v="415"/>
    <x v="227"/>
    <x v="13"/>
    <x v="11"/>
    <x v="3"/>
    <s v="Tuesday"/>
    <m/>
  </r>
  <r>
    <x v="256"/>
    <s v="Kyle  Carr"/>
    <x v="6"/>
    <n v="20"/>
    <n v="188"/>
    <x v="228"/>
    <x v="4"/>
    <x v="3"/>
    <x v="2"/>
    <s v="Wednesday"/>
    <m/>
  </r>
  <r>
    <x v="257"/>
    <s v="Bernadette  Page"/>
    <x v="4"/>
    <n v="1"/>
    <n v="445"/>
    <x v="229"/>
    <x v="4"/>
    <x v="3"/>
    <x v="2"/>
    <s v="Thursday"/>
    <m/>
  </r>
  <r>
    <x v="258"/>
    <s v="Arturo  Francis"/>
    <x v="6"/>
    <n v="1"/>
    <n v="304"/>
    <x v="230"/>
    <x v="5"/>
    <x v="4"/>
    <x v="3"/>
    <s v="Friday"/>
    <m/>
  </r>
  <r>
    <x v="259"/>
    <s v="Shari  Silva"/>
    <x v="3"/>
    <n v="2"/>
    <n v="150"/>
    <x v="180"/>
    <x v="3"/>
    <x v="2"/>
    <x v="0"/>
    <s v="Saturday"/>
    <m/>
  </r>
  <r>
    <x v="260"/>
    <s v="Isabel  Cross"/>
    <x v="9"/>
    <n v="1"/>
    <n v="428"/>
    <x v="231"/>
    <x v="5"/>
    <x v="4"/>
    <x v="3"/>
    <s v="Sunday"/>
    <m/>
  </r>
  <r>
    <x v="261"/>
    <s v="Robert  Munoz"/>
    <x v="1"/>
    <n v="1"/>
    <n v="454"/>
    <x v="232"/>
    <x v="4"/>
    <x v="3"/>
    <x v="2"/>
    <s v="Monday"/>
    <m/>
  </r>
  <r>
    <x v="262"/>
    <s v="Lynette  Brewer"/>
    <x v="5"/>
    <n v="1"/>
    <n v="335"/>
    <x v="233"/>
    <x v="12"/>
    <x v="10"/>
    <x v="2"/>
    <s v="Tuesday"/>
    <m/>
  </r>
  <r>
    <x v="263"/>
    <s v="Lorraine  Gibson"/>
    <x v="6"/>
    <n v="3"/>
    <n v="271"/>
    <x v="234"/>
    <x v="13"/>
    <x v="11"/>
    <x v="3"/>
    <s v="Wednesday"/>
    <m/>
  </r>
  <r>
    <x v="264"/>
    <s v="Arturo  Francis"/>
    <x v="2"/>
    <n v="1"/>
    <n v="423"/>
    <x v="235"/>
    <x v="5"/>
    <x v="4"/>
    <x v="3"/>
    <s v="Thursday"/>
    <m/>
  </r>
  <r>
    <x v="265"/>
    <s v="Isabel  Cross"/>
    <x v="0"/>
    <n v="1"/>
    <n v="453"/>
    <x v="236"/>
    <x v="5"/>
    <x v="4"/>
    <x v="3"/>
    <s v="Friday"/>
    <m/>
  </r>
  <r>
    <x v="266"/>
    <s v="Cassandra  Franklin"/>
    <x v="10"/>
    <n v="1"/>
    <n v="309"/>
    <x v="104"/>
    <x v="4"/>
    <x v="3"/>
    <x v="2"/>
    <s v="Saturday"/>
    <m/>
  </r>
  <r>
    <x v="267"/>
    <s v="Sylvester  Morales"/>
    <x v="1"/>
    <n v="2"/>
    <n v="411"/>
    <x v="237"/>
    <x v="10"/>
    <x v="1"/>
    <x v="1"/>
    <s v="Sunday"/>
    <m/>
  </r>
  <r>
    <x v="268"/>
    <s v="Cecilia  Manning"/>
    <x v="0"/>
    <n v="3"/>
    <n v="177"/>
    <x v="238"/>
    <x v="0"/>
    <x v="0"/>
    <x v="0"/>
    <s v="Monday"/>
    <m/>
  </r>
  <r>
    <x v="269"/>
    <s v="Bobbie  Ryan"/>
    <x v="0"/>
    <n v="5"/>
    <n v="492"/>
    <x v="239"/>
    <x v="14"/>
    <x v="11"/>
    <x v="3"/>
    <s v="Tuesday"/>
    <m/>
  </r>
  <r>
    <x v="270"/>
    <s v="Allan  Ramos"/>
    <x v="3"/>
    <n v="1"/>
    <n v="406"/>
    <x v="221"/>
    <x v="15"/>
    <x v="12"/>
    <x v="2"/>
    <s v="Wednesday"/>
    <m/>
  </r>
  <r>
    <x v="271"/>
    <s v="Cassandra  Franklin"/>
    <x v="4"/>
    <n v="2"/>
    <n v="134"/>
    <x v="166"/>
    <x v="4"/>
    <x v="3"/>
    <x v="2"/>
    <s v="Thursday"/>
    <m/>
  </r>
  <r>
    <x v="272"/>
    <s v="Trevor  Jones"/>
    <x v="0"/>
    <n v="3"/>
    <n v="110"/>
    <x v="240"/>
    <x v="1"/>
    <x v="1"/>
    <x v="1"/>
    <s v="Friday"/>
    <m/>
  </r>
  <r>
    <x v="273"/>
    <s v="Christy  Olson"/>
    <x v="3"/>
    <n v="2"/>
    <n v="416"/>
    <x v="241"/>
    <x v="19"/>
    <x v="6"/>
    <x v="1"/>
    <s v="Saturday"/>
    <m/>
  </r>
  <r>
    <x v="274"/>
    <s v="Andrew  Meyer"/>
    <x v="8"/>
    <n v="3"/>
    <n v="465"/>
    <x v="242"/>
    <x v="10"/>
    <x v="1"/>
    <x v="1"/>
    <s v="Sunday"/>
    <m/>
  </r>
  <r>
    <x v="275"/>
    <s v="Edwin  Malone"/>
    <x v="0"/>
    <n v="3"/>
    <n v="272"/>
    <x v="243"/>
    <x v="13"/>
    <x v="11"/>
    <x v="3"/>
    <s v="Monday"/>
    <m/>
  </r>
  <r>
    <x v="276"/>
    <s v="Rachel  Gomez"/>
    <x v="2"/>
    <n v="1"/>
    <n v="476"/>
    <x v="105"/>
    <x v="4"/>
    <x v="3"/>
    <x v="2"/>
    <s v="Tuesday"/>
    <m/>
  </r>
  <r>
    <x v="277"/>
    <s v="Eddie  Green"/>
    <x v="1"/>
    <n v="25"/>
    <n v="103"/>
    <x v="244"/>
    <x v="16"/>
    <x v="11"/>
    <x v="3"/>
    <s v="Wednesday"/>
    <m/>
  </r>
  <r>
    <x v="278"/>
    <s v="Donna  Reid"/>
    <x v="2"/>
    <n v="2"/>
    <n v="360"/>
    <x v="245"/>
    <x v="17"/>
    <x v="13"/>
    <x v="1"/>
    <s v="Thursday"/>
    <m/>
  </r>
  <r>
    <x v="279"/>
    <s v="Beth  Tucker"/>
    <x v="5"/>
    <n v="1"/>
    <n v="357"/>
    <x v="246"/>
    <x v="1"/>
    <x v="1"/>
    <x v="1"/>
    <s v="Friday"/>
    <m/>
  </r>
  <r>
    <x v="280"/>
    <s v="Eric  Rose"/>
    <x v="0"/>
    <n v="3"/>
    <n v="374"/>
    <x v="196"/>
    <x v="10"/>
    <x v="1"/>
    <x v="1"/>
    <s v="Saturday"/>
    <m/>
  </r>
  <r>
    <x v="281"/>
    <s v="Blake  Bridges"/>
    <x v="8"/>
    <n v="1"/>
    <n v="187"/>
    <x v="247"/>
    <x v="20"/>
    <x v="0"/>
    <x v="0"/>
    <s v="Sunday"/>
    <m/>
  </r>
  <r>
    <x v="282"/>
    <s v="Rachel  Gomez"/>
    <x v="7"/>
    <n v="1"/>
    <n v="259"/>
    <x v="248"/>
    <x v="4"/>
    <x v="3"/>
    <x v="2"/>
    <s v="Monday"/>
    <m/>
  </r>
  <r>
    <x v="283"/>
    <s v="Ivan  Adkins"/>
    <x v="2"/>
    <n v="1"/>
    <n v="424"/>
    <x v="249"/>
    <x v="10"/>
    <x v="1"/>
    <x v="1"/>
    <s v="Tuesday"/>
    <m/>
  </r>
  <r>
    <x v="284"/>
    <s v="Jenny  Garcia"/>
    <x v="5"/>
    <n v="2"/>
    <n v="253"/>
    <x v="4"/>
    <x v="6"/>
    <x v="5"/>
    <x v="2"/>
    <s v="Wednesday"/>
    <m/>
  </r>
  <r>
    <x v="285"/>
    <s v="Drew  Rogers"/>
    <x v="1"/>
    <n v="7"/>
    <n v="368"/>
    <x v="250"/>
    <x v="4"/>
    <x v="3"/>
    <x v="2"/>
    <s v="Thursday"/>
    <m/>
  </r>
  <r>
    <x v="286"/>
    <s v="Ruben  Nunez"/>
    <x v="1"/>
    <n v="3"/>
    <n v="354"/>
    <x v="251"/>
    <x v="7"/>
    <x v="6"/>
    <x v="1"/>
    <s v="Friday"/>
    <m/>
  </r>
  <r>
    <x v="287"/>
    <s v="Isabel  Cross"/>
    <x v="5"/>
    <n v="1"/>
    <n v="404"/>
    <x v="252"/>
    <x v="5"/>
    <x v="4"/>
    <x v="3"/>
    <s v="Saturday"/>
    <m/>
  </r>
  <r>
    <x v="288"/>
    <s v="Tracy  Reed"/>
    <x v="2"/>
    <n v="2"/>
    <n v="271"/>
    <x v="253"/>
    <x v="18"/>
    <x v="10"/>
    <x v="2"/>
    <s v="Sunday"/>
    <m/>
  </r>
  <r>
    <x v="289"/>
    <s v="Andrew  Meyer"/>
    <x v="2"/>
    <n v="2"/>
    <n v="455"/>
    <x v="254"/>
    <x v="10"/>
    <x v="1"/>
    <x v="1"/>
    <s v="Monday"/>
    <m/>
  </r>
  <r>
    <x v="290"/>
    <s v="Allan  Ramos"/>
    <x v="7"/>
    <n v="2"/>
    <n v="489"/>
    <x v="130"/>
    <x v="15"/>
    <x v="12"/>
    <x v="2"/>
    <s v="Tuesday"/>
    <m/>
  </r>
  <r>
    <x v="291"/>
    <s v="Isabel  Cross"/>
    <x v="7"/>
    <n v="4"/>
    <n v="444"/>
    <x v="255"/>
    <x v="5"/>
    <x v="4"/>
    <x v="3"/>
    <s v="Wednesday"/>
    <m/>
  </r>
  <r>
    <x v="292"/>
    <s v="Herman  Williams"/>
    <x v="4"/>
    <n v="3"/>
    <n v="313"/>
    <x v="256"/>
    <x v="14"/>
    <x v="11"/>
    <x v="3"/>
    <s v="Thursday"/>
    <m/>
  </r>
  <r>
    <x v="293"/>
    <s v="Ben  Perez"/>
    <x v="3"/>
    <n v="21"/>
    <n v="129"/>
    <x v="257"/>
    <x v="17"/>
    <x v="13"/>
    <x v="1"/>
    <s v="Friday"/>
    <m/>
  </r>
  <r>
    <x v="294"/>
    <s v="Isabel  Cross"/>
    <x v="1"/>
    <n v="2"/>
    <n v="269"/>
    <x v="258"/>
    <x v="5"/>
    <x v="4"/>
    <x v="3"/>
    <s v="Saturday"/>
    <m/>
  </r>
  <r>
    <x v="295"/>
    <s v="Isabel  Cross"/>
    <x v="2"/>
    <n v="2"/>
    <n v="388"/>
    <x v="148"/>
    <x v="5"/>
    <x v="4"/>
    <x v="3"/>
    <s v="Sunday"/>
    <m/>
  </r>
  <r>
    <x v="296"/>
    <s v="Della  Jensen"/>
    <x v="8"/>
    <n v="20"/>
    <n v="143"/>
    <x v="259"/>
    <x v="11"/>
    <x v="9"/>
    <x v="3"/>
    <s v="Monday"/>
    <m/>
  </r>
  <r>
    <x v="297"/>
    <s v="Sylvester  Morales"/>
    <x v="6"/>
    <n v="22"/>
    <n v="146"/>
    <x v="260"/>
    <x v="10"/>
    <x v="1"/>
    <x v="1"/>
    <s v="Tuesday"/>
    <m/>
  </r>
  <r>
    <x v="298"/>
    <s v="Ernest  Davis"/>
    <x v="1"/>
    <n v="2"/>
    <n v="448"/>
    <x v="261"/>
    <x v="10"/>
    <x v="1"/>
    <x v="1"/>
    <s v="Wednesday"/>
    <m/>
  </r>
  <r>
    <x v="299"/>
    <s v="Beth  Tucker"/>
    <x v="7"/>
    <n v="24"/>
    <n v="189"/>
    <x v="262"/>
    <x v="1"/>
    <x v="1"/>
    <x v="1"/>
    <s v="Thursday"/>
    <m/>
  </r>
  <r>
    <x v="300"/>
    <s v="Elaine  Ellis"/>
    <x v="5"/>
    <n v="2"/>
    <n v="336"/>
    <x v="141"/>
    <x v="22"/>
    <x v="14"/>
    <x v="0"/>
    <s v="Friday"/>
    <m/>
  </r>
  <r>
    <x v="301"/>
    <s v="Ivan  Adkins"/>
    <x v="5"/>
    <n v="1"/>
    <n v="160"/>
    <x v="29"/>
    <x v="10"/>
    <x v="1"/>
    <x v="1"/>
    <s v="Saturday"/>
    <m/>
  </r>
  <r>
    <x v="302"/>
    <s v="Arturo  Francis"/>
    <x v="1"/>
    <n v="3"/>
    <n v="291"/>
    <x v="263"/>
    <x v="5"/>
    <x v="4"/>
    <x v="3"/>
    <s v="Sunday"/>
    <m/>
  </r>
  <r>
    <x v="303"/>
    <s v="Isabel  Cross"/>
    <x v="8"/>
    <n v="2"/>
    <n v="247"/>
    <x v="9"/>
    <x v="5"/>
    <x v="4"/>
    <x v="3"/>
    <s v="Monday"/>
    <m/>
  </r>
  <r>
    <x v="304"/>
    <s v="Jaime  Pearson"/>
    <x v="2"/>
    <n v="2"/>
    <n v="212"/>
    <x v="249"/>
    <x v="15"/>
    <x v="12"/>
    <x v="2"/>
    <s v="Tuesday"/>
    <m/>
  </r>
  <r>
    <x v="305"/>
    <s v="Ivan  Adkins"/>
    <x v="8"/>
    <n v="2"/>
    <n v="440"/>
    <x v="264"/>
    <x v="10"/>
    <x v="1"/>
    <x v="1"/>
    <s v="Wednesday"/>
    <m/>
  </r>
  <r>
    <x v="306"/>
    <s v="Mable  Lindsey"/>
    <x v="6"/>
    <n v="3"/>
    <n v="432"/>
    <x v="265"/>
    <x v="7"/>
    <x v="6"/>
    <x v="1"/>
    <s v="Thursday"/>
    <m/>
  </r>
  <r>
    <x v="307"/>
    <s v="Blake  Bridges"/>
    <x v="6"/>
    <n v="3"/>
    <n v="203"/>
    <x v="266"/>
    <x v="20"/>
    <x v="0"/>
    <x v="0"/>
    <s v="Friday"/>
    <m/>
  </r>
  <r>
    <x v="308"/>
    <s v="Andrew  Meyer"/>
    <x v="0"/>
    <n v="2"/>
    <n v="265"/>
    <x v="267"/>
    <x v="10"/>
    <x v="1"/>
    <x v="1"/>
    <s v="Saturday"/>
    <m/>
  </r>
  <r>
    <x v="309"/>
    <s v="Tracy  Reed"/>
    <x v="4"/>
    <n v="2"/>
    <n v="281"/>
    <x v="268"/>
    <x v="18"/>
    <x v="10"/>
    <x v="2"/>
    <s v="Sunday"/>
    <m/>
  </r>
  <r>
    <x v="310"/>
    <s v="Guillermo  Potter"/>
    <x v="8"/>
    <n v="3"/>
    <n v="387"/>
    <x v="269"/>
    <x v="8"/>
    <x v="7"/>
    <x v="2"/>
    <s v="Monday"/>
    <m/>
  </r>
  <r>
    <x v="311"/>
    <s v="Max  Rodgers"/>
    <x v="1"/>
    <n v="2"/>
    <n v="189"/>
    <x v="270"/>
    <x v="2"/>
    <x v="1"/>
    <x v="1"/>
    <s v="Tuesday"/>
    <m/>
  </r>
  <r>
    <x v="312"/>
    <s v="Billie  Chandler"/>
    <x v="3"/>
    <n v="3"/>
    <n v="404"/>
    <x v="271"/>
    <x v="19"/>
    <x v="6"/>
    <x v="1"/>
    <s v="Wednesday"/>
    <m/>
  </r>
  <r>
    <x v="313"/>
    <s v="Jenny  Garcia"/>
    <x v="3"/>
    <n v="3"/>
    <n v="183"/>
    <x v="272"/>
    <x v="6"/>
    <x v="5"/>
    <x v="2"/>
    <s v="Thursday"/>
    <m/>
  </r>
  <r>
    <x v="314"/>
    <s v="Jenny  Garcia"/>
    <x v="7"/>
    <n v="2"/>
    <n v="334"/>
    <x v="273"/>
    <x v="6"/>
    <x v="5"/>
    <x v="2"/>
    <s v="Friday"/>
    <m/>
  </r>
  <r>
    <x v="315"/>
    <s v="Jenny  Garcia"/>
    <x v="6"/>
    <n v="11"/>
    <n v="466"/>
    <x v="274"/>
    <x v="6"/>
    <x v="5"/>
    <x v="2"/>
    <s v="Saturday"/>
    <m/>
  </r>
  <r>
    <x v="316"/>
    <s v="Elbert  Klein"/>
    <x v="7"/>
    <n v="1"/>
    <n v="456"/>
    <x v="92"/>
    <x v="20"/>
    <x v="0"/>
    <x v="0"/>
    <s v="Sunday"/>
    <m/>
  </r>
  <r>
    <x v="317"/>
    <s v="Paulette  Spencer"/>
    <x v="2"/>
    <n v="3"/>
    <n v="317"/>
    <x v="275"/>
    <x v="22"/>
    <x v="14"/>
    <x v="0"/>
    <s v="Monday"/>
    <m/>
  </r>
  <r>
    <x v="318"/>
    <s v="Robert  Munoz"/>
    <x v="4"/>
    <n v="1"/>
    <n v="384"/>
    <x v="276"/>
    <x v="4"/>
    <x v="3"/>
    <x v="2"/>
    <s v="Tuesday"/>
    <m/>
  </r>
  <r>
    <x v="319"/>
    <s v="Drew  Rogers"/>
    <x v="0"/>
    <n v="1"/>
    <n v="155"/>
    <x v="277"/>
    <x v="4"/>
    <x v="3"/>
    <x v="2"/>
    <s v="Wednesday"/>
    <m/>
  </r>
  <r>
    <x v="320"/>
    <s v="Colleen  Warren"/>
    <x v="4"/>
    <n v="3"/>
    <n v="310"/>
    <x v="23"/>
    <x v="7"/>
    <x v="6"/>
    <x v="1"/>
    <s v="Thursday"/>
    <m/>
  </r>
  <r>
    <x v="321"/>
    <s v="Lynette  Brewer"/>
    <x v="8"/>
    <n v="3"/>
    <n v="154"/>
    <x v="11"/>
    <x v="12"/>
    <x v="10"/>
    <x v="2"/>
    <s v="Friday"/>
    <m/>
  </r>
  <r>
    <x v="322"/>
    <s v="Eric  Rose"/>
    <x v="4"/>
    <n v="2"/>
    <n v="407"/>
    <x v="108"/>
    <x v="10"/>
    <x v="1"/>
    <x v="1"/>
    <s v="Saturday"/>
    <m/>
  </r>
  <r>
    <x v="323"/>
    <s v="Elaine  Ellis"/>
    <x v="0"/>
    <n v="2"/>
    <n v="104"/>
    <x v="62"/>
    <x v="22"/>
    <x v="14"/>
    <x v="0"/>
    <s v="Sunday"/>
    <m/>
  </r>
  <r>
    <x v="324"/>
    <s v="Rachel  Gomez"/>
    <x v="10"/>
    <n v="3"/>
    <n v="379"/>
    <x v="278"/>
    <x v="4"/>
    <x v="3"/>
    <x v="2"/>
    <s v="Monday"/>
    <m/>
  </r>
  <r>
    <x v="325"/>
    <s v="Shari  Silva"/>
    <x v="2"/>
    <n v="3"/>
    <n v="309"/>
    <x v="279"/>
    <x v="3"/>
    <x v="2"/>
    <x v="0"/>
    <s v="Tuesday"/>
    <m/>
  </r>
  <r>
    <x v="326"/>
    <s v="Billie  Chandler"/>
    <x v="0"/>
    <n v="2"/>
    <n v="304"/>
    <x v="280"/>
    <x v="19"/>
    <x v="6"/>
    <x v="1"/>
    <s v="Wednesday"/>
    <m/>
  </r>
  <r>
    <x v="327"/>
    <s v="Woodrow  Colon"/>
    <x v="2"/>
    <n v="3"/>
    <n v="294"/>
    <x v="281"/>
    <x v="20"/>
    <x v="0"/>
    <x v="0"/>
    <s v="Thursday"/>
    <m/>
  </r>
  <r>
    <x v="328"/>
    <s v="Bethany  Pena"/>
    <x v="6"/>
    <n v="3"/>
    <n v="463"/>
    <x v="282"/>
    <x v="2"/>
    <x v="1"/>
    <x v="1"/>
    <s v="Friday"/>
    <m/>
  </r>
  <r>
    <x v="329"/>
    <s v="Isabel  Cross"/>
    <x v="2"/>
    <n v="3"/>
    <n v="342"/>
    <x v="283"/>
    <x v="5"/>
    <x v="4"/>
    <x v="3"/>
    <s v="Saturday"/>
    <m/>
  </r>
  <r>
    <x v="330"/>
    <s v="Arturo  Francis"/>
    <x v="5"/>
    <n v="4"/>
    <n v="382"/>
    <x v="284"/>
    <x v="5"/>
    <x v="4"/>
    <x v="3"/>
    <s v="Sunday"/>
    <m/>
  </r>
  <r>
    <x v="331"/>
    <s v="Lance  Yates"/>
    <x v="5"/>
    <n v="3"/>
    <n v="463"/>
    <x v="282"/>
    <x v="9"/>
    <x v="8"/>
    <x v="2"/>
    <s v="Monday"/>
    <m/>
  </r>
  <r>
    <x v="332"/>
    <s v="Donna  Reid"/>
    <x v="2"/>
    <n v="2"/>
    <n v="478"/>
    <x v="285"/>
    <x v="17"/>
    <x v="13"/>
    <x v="1"/>
    <s v="Tuesday"/>
    <m/>
  </r>
  <r>
    <x v="333"/>
    <s v="Don  Gonzales"/>
    <x v="1"/>
    <n v="1"/>
    <n v="205"/>
    <x v="151"/>
    <x v="3"/>
    <x v="2"/>
    <x v="0"/>
    <s v="Wednesday"/>
    <m/>
  </r>
  <r>
    <x v="334"/>
    <s v="Rachel  Gomez"/>
    <x v="1"/>
    <n v="15"/>
    <n v="128"/>
    <x v="286"/>
    <x v="4"/>
    <x v="3"/>
    <x v="2"/>
    <s v="Thursday"/>
    <m/>
  </r>
  <r>
    <x v="335"/>
    <s v="Isabel  Cross"/>
    <x v="8"/>
    <n v="1"/>
    <n v="207"/>
    <x v="287"/>
    <x v="5"/>
    <x v="4"/>
    <x v="3"/>
    <s v="Friday"/>
    <m/>
  </r>
  <r>
    <x v="336"/>
    <s v="Robert  Munoz"/>
    <x v="2"/>
    <n v="5"/>
    <n v="385"/>
    <x v="288"/>
    <x v="4"/>
    <x v="3"/>
    <x v="2"/>
    <s v="Saturday"/>
    <m/>
  </r>
  <r>
    <x v="337"/>
    <s v="Cassandra  Franklin"/>
    <x v="2"/>
    <n v="2"/>
    <n v="187"/>
    <x v="289"/>
    <x v="4"/>
    <x v="3"/>
    <x v="2"/>
    <s v="Sunday"/>
    <m/>
  </r>
  <r>
    <x v="338"/>
    <s v="Shari  Silva"/>
    <x v="5"/>
    <n v="3"/>
    <n v="341"/>
    <x v="290"/>
    <x v="3"/>
    <x v="2"/>
    <x v="0"/>
    <s v="Monday"/>
    <m/>
  </r>
  <r>
    <x v="339"/>
    <s v="Carla  Mccormick"/>
    <x v="5"/>
    <n v="3"/>
    <n v="444"/>
    <x v="291"/>
    <x v="12"/>
    <x v="10"/>
    <x v="2"/>
    <s v="Tuesday"/>
    <m/>
  </r>
  <r>
    <x v="340"/>
    <s v="Cassandra  Franklin"/>
    <x v="4"/>
    <n v="2"/>
    <n v="498"/>
    <x v="292"/>
    <x v="4"/>
    <x v="3"/>
    <x v="2"/>
    <s v="Wednesday"/>
    <m/>
  </r>
  <r>
    <x v="341"/>
    <s v="Pauline  Beck"/>
    <x v="8"/>
    <n v="1"/>
    <n v="495"/>
    <x v="293"/>
    <x v="1"/>
    <x v="1"/>
    <x v="1"/>
    <s v="Thursday"/>
    <m/>
  </r>
  <r>
    <x v="342"/>
    <s v="Ben  Perez"/>
    <x v="6"/>
    <n v="1"/>
    <n v="441"/>
    <x v="294"/>
    <x v="17"/>
    <x v="13"/>
    <x v="1"/>
    <s v="Friday"/>
    <m/>
  </r>
  <r>
    <x v="343"/>
    <s v="Drew  Rogers"/>
    <x v="3"/>
    <n v="1"/>
    <n v="111"/>
    <x v="295"/>
    <x v="4"/>
    <x v="3"/>
    <x v="2"/>
    <s v="Saturday"/>
    <m/>
  </r>
  <r>
    <x v="344"/>
    <s v="Isabel  Cross"/>
    <x v="1"/>
    <n v="1"/>
    <n v="285"/>
    <x v="72"/>
    <x v="5"/>
    <x v="4"/>
    <x v="3"/>
    <s v="Sunday"/>
    <m/>
  </r>
  <r>
    <x v="345"/>
    <s v="Donna  Reid"/>
    <x v="0"/>
    <n v="9"/>
    <n v="316"/>
    <x v="296"/>
    <x v="17"/>
    <x v="13"/>
    <x v="1"/>
    <s v="Monday"/>
    <m/>
  </r>
  <r>
    <x v="346"/>
    <s v="Drew  Rogers"/>
    <x v="8"/>
    <n v="2"/>
    <n v="444"/>
    <x v="297"/>
    <x v="4"/>
    <x v="3"/>
    <x v="2"/>
    <s v="Tuesday"/>
    <m/>
  </r>
  <r>
    <x v="347"/>
    <s v="Della  Jensen"/>
    <x v="3"/>
    <n v="2"/>
    <n v="213"/>
    <x v="47"/>
    <x v="11"/>
    <x v="9"/>
    <x v="3"/>
    <s v="Wednesday"/>
    <m/>
  </r>
  <r>
    <x v="348"/>
    <s v="Nellie  Joseph"/>
    <x v="7"/>
    <n v="3"/>
    <n v="246"/>
    <x v="298"/>
    <x v="11"/>
    <x v="9"/>
    <x v="3"/>
    <s v="Thursday"/>
    <m/>
  </r>
  <r>
    <x v="349"/>
    <s v="Tracy  Reed"/>
    <x v="3"/>
    <n v="3"/>
    <n v="209"/>
    <x v="299"/>
    <x v="18"/>
    <x v="10"/>
    <x v="2"/>
    <s v="Friday"/>
    <m/>
  </r>
  <r>
    <x v="350"/>
    <s v="Sonya  Mullins"/>
    <x v="0"/>
    <n v="1"/>
    <n v="248"/>
    <x v="300"/>
    <x v="13"/>
    <x v="11"/>
    <x v="3"/>
    <s v="Saturday"/>
    <m/>
  </r>
  <r>
    <x v="351"/>
    <s v="Shari  Silva"/>
    <x v="8"/>
    <n v="20"/>
    <n v="431"/>
    <x v="301"/>
    <x v="3"/>
    <x v="2"/>
    <x v="0"/>
    <s v="Sunday"/>
    <m/>
  </r>
  <r>
    <x v="352"/>
    <s v="Sandra  Floyd"/>
    <x v="7"/>
    <n v="2"/>
    <n v="390"/>
    <x v="302"/>
    <x v="8"/>
    <x v="7"/>
    <x v="2"/>
    <s v="Monday"/>
    <m/>
  </r>
  <r>
    <x v="353"/>
    <s v="Isabel  Cross"/>
    <x v="0"/>
    <n v="17"/>
    <n v="476"/>
    <x v="303"/>
    <x v="5"/>
    <x v="4"/>
    <x v="3"/>
    <s v="Tuesday"/>
    <m/>
  </r>
  <r>
    <x v="354"/>
    <s v="Cindy  Becker"/>
    <x v="2"/>
    <n v="1"/>
    <n v="471"/>
    <x v="304"/>
    <x v="21"/>
    <x v="2"/>
    <x v="0"/>
    <s v="Wednesday"/>
    <m/>
  </r>
  <r>
    <x v="355"/>
    <s v="Patty  Thompson"/>
    <x v="0"/>
    <n v="2"/>
    <n v="372"/>
    <x v="305"/>
    <x v="10"/>
    <x v="1"/>
    <x v="1"/>
    <s v="Thursday"/>
    <m/>
  </r>
  <r>
    <x v="356"/>
    <s v="Ben  Perez"/>
    <x v="0"/>
    <n v="2"/>
    <n v="144"/>
    <x v="30"/>
    <x v="17"/>
    <x v="13"/>
    <x v="1"/>
    <s v="Friday"/>
    <m/>
  </r>
  <r>
    <x v="357"/>
    <s v="Della  Jensen"/>
    <x v="10"/>
    <n v="1"/>
    <n v="165"/>
    <x v="306"/>
    <x v="11"/>
    <x v="9"/>
    <x v="3"/>
    <s v="Saturday"/>
    <m/>
  </r>
  <r>
    <x v="358"/>
    <s v="Lula  Daniels"/>
    <x v="10"/>
    <n v="3"/>
    <n v="154"/>
    <x v="11"/>
    <x v="8"/>
    <x v="7"/>
    <x v="2"/>
    <s v="Sunday"/>
    <m/>
  </r>
  <r>
    <x v="359"/>
    <s v="Jaime  Pearson"/>
    <x v="2"/>
    <n v="2"/>
    <n v="401"/>
    <x v="191"/>
    <x v="15"/>
    <x v="12"/>
    <x v="2"/>
    <s v="Monday"/>
    <m/>
  </r>
  <r>
    <x v="360"/>
    <s v="Eddie  Green"/>
    <x v="3"/>
    <n v="1"/>
    <n v="448"/>
    <x v="307"/>
    <x v="16"/>
    <x v="11"/>
    <x v="3"/>
    <s v="Tuesday"/>
    <m/>
  </r>
  <r>
    <x v="361"/>
    <s v="Rachel  Gomez"/>
    <x v="3"/>
    <n v="3"/>
    <n v="494"/>
    <x v="308"/>
    <x v="4"/>
    <x v="3"/>
    <x v="2"/>
    <s v="Wednesday"/>
    <m/>
  </r>
  <r>
    <x v="362"/>
    <s v="Iris  Underwood"/>
    <x v="8"/>
    <n v="1"/>
    <n v="491"/>
    <x v="309"/>
    <x v="1"/>
    <x v="1"/>
    <x v="1"/>
    <s v="Thursday"/>
    <m/>
  </r>
  <r>
    <x v="363"/>
    <s v="Eric  Rose"/>
    <x v="2"/>
    <n v="3"/>
    <n v="482"/>
    <x v="310"/>
    <x v="10"/>
    <x v="1"/>
    <x v="1"/>
    <s v="Friday"/>
    <m/>
  </r>
  <r>
    <x v="364"/>
    <s v="Jaime  Pearson"/>
    <x v="5"/>
    <n v="2"/>
    <n v="163"/>
    <x v="311"/>
    <x v="15"/>
    <x v="12"/>
    <x v="2"/>
    <s v="Saturday"/>
    <m/>
  </r>
  <r>
    <x v="365"/>
    <s v="Patty  Thompson"/>
    <x v="5"/>
    <n v="1"/>
    <n v="127"/>
    <x v="312"/>
    <x v="10"/>
    <x v="1"/>
    <x v="1"/>
    <s v="Sunday"/>
    <m/>
  </r>
  <r>
    <x v="366"/>
    <s v="Jenny  Garcia"/>
    <x v="9"/>
    <n v="2"/>
    <n v="403"/>
    <x v="313"/>
    <x v="6"/>
    <x v="5"/>
    <x v="2"/>
    <s v="Monday"/>
    <m/>
  </r>
  <r>
    <x v="367"/>
    <s v="Nellie  Joseph"/>
    <x v="5"/>
    <n v="2"/>
    <n v="360"/>
    <x v="245"/>
    <x v="11"/>
    <x v="9"/>
    <x v="3"/>
    <s v="Tuesday"/>
    <m/>
  </r>
  <r>
    <x v="368"/>
    <s v="Edwin  Malone"/>
    <x v="3"/>
    <n v="2"/>
    <n v="393"/>
    <x v="18"/>
    <x v="13"/>
    <x v="11"/>
    <x v="3"/>
    <s v="Wednesday"/>
    <m/>
  </r>
  <r>
    <x v="369"/>
    <s v="Shari  Silva"/>
    <x v="5"/>
    <n v="16"/>
    <n v="267"/>
    <x v="314"/>
    <x v="3"/>
    <x v="2"/>
    <x v="0"/>
    <s v="Thursday"/>
    <m/>
  </r>
  <r>
    <x v="370"/>
    <s v="Cecilia  Manning"/>
    <x v="8"/>
    <n v="1"/>
    <n v="108"/>
    <x v="315"/>
    <x v="0"/>
    <x v="0"/>
    <x v="0"/>
    <s v="Friday"/>
    <m/>
  </r>
  <r>
    <x v="371"/>
    <s v="Johanna  Boone"/>
    <x v="1"/>
    <n v="2"/>
    <n v="138"/>
    <x v="205"/>
    <x v="3"/>
    <x v="2"/>
    <x v="0"/>
    <s v="Sunday"/>
    <m/>
  </r>
  <r>
    <x v="372"/>
    <s v="Rachel  Gomez"/>
    <x v="5"/>
    <n v="2"/>
    <n v="302"/>
    <x v="184"/>
    <x v="4"/>
    <x v="3"/>
    <x v="2"/>
    <s v="Monday"/>
    <m/>
  </r>
  <r>
    <x v="373"/>
    <s v="Drew  Rogers"/>
    <x v="1"/>
    <n v="2"/>
    <n v="311"/>
    <x v="316"/>
    <x v="4"/>
    <x v="3"/>
    <x v="2"/>
    <s v="Tuesday"/>
    <m/>
  </r>
  <r>
    <x v="374"/>
    <s v="Max  Rodgers"/>
    <x v="5"/>
    <n v="3"/>
    <n v="370"/>
    <x v="317"/>
    <x v="2"/>
    <x v="1"/>
    <x v="1"/>
    <s v="Wednesday"/>
    <m/>
  </r>
  <r>
    <x v="375"/>
    <s v="Paulette  Spencer"/>
    <x v="2"/>
    <n v="2"/>
    <n v="455"/>
    <x v="254"/>
    <x v="22"/>
    <x v="14"/>
    <x v="0"/>
    <s v="Thursday"/>
    <m/>
  </r>
  <r>
    <x v="376"/>
    <s v="Sandra  Floyd"/>
    <x v="0"/>
    <n v="2"/>
    <n v="446"/>
    <x v="318"/>
    <x v="8"/>
    <x v="7"/>
    <x v="2"/>
    <s v="Friday"/>
    <m/>
  </r>
  <r>
    <x v="377"/>
    <s v="Ellen  Weaver"/>
    <x v="2"/>
    <n v="14"/>
    <n v="378"/>
    <x v="319"/>
    <x v="22"/>
    <x v="14"/>
    <x v="0"/>
    <s v="Saturday"/>
    <m/>
  </r>
  <r>
    <x v="378"/>
    <s v="Ben  Perez"/>
    <x v="1"/>
    <n v="2"/>
    <n v="498"/>
    <x v="292"/>
    <x v="17"/>
    <x v="13"/>
    <x v="1"/>
    <s v="Sunday"/>
    <m/>
  </r>
  <r>
    <x v="379"/>
    <s v="Lee  Mack"/>
    <x v="10"/>
    <n v="23"/>
    <n v="224"/>
    <x v="320"/>
    <x v="4"/>
    <x v="3"/>
    <x v="2"/>
    <s v="Monday"/>
    <m/>
  </r>
  <r>
    <x v="380"/>
    <s v="Charlie  Wood"/>
    <x v="4"/>
    <n v="23"/>
    <n v="186"/>
    <x v="321"/>
    <x v="18"/>
    <x v="10"/>
    <x v="2"/>
    <s v="Tuesday"/>
    <m/>
  </r>
  <r>
    <x v="381"/>
    <s v="Eddie  Green"/>
    <x v="3"/>
    <n v="1"/>
    <n v="111"/>
    <x v="295"/>
    <x v="16"/>
    <x v="11"/>
    <x v="3"/>
    <s v="Wednesday"/>
    <m/>
  </r>
  <r>
    <x v="382"/>
    <s v="Elbert  Klein"/>
    <x v="2"/>
    <n v="2"/>
    <n v="336"/>
    <x v="141"/>
    <x v="20"/>
    <x v="0"/>
    <x v="0"/>
    <s v="Thursday"/>
    <m/>
  </r>
  <r>
    <x v="383"/>
    <s v="Dan  Peterson"/>
    <x v="0"/>
    <n v="1"/>
    <n v="253"/>
    <x v="322"/>
    <x v="6"/>
    <x v="5"/>
    <x v="2"/>
    <s v="Friday"/>
    <m/>
  </r>
  <r>
    <x v="384"/>
    <s v="Brooke  Horton"/>
    <x v="3"/>
    <n v="2"/>
    <n v="462"/>
    <x v="323"/>
    <x v="8"/>
    <x v="7"/>
    <x v="2"/>
    <s v="Saturday"/>
    <m/>
  </r>
  <r>
    <x v="385"/>
    <s v="Rachel  Gomez"/>
    <x v="5"/>
    <n v="1"/>
    <n v="400"/>
    <x v="324"/>
    <x v="4"/>
    <x v="3"/>
    <x v="2"/>
    <s v="Sunday"/>
    <m/>
  </r>
  <r>
    <x v="386"/>
    <s v="Cindy  Becker"/>
    <x v="6"/>
    <n v="2"/>
    <n v="145"/>
    <x v="66"/>
    <x v="21"/>
    <x v="2"/>
    <x v="0"/>
    <s v="Monday"/>
    <m/>
  </r>
  <r>
    <x v="387"/>
    <s v="Isabel  Cross"/>
    <x v="1"/>
    <n v="4"/>
    <n v="477"/>
    <x v="325"/>
    <x v="5"/>
    <x v="4"/>
    <x v="3"/>
    <s v="Tuesday"/>
    <m/>
  </r>
  <r>
    <x v="388"/>
    <s v="Tiffany  May"/>
    <x v="0"/>
    <n v="3"/>
    <n v="376"/>
    <x v="326"/>
    <x v="18"/>
    <x v="10"/>
    <x v="2"/>
    <s v="Wednesday"/>
    <m/>
  </r>
  <r>
    <x v="389"/>
    <s v="Ruben  Nunez"/>
    <x v="6"/>
    <n v="1"/>
    <n v="447"/>
    <x v="327"/>
    <x v="7"/>
    <x v="6"/>
    <x v="1"/>
    <s v="Thursday"/>
    <m/>
  </r>
  <r>
    <x v="390"/>
    <s v="Rachel  Gomez"/>
    <x v="1"/>
    <n v="7"/>
    <n v="361"/>
    <x v="328"/>
    <x v="4"/>
    <x v="3"/>
    <x v="2"/>
    <s v="Friday"/>
    <m/>
  </r>
  <r>
    <x v="391"/>
    <s v="Tiffany  May"/>
    <x v="3"/>
    <n v="3"/>
    <n v="437"/>
    <x v="329"/>
    <x v="18"/>
    <x v="10"/>
    <x v="2"/>
    <s v="Saturday"/>
    <m/>
  </r>
  <r>
    <x v="392"/>
    <s v="Max  Rodgers"/>
    <x v="9"/>
    <n v="2"/>
    <n v="203"/>
    <x v="221"/>
    <x v="2"/>
    <x v="1"/>
    <x v="1"/>
    <s v="Sunday"/>
    <m/>
  </r>
  <r>
    <x v="393"/>
    <s v="Herman  Williams"/>
    <x v="8"/>
    <n v="2"/>
    <n v="159"/>
    <x v="168"/>
    <x v="14"/>
    <x v="11"/>
    <x v="3"/>
    <s v="Monday"/>
    <m/>
  </r>
  <r>
    <x v="394"/>
    <s v="Lee  Mack"/>
    <x v="8"/>
    <n v="2"/>
    <n v="426"/>
    <x v="330"/>
    <x v="4"/>
    <x v="3"/>
    <x v="2"/>
    <s v="Tuesday"/>
    <m/>
  </r>
  <r>
    <x v="395"/>
    <s v="Bethany  Pena"/>
    <x v="5"/>
    <n v="3"/>
    <n v="240"/>
    <x v="245"/>
    <x v="2"/>
    <x v="1"/>
    <x v="1"/>
    <s v="Wednesday"/>
    <m/>
  </r>
  <r>
    <x v="396"/>
    <s v="Eddie  Green"/>
    <x v="9"/>
    <n v="5"/>
    <n v="426"/>
    <x v="331"/>
    <x v="16"/>
    <x v="11"/>
    <x v="3"/>
    <s v="Thursday"/>
    <m/>
  </r>
  <r>
    <x v="397"/>
    <s v="Austin  Reynolds"/>
    <x v="6"/>
    <n v="1"/>
    <n v="289"/>
    <x v="332"/>
    <x v="13"/>
    <x v="11"/>
    <x v="3"/>
    <s v="Friday"/>
    <m/>
  </r>
  <r>
    <x v="398"/>
    <s v="Isabel  Cross"/>
    <x v="4"/>
    <n v="1"/>
    <n v="195"/>
    <x v="333"/>
    <x v="5"/>
    <x v="4"/>
    <x v="3"/>
    <s v="Saturday"/>
    <m/>
  </r>
  <r>
    <x v="399"/>
    <s v="Lance  Yates"/>
    <x v="2"/>
    <n v="1"/>
    <n v="341"/>
    <x v="334"/>
    <x v="9"/>
    <x v="8"/>
    <x v="2"/>
    <s v="Sunday"/>
    <m/>
  </r>
  <r>
    <x v="400"/>
    <s v="Isabel  Cross"/>
    <x v="10"/>
    <n v="3"/>
    <n v="173"/>
    <x v="335"/>
    <x v="5"/>
    <x v="4"/>
    <x v="3"/>
    <s v="Monday"/>
    <m/>
  </r>
  <r>
    <x v="401"/>
    <s v="Dan  Peterson"/>
    <x v="7"/>
    <n v="2"/>
    <n v="311"/>
    <x v="316"/>
    <x v="6"/>
    <x v="5"/>
    <x v="2"/>
    <s v="Tuesday"/>
    <m/>
  </r>
  <r>
    <x v="402"/>
    <s v="Elbert  Klein"/>
    <x v="5"/>
    <n v="2"/>
    <n v="301"/>
    <x v="336"/>
    <x v="20"/>
    <x v="0"/>
    <x v="0"/>
    <s v="Wednesday"/>
    <m/>
  </r>
  <r>
    <x v="403"/>
    <s v="Max  Rodgers"/>
    <x v="0"/>
    <n v="2"/>
    <n v="146"/>
    <x v="37"/>
    <x v="2"/>
    <x v="1"/>
    <x v="1"/>
    <s v="Thursday"/>
    <m/>
  </r>
  <r>
    <x v="404"/>
    <s v="Cassandra  Franklin"/>
    <x v="9"/>
    <n v="2"/>
    <n v="138"/>
    <x v="205"/>
    <x v="4"/>
    <x v="3"/>
    <x v="2"/>
    <s v="Friday"/>
    <m/>
  </r>
  <r>
    <x v="405"/>
    <s v="Marian  Hill"/>
    <x v="1"/>
    <n v="4"/>
    <n v="359"/>
    <x v="337"/>
    <x v="0"/>
    <x v="0"/>
    <x v="0"/>
    <s v="Saturday"/>
    <m/>
  </r>
  <r>
    <x v="406"/>
    <s v="Isabel  Cross"/>
    <x v="1"/>
    <n v="2"/>
    <n v="175"/>
    <x v="117"/>
    <x v="5"/>
    <x v="4"/>
    <x v="3"/>
    <s v="Sunday"/>
    <m/>
  </r>
  <r>
    <x v="407"/>
    <s v="Allan  Ramos"/>
    <x v="4"/>
    <n v="3"/>
    <n v="415"/>
    <x v="338"/>
    <x v="15"/>
    <x v="12"/>
    <x v="2"/>
    <s v="Monday"/>
    <m/>
  </r>
  <r>
    <x v="408"/>
    <s v="Woodrow  Colon"/>
    <x v="0"/>
    <n v="15"/>
    <n v="130"/>
    <x v="339"/>
    <x v="20"/>
    <x v="0"/>
    <x v="0"/>
    <s v="Tuesday"/>
    <m/>
  </r>
  <r>
    <x v="409"/>
    <s v="Tiffany  May"/>
    <x v="0"/>
    <n v="2"/>
    <n v="278"/>
    <x v="340"/>
    <x v="18"/>
    <x v="10"/>
    <x v="2"/>
    <s v="Wednesday"/>
    <m/>
  </r>
  <r>
    <x v="410"/>
    <s v="Andrew  Meyer"/>
    <x v="9"/>
    <n v="2"/>
    <n v="380"/>
    <x v="77"/>
    <x v="10"/>
    <x v="1"/>
    <x v="1"/>
    <s v="Thursday"/>
    <m/>
  </r>
  <r>
    <x v="411"/>
    <s v="Mable  Lindsey"/>
    <x v="1"/>
    <n v="2"/>
    <n v="429"/>
    <x v="341"/>
    <x v="7"/>
    <x v="6"/>
    <x v="1"/>
    <s v="Friday"/>
    <m/>
  </r>
  <r>
    <x v="412"/>
    <s v="Paulette  Spencer"/>
    <x v="10"/>
    <n v="1"/>
    <n v="364"/>
    <x v="342"/>
    <x v="22"/>
    <x v="14"/>
    <x v="0"/>
    <s v="Saturday"/>
    <m/>
  </r>
  <r>
    <x v="413"/>
    <s v="Lula  Daniels"/>
    <x v="8"/>
    <n v="2"/>
    <n v="492"/>
    <x v="343"/>
    <x v="8"/>
    <x v="7"/>
    <x v="2"/>
    <s v="Sunday"/>
    <m/>
  </r>
  <r>
    <x v="414"/>
    <s v="Brooke  Horton"/>
    <x v="4"/>
    <n v="1"/>
    <n v="158"/>
    <x v="344"/>
    <x v="8"/>
    <x v="7"/>
    <x v="2"/>
    <s v="Monday"/>
    <m/>
  </r>
  <r>
    <x v="415"/>
    <s v="Ernest  Davis"/>
    <x v="0"/>
    <n v="2"/>
    <n v="432"/>
    <x v="345"/>
    <x v="10"/>
    <x v="1"/>
    <x v="1"/>
    <s v="Tuesday"/>
    <m/>
  </r>
  <r>
    <x v="416"/>
    <s v="Mable  Lindsey"/>
    <x v="0"/>
    <n v="3"/>
    <n v="145"/>
    <x v="346"/>
    <x v="7"/>
    <x v="6"/>
    <x v="1"/>
    <s v="Wednesday"/>
    <m/>
  </r>
  <r>
    <x v="417"/>
    <s v="Robert  Munoz"/>
    <x v="8"/>
    <n v="10"/>
    <n v="136"/>
    <x v="347"/>
    <x v="4"/>
    <x v="3"/>
    <x v="2"/>
    <s v="Thursday"/>
    <m/>
  </r>
  <r>
    <x v="418"/>
    <s v="Salvador  Bass"/>
    <x v="1"/>
    <n v="3"/>
    <n v="405"/>
    <x v="348"/>
    <x v="17"/>
    <x v="13"/>
    <x v="1"/>
    <s v="Friday"/>
    <m/>
  </r>
  <r>
    <x v="419"/>
    <s v="Tiffany  May"/>
    <x v="8"/>
    <n v="1"/>
    <n v="130"/>
    <x v="349"/>
    <x v="18"/>
    <x v="10"/>
    <x v="2"/>
    <s v="Saturday"/>
    <m/>
  </r>
  <r>
    <x v="420"/>
    <s v="Robert  Munoz"/>
    <x v="0"/>
    <n v="2"/>
    <n v="475"/>
    <x v="350"/>
    <x v="4"/>
    <x v="3"/>
    <x v="2"/>
    <s v="Sunday"/>
    <m/>
  </r>
  <r>
    <x v="421"/>
    <s v="Trevor  Jones"/>
    <x v="8"/>
    <n v="1"/>
    <n v="404"/>
    <x v="252"/>
    <x v="1"/>
    <x v="1"/>
    <x v="1"/>
    <s v="Monday"/>
    <m/>
  </r>
  <r>
    <x v="422"/>
    <s v="Brooke  Horton"/>
    <x v="2"/>
    <n v="2"/>
    <n v="227"/>
    <x v="232"/>
    <x v="8"/>
    <x v="7"/>
    <x v="2"/>
    <s v="Tuesday"/>
    <m/>
  </r>
  <r>
    <x v="423"/>
    <s v="Cassandra  Franklin"/>
    <x v="0"/>
    <n v="1"/>
    <n v="412"/>
    <x v="1"/>
    <x v="4"/>
    <x v="3"/>
    <x v="2"/>
    <s v="Wednesday"/>
    <m/>
  </r>
  <r>
    <x v="424"/>
    <s v="Salvador  Bass"/>
    <x v="3"/>
    <n v="1"/>
    <n v="406"/>
    <x v="221"/>
    <x v="17"/>
    <x v="13"/>
    <x v="1"/>
    <s v="Thursday"/>
    <m/>
  </r>
  <r>
    <x v="425"/>
    <s v="Donna  Reid"/>
    <x v="8"/>
    <n v="3"/>
    <n v="422"/>
    <x v="351"/>
    <x v="17"/>
    <x v="13"/>
    <x v="1"/>
    <s v="Friday"/>
    <m/>
  </r>
  <r>
    <x v="426"/>
    <s v="Della  Jensen"/>
    <x v="4"/>
    <n v="3"/>
    <n v="138"/>
    <x v="143"/>
    <x v="11"/>
    <x v="9"/>
    <x v="3"/>
    <s v="Saturday"/>
    <m/>
  </r>
  <r>
    <x v="427"/>
    <s v="Cecilia  Manning"/>
    <x v="2"/>
    <n v="1"/>
    <n v="469"/>
    <x v="352"/>
    <x v="0"/>
    <x v="0"/>
    <x v="0"/>
    <s v="Sunday"/>
    <m/>
  </r>
  <r>
    <x v="428"/>
    <s v="Arturo  Francis"/>
    <x v="7"/>
    <n v="3"/>
    <n v="158"/>
    <x v="353"/>
    <x v="5"/>
    <x v="4"/>
    <x v="3"/>
    <s v="Monday"/>
    <m/>
  </r>
  <r>
    <x v="429"/>
    <s v="Joey  Wong"/>
    <x v="0"/>
    <n v="4"/>
    <n v="232"/>
    <x v="354"/>
    <x v="17"/>
    <x v="13"/>
    <x v="1"/>
    <s v="Tuesday"/>
    <m/>
  </r>
  <r>
    <x v="430"/>
    <s v="Don  Gonzales"/>
    <x v="6"/>
    <n v="3"/>
    <n v="364"/>
    <x v="355"/>
    <x v="3"/>
    <x v="2"/>
    <x v="0"/>
    <s v="Wednesday"/>
    <m/>
  </r>
  <r>
    <x v="431"/>
    <s v="Shari  Silva"/>
    <x v="8"/>
    <n v="1"/>
    <n v="185"/>
    <x v="356"/>
    <x v="3"/>
    <x v="2"/>
    <x v="0"/>
    <s v="Thursday"/>
    <m/>
  </r>
  <r>
    <x v="432"/>
    <s v="Cindy  Becker"/>
    <x v="9"/>
    <n v="10"/>
    <n v="142"/>
    <x v="357"/>
    <x v="21"/>
    <x v="2"/>
    <x v="0"/>
    <s v="Friday"/>
    <m/>
  </r>
  <r>
    <x v="433"/>
    <s v="Christina  Fuller"/>
    <x v="5"/>
    <n v="2"/>
    <n v="210"/>
    <x v="102"/>
    <x v="2"/>
    <x v="1"/>
    <x v="1"/>
    <s v="Saturday"/>
    <m/>
  </r>
  <r>
    <x v="434"/>
    <s v="Della  Jensen"/>
    <x v="2"/>
    <n v="4"/>
    <n v="272"/>
    <x v="358"/>
    <x v="11"/>
    <x v="9"/>
    <x v="3"/>
    <s v="Sunday"/>
    <m/>
  </r>
  <r>
    <x v="435"/>
    <s v="Iris  Underwood"/>
    <x v="2"/>
    <n v="2"/>
    <n v="183"/>
    <x v="124"/>
    <x v="1"/>
    <x v="1"/>
    <x v="1"/>
    <s v="Monday"/>
    <m/>
  </r>
  <r>
    <x v="436"/>
    <s v="Sandra  Floyd"/>
    <x v="6"/>
    <n v="2"/>
    <n v="320"/>
    <x v="94"/>
    <x v="8"/>
    <x v="7"/>
    <x v="2"/>
    <s v="Tuesday"/>
    <m/>
  </r>
  <r>
    <x v="437"/>
    <s v="Drew  Rogers"/>
    <x v="8"/>
    <n v="2"/>
    <n v="466"/>
    <x v="359"/>
    <x v="4"/>
    <x v="3"/>
    <x v="2"/>
    <s v="Wednesday"/>
    <m/>
  </r>
  <r>
    <x v="438"/>
    <s v="Kyle  Carr"/>
    <x v="7"/>
    <n v="2"/>
    <n v="296"/>
    <x v="13"/>
    <x v="4"/>
    <x v="3"/>
    <x v="2"/>
    <s v="Thursday"/>
    <m/>
  </r>
  <r>
    <x v="439"/>
    <s v="Cecilia  Manning"/>
    <x v="6"/>
    <n v="2"/>
    <n v="356"/>
    <x v="360"/>
    <x v="0"/>
    <x v="0"/>
    <x v="0"/>
    <s v="Friday"/>
    <m/>
  </r>
  <r>
    <x v="440"/>
    <s v="Cassandra  Franklin"/>
    <x v="10"/>
    <n v="1"/>
    <n v="481"/>
    <x v="361"/>
    <x v="4"/>
    <x v="3"/>
    <x v="2"/>
    <s v="Saturday"/>
    <m/>
  </r>
  <r>
    <x v="441"/>
    <s v="Shari  Silva"/>
    <x v="3"/>
    <n v="1"/>
    <n v="480"/>
    <x v="362"/>
    <x v="3"/>
    <x v="2"/>
    <x v="0"/>
    <s v="Sunday"/>
    <m/>
  </r>
  <r>
    <x v="442"/>
    <s v="Peter  Hodges"/>
    <x v="4"/>
    <n v="2"/>
    <n v="347"/>
    <x v="363"/>
    <x v="6"/>
    <x v="5"/>
    <x v="2"/>
    <s v="Monday"/>
    <m/>
  </r>
  <r>
    <x v="443"/>
    <s v="Della  Jensen"/>
    <x v="6"/>
    <n v="2"/>
    <n v="438"/>
    <x v="0"/>
    <x v="11"/>
    <x v="9"/>
    <x v="3"/>
    <s v="Tuesday"/>
    <m/>
  </r>
  <r>
    <x v="444"/>
    <s v="Arturo  Francis"/>
    <x v="8"/>
    <n v="3"/>
    <n v="308"/>
    <x v="323"/>
    <x v="5"/>
    <x v="4"/>
    <x v="3"/>
    <s v="Wednesday"/>
    <m/>
  </r>
  <r>
    <x v="445"/>
    <s v="Shari  Silva"/>
    <x v="2"/>
    <n v="2"/>
    <n v="236"/>
    <x v="364"/>
    <x v="3"/>
    <x v="2"/>
    <x v="0"/>
    <s v="Thursday"/>
    <m/>
  </r>
  <r>
    <x v="446"/>
    <s v="Andrew  Meyer"/>
    <x v="2"/>
    <n v="1"/>
    <n v="328"/>
    <x v="206"/>
    <x v="10"/>
    <x v="1"/>
    <x v="1"/>
    <s v="Friday"/>
    <m/>
  </r>
  <r>
    <x v="447"/>
    <s v="Guillermo  Potter"/>
    <x v="2"/>
    <n v="2"/>
    <n v="318"/>
    <x v="365"/>
    <x v="8"/>
    <x v="7"/>
    <x v="2"/>
    <s v="Saturday"/>
    <m/>
  </r>
  <r>
    <x v="448"/>
    <s v="Cindy  Becker"/>
    <x v="4"/>
    <n v="3"/>
    <n v="216"/>
    <x v="366"/>
    <x v="21"/>
    <x v="2"/>
    <x v="0"/>
    <s v="Sunday"/>
    <m/>
  </r>
  <r>
    <x v="449"/>
    <s v="Joey  Wong"/>
    <x v="5"/>
    <n v="2"/>
    <n v="327"/>
    <x v="367"/>
    <x v="17"/>
    <x v="13"/>
    <x v="1"/>
    <s v="Monday"/>
    <m/>
  </r>
  <r>
    <x v="450"/>
    <s v="Max  Rodgers"/>
    <x v="6"/>
    <n v="2"/>
    <n v="486"/>
    <x v="199"/>
    <x v="2"/>
    <x v="1"/>
    <x v="1"/>
    <s v="Tuesday"/>
    <m/>
  </r>
  <r>
    <x v="451"/>
    <s v="Mable  Lindsey"/>
    <x v="0"/>
    <n v="1"/>
    <n v="437"/>
    <x v="368"/>
    <x v="7"/>
    <x v="6"/>
    <x v="1"/>
    <s v="Wednesday"/>
    <m/>
  </r>
  <r>
    <x v="452"/>
    <s v="Blake  Bridges"/>
    <x v="2"/>
    <n v="3"/>
    <n v="176"/>
    <x v="15"/>
    <x v="20"/>
    <x v="0"/>
    <x v="0"/>
    <s v="Thursday"/>
    <m/>
  </r>
  <r>
    <x v="453"/>
    <s v="Elaine  Ellis"/>
    <x v="4"/>
    <n v="1"/>
    <n v="147"/>
    <x v="192"/>
    <x v="22"/>
    <x v="14"/>
    <x v="0"/>
    <s v="Friday"/>
    <m/>
  </r>
  <r>
    <x v="454"/>
    <s v="Salvador  Bass"/>
    <x v="4"/>
    <n v="1"/>
    <n v="154"/>
    <x v="369"/>
    <x v="17"/>
    <x v="13"/>
    <x v="1"/>
    <s v="Saturday"/>
    <m/>
  </r>
  <r>
    <x v="455"/>
    <s v="Pauline  Beck"/>
    <x v="8"/>
    <n v="1"/>
    <n v="262"/>
    <x v="370"/>
    <x v="1"/>
    <x v="1"/>
    <x v="1"/>
    <s v="Sunday"/>
    <m/>
  </r>
  <r>
    <x v="456"/>
    <s v="Brooke  Horton"/>
    <x v="2"/>
    <n v="20"/>
    <n v="239"/>
    <x v="371"/>
    <x v="8"/>
    <x v="7"/>
    <x v="2"/>
    <s v="Monday"/>
    <m/>
  </r>
  <r>
    <x v="457"/>
    <s v="Eric  Rose"/>
    <x v="5"/>
    <n v="2"/>
    <n v="323"/>
    <x v="161"/>
    <x v="10"/>
    <x v="1"/>
    <x v="1"/>
    <s v="Tuesday"/>
    <m/>
  </r>
  <r>
    <x v="458"/>
    <s v="Isabel  Cross"/>
    <x v="1"/>
    <n v="2"/>
    <n v="114"/>
    <x v="372"/>
    <x v="5"/>
    <x v="4"/>
    <x v="3"/>
    <s v="Wednesday"/>
    <m/>
  </r>
  <r>
    <x v="459"/>
    <s v="Robert  Munoz"/>
    <x v="4"/>
    <n v="2"/>
    <n v="104"/>
    <x v="62"/>
    <x v="4"/>
    <x v="3"/>
    <x v="2"/>
    <s v="Thursday"/>
    <m/>
  </r>
  <r>
    <x v="460"/>
    <s v="Beth  Tucker"/>
    <x v="0"/>
    <n v="2"/>
    <n v="227"/>
    <x v="232"/>
    <x v="1"/>
    <x v="1"/>
    <x v="1"/>
    <s v="Friday"/>
    <m/>
  </r>
  <r>
    <x v="461"/>
    <s v="Woodrow  Colon"/>
    <x v="2"/>
    <n v="16"/>
    <n v="208"/>
    <x v="373"/>
    <x v="20"/>
    <x v="0"/>
    <x v="0"/>
    <s v="Saturday"/>
    <m/>
  </r>
  <r>
    <x v="462"/>
    <s v="Peter  Hodges"/>
    <x v="6"/>
    <n v="1"/>
    <n v="167"/>
    <x v="26"/>
    <x v="6"/>
    <x v="5"/>
    <x v="2"/>
    <s v="Sunday"/>
    <m/>
  </r>
  <r>
    <x v="463"/>
    <s v="Rachel  Gomez"/>
    <x v="8"/>
    <n v="1"/>
    <n v="144"/>
    <x v="374"/>
    <x v="4"/>
    <x v="3"/>
    <x v="2"/>
    <s v="Monday"/>
    <m/>
  </r>
  <r>
    <x v="464"/>
    <s v="Eric  Rose"/>
    <x v="2"/>
    <n v="21"/>
    <n v="442"/>
    <x v="375"/>
    <x v="10"/>
    <x v="1"/>
    <x v="1"/>
    <s v="Tuesday"/>
    <m/>
  </r>
  <r>
    <x v="465"/>
    <s v="Lance  Yates"/>
    <x v="2"/>
    <n v="3"/>
    <n v="400"/>
    <x v="376"/>
    <x v="9"/>
    <x v="8"/>
    <x v="2"/>
    <s v="Wednesday"/>
    <m/>
  </r>
  <r>
    <x v="466"/>
    <s v="Eric  Rose"/>
    <x v="5"/>
    <n v="2"/>
    <n v="287"/>
    <x v="377"/>
    <x v="10"/>
    <x v="1"/>
    <x v="1"/>
    <s v="Thursday"/>
    <m/>
  </r>
  <r>
    <x v="467"/>
    <s v="Bobbie  Ryan"/>
    <x v="6"/>
    <n v="2"/>
    <n v="175"/>
    <x v="117"/>
    <x v="14"/>
    <x v="11"/>
    <x v="3"/>
    <s v="Friday"/>
    <m/>
  </r>
  <r>
    <x v="468"/>
    <s v="Herman  Williams"/>
    <x v="8"/>
    <n v="18"/>
    <n v="445"/>
    <x v="378"/>
    <x v="14"/>
    <x v="11"/>
    <x v="3"/>
    <s v="Saturday"/>
    <m/>
  </r>
  <r>
    <x v="469"/>
    <s v="Woodrow  Colon"/>
    <x v="4"/>
    <n v="2"/>
    <n v="255"/>
    <x v="379"/>
    <x v="20"/>
    <x v="0"/>
    <x v="0"/>
    <s v="Sunday"/>
    <m/>
  </r>
  <r>
    <x v="470"/>
    <s v="Shari  Silva"/>
    <x v="2"/>
    <n v="10"/>
    <n v="342"/>
    <x v="380"/>
    <x v="3"/>
    <x v="2"/>
    <x v="0"/>
    <s v="Monday"/>
    <m/>
  </r>
  <r>
    <x v="471"/>
    <s v="Arturo  Francis"/>
    <x v="3"/>
    <n v="4"/>
    <n v="191"/>
    <x v="381"/>
    <x v="5"/>
    <x v="4"/>
    <x v="3"/>
    <s v="Tuesday"/>
    <m/>
  </r>
  <r>
    <x v="472"/>
    <s v="Isabel  Cross"/>
    <x v="5"/>
    <n v="2"/>
    <n v="457"/>
    <x v="382"/>
    <x v="5"/>
    <x v="4"/>
    <x v="3"/>
    <s v="Wednesday"/>
    <m/>
  </r>
  <r>
    <x v="473"/>
    <s v="Tracy  Reed"/>
    <x v="6"/>
    <n v="2"/>
    <n v="362"/>
    <x v="383"/>
    <x v="18"/>
    <x v="10"/>
    <x v="2"/>
    <s v="Thursday"/>
    <m/>
  </r>
  <r>
    <x v="474"/>
    <s v="Sonya  Mullins"/>
    <x v="4"/>
    <n v="3"/>
    <n v="223"/>
    <x v="384"/>
    <x v="13"/>
    <x v="11"/>
    <x v="3"/>
    <s v="Friday"/>
    <m/>
  </r>
  <r>
    <x v="475"/>
    <s v="Andrew  Meyer"/>
    <x v="7"/>
    <n v="2"/>
    <n v="223"/>
    <x v="385"/>
    <x v="10"/>
    <x v="1"/>
    <x v="1"/>
    <s v="Saturday"/>
    <m/>
  </r>
  <r>
    <x v="476"/>
    <s v="Shari  Silva"/>
    <x v="0"/>
    <n v="2"/>
    <n v="159"/>
    <x v="168"/>
    <x v="3"/>
    <x v="2"/>
    <x v="0"/>
    <s v="Sunday"/>
    <m/>
  </r>
  <r>
    <x v="477"/>
    <s v="Donna  Reid"/>
    <x v="6"/>
    <n v="3"/>
    <n v="468"/>
    <x v="386"/>
    <x v="17"/>
    <x v="13"/>
    <x v="1"/>
    <s v="Monday"/>
    <m/>
  </r>
  <r>
    <x v="478"/>
    <s v="Cindy  Becker"/>
    <x v="0"/>
    <n v="1"/>
    <n v="174"/>
    <x v="387"/>
    <x v="21"/>
    <x v="2"/>
    <x v="0"/>
    <s v="Tuesday"/>
    <m/>
  </r>
  <r>
    <x v="479"/>
    <s v="Ben  Perez"/>
    <x v="1"/>
    <n v="3"/>
    <n v="170"/>
    <x v="379"/>
    <x v="17"/>
    <x v="13"/>
    <x v="1"/>
    <s v="Wednesday"/>
    <m/>
  </r>
  <r>
    <x v="480"/>
    <s v="Brooke  Horton"/>
    <x v="2"/>
    <n v="3"/>
    <n v="234"/>
    <x v="388"/>
    <x v="8"/>
    <x v="7"/>
    <x v="2"/>
    <s v="Thursday"/>
    <m/>
  </r>
  <r>
    <x v="481"/>
    <s v="Donna  Reid"/>
    <x v="2"/>
    <n v="1"/>
    <n v="392"/>
    <x v="389"/>
    <x v="17"/>
    <x v="13"/>
    <x v="1"/>
    <s v="Friday"/>
    <m/>
  </r>
  <r>
    <x v="482"/>
    <s v="Shari  Silva"/>
    <x v="8"/>
    <n v="2"/>
    <n v="364"/>
    <x v="43"/>
    <x v="3"/>
    <x v="2"/>
    <x v="0"/>
    <s v="Saturday"/>
    <m/>
  </r>
  <r>
    <x v="483"/>
    <s v="Allan  Ramos"/>
    <x v="0"/>
    <n v="3"/>
    <n v="381"/>
    <x v="390"/>
    <x v="15"/>
    <x v="12"/>
    <x v="2"/>
    <s v="Sunday"/>
    <m/>
  </r>
  <r>
    <x v="484"/>
    <s v="Della  Jensen"/>
    <x v="10"/>
    <n v="2"/>
    <n v="136"/>
    <x v="391"/>
    <x v="11"/>
    <x v="9"/>
    <x v="3"/>
    <s v="Monday"/>
    <m/>
  </r>
  <r>
    <x v="485"/>
    <s v="Della  Jensen"/>
    <x v="0"/>
    <n v="12"/>
    <n v="352"/>
    <x v="392"/>
    <x v="11"/>
    <x v="9"/>
    <x v="3"/>
    <s v="Tuesday"/>
    <m/>
  </r>
  <r>
    <x v="486"/>
    <s v="Elaine  Ellis"/>
    <x v="8"/>
    <n v="2"/>
    <n v="387"/>
    <x v="120"/>
    <x v="22"/>
    <x v="14"/>
    <x v="0"/>
    <s v="Wednesday"/>
    <m/>
  </r>
  <r>
    <x v="487"/>
    <s v="Christina  Fuller"/>
    <x v="5"/>
    <n v="1"/>
    <n v="478"/>
    <x v="393"/>
    <x v="2"/>
    <x v="1"/>
    <x v="1"/>
    <s v="Thursday"/>
    <m/>
  </r>
  <r>
    <x v="488"/>
    <s v="Billie  Chandler"/>
    <x v="8"/>
    <n v="1"/>
    <n v="194"/>
    <x v="394"/>
    <x v="19"/>
    <x v="6"/>
    <x v="1"/>
    <s v="Friday"/>
    <m/>
  </r>
  <r>
    <x v="489"/>
    <s v="Shari  Silva"/>
    <x v="8"/>
    <n v="1"/>
    <n v="138"/>
    <x v="395"/>
    <x v="3"/>
    <x v="2"/>
    <x v="0"/>
    <s v="Saturday"/>
    <m/>
  </r>
  <r>
    <x v="490"/>
    <s v="Elvira  Bowman"/>
    <x v="0"/>
    <n v="4"/>
    <n v="439"/>
    <x v="396"/>
    <x v="9"/>
    <x v="8"/>
    <x v="2"/>
    <s v="Monday"/>
    <m/>
  </r>
  <r>
    <x v="491"/>
    <s v="Woodrow  Colon"/>
    <x v="0"/>
    <n v="22"/>
    <n v="500"/>
    <x v="397"/>
    <x v="20"/>
    <x v="0"/>
    <x v="0"/>
    <s v="Tuesday"/>
    <m/>
  </r>
  <r>
    <x v="492"/>
    <s v="Marian  Hill"/>
    <x v="0"/>
    <n v="1"/>
    <n v="291"/>
    <x v="48"/>
    <x v="0"/>
    <x v="0"/>
    <x v="0"/>
    <s v="Wednesday"/>
    <m/>
  </r>
  <r>
    <x v="493"/>
    <s v="Cassandra  Franklin"/>
    <x v="8"/>
    <n v="1"/>
    <n v="299"/>
    <x v="398"/>
    <x v="4"/>
    <x v="3"/>
    <x v="2"/>
    <s v="Thursday"/>
    <m/>
  </r>
  <r>
    <x v="494"/>
    <s v="Della  Jensen"/>
    <x v="2"/>
    <n v="3"/>
    <n v="218"/>
    <x v="367"/>
    <x v="11"/>
    <x v="9"/>
    <x v="3"/>
    <s v="Friday"/>
    <m/>
  </r>
  <r>
    <x v="495"/>
    <s v="Lorraine  Gibson"/>
    <x v="1"/>
    <n v="1"/>
    <n v="300"/>
    <x v="180"/>
    <x v="13"/>
    <x v="11"/>
    <x v="3"/>
    <s v="Saturday"/>
    <m/>
  </r>
  <r>
    <x v="496"/>
    <s v="Dan  Peterson"/>
    <x v="3"/>
    <n v="1"/>
    <n v="328"/>
    <x v="206"/>
    <x v="6"/>
    <x v="5"/>
    <x v="2"/>
    <s v="Sunday"/>
    <m/>
  </r>
  <r>
    <x v="497"/>
    <s v="Shari  Silva"/>
    <x v="2"/>
    <n v="1"/>
    <n v="444"/>
    <x v="216"/>
    <x v="3"/>
    <x v="2"/>
    <x v="0"/>
    <s v="Monday"/>
    <m/>
  </r>
  <r>
    <x v="498"/>
    <s v="Della  Jensen"/>
    <x v="8"/>
    <n v="2"/>
    <n v="476"/>
    <x v="55"/>
    <x v="11"/>
    <x v="9"/>
    <x v="3"/>
    <s v="Tuesday"/>
    <m/>
  </r>
  <r>
    <x v="499"/>
    <s v="Isabel  Cross"/>
    <x v="0"/>
    <n v="6"/>
    <n v="428"/>
    <x v="399"/>
    <x v="5"/>
    <x v="4"/>
    <x v="3"/>
    <s v="Wednesday"/>
    <m/>
  </r>
  <r>
    <x v="500"/>
    <s v="Peter  Hodges"/>
    <x v="4"/>
    <n v="3"/>
    <n v="378"/>
    <x v="400"/>
    <x v="6"/>
    <x v="5"/>
    <x v="2"/>
    <s v="Thursday"/>
    <m/>
  </r>
  <r>
    <x v="501"/>
    <s v="Mable  Lindsey"/>
    <x v="7"/>
    <n v="3"/>
    <n v="474"/>
    <x v="401"/>
    <x v="7"/>
    <x v="6"/>
    <x v="1"/>
    <s v="Friday"/>
    <m/>
  </r>
  <r>
    <x v="502"/>
    <s v="Patty  Thompson"/>
    <x v="2"/>
    <n v="3"/>
    <n v="470"/>
    <x v="402"/>
    <x v="10"/>
    <x v="1"/>
    <x v="1"/>
    <s v="Saturday"/>
    <m/>
  </r>
  <r>
    <x v="503"/>
    <s v="Elvira  Bowman"/>
    <x v="3"/>
    <n v="2"/>
    <n v="199"/>
    <x v="403"/>
    <x v="9"/>
    <x v="8"/>
    <x v="2"/>
    <s v="Sunday"/>
    <m/>
  </r>
  <r>
    <x v="504"/>
    <s v="Elvira  Bowman"/>
    <x v="0"/>
    <n v="1"/>
    <n v="202"/>
    <x v="147"/>
    <x v="9"/>
    <x v="8"/>
    <x v="2"/>
    <s v="Monday"/>
    <m/>
  </r>
  <r>
    <x v="505"/>
    <s v="Tracy  Reed"/>
    <x v="5"/>
    <n v="3"/>
    <n v="394"/>
    <x v="404"/>
    <x v="18"/>
    <x v="10"/>
    <x v="2"/>
    <s v="Tuesday"/>
    <m/>
  </r>
  <r>
    <x v="506"/>
    <s v="Isabel  Cross"/>
    <x v="5"/>
    <n v="1"/>
    <n v="255"/>
    <x v="405"/>
    <x v="5"/>
    <x v="4"/>
    <x v="3"/>
    <s v="Wednesday"/>
    <m/>
  </r>
  <r>
    <x v="507"/>
    <s v="Joey  Wong"/>
    <x v="1"/>
    <n v="15"/>
    <n v="419"/>
    <x v="406"/>
    <x v="17"/>
    <x v="13"/>
    <x v="1"/>
    <s v="Thursday"/>
    <m/>
  </r>
  <r>
    <x v="508"/>
    <s v="Drew  Rogers"/>
    <x v="5"/>
    <n v="2"/>
    <n v="335"/>
    <x v="407"/>
    <x v="4"/>
    <x v="3"/>
    <x v="2"/>
    <s v="Friday"/>
    <m/>
  </r>
  <r>
    <x v="509"/>
    <s v="Cindy  Becker"/>
    <x v="5"/>
    <n v="1"/>
    <n v="268"/>
    <x v="166"/>
    <x v="21"/>
    <x v="2"/>
    <x v="0"/>
    <s v="Saturday"/>
    <m/>
  </r>
  <r>
    <x v="510"/>
    <s v="Austin  Reynolds"/>
    <x v="6"/>
    <n v="2"/>
    <n v="385"/>
    <x v="408"/>
    <x v="13"/>
    <x v="11"/>
    <x v="3"/>
    <s v="Sunday"/>
    <m/>
  </r>
  <r>
    <x v="511"/>
    <s v="Kyle  Carr"/>
    <x v="0"/>
    <n v="3"/>
    <n v="107"/>
    <x v="101"/>
    <x v="4"/>
    <x v="3"/>
    <x v="2"/>
    <s v="Monday"/>
    <m/>
  </r>
  <r>
    <x v="512"/>
    <s v="Paulette  Spencer"/>
    <x v="0"/>
    <n v="1"/>
    <n v="101"/>
    <x v="409"/>
    <x v="22"/>
    <x v="14"/>
    <x v="0"/>
    <s v="Tuesday"/>
    <m/>
  </r>
  <r>
    <x v="513"/>
    <s v="Trevor  Jones"/>
    <x v="0"/>
    <n v="1"/>
    <n v="181"/>
    <x v="410"/>
    <x v="1"/>
    <x v="1"/>
    <x v="1"/>
    <s v="Wednesday"/>
    <m/>
  </r>
  <r>
    <x v="514"/>
    <s v="Tiffany  May"/>
    <x v="5"/>
    <n v="2"/>
    <n v="249"/>
    <x v="411"/>
    <x v="18"/>
    <x v="10"/>
    <x v="2"/>
    <s v="Thursday"/>
    <m/>
  </r>
  <r>
    <x v="515"/>
    <s v="Lance  Yates"/>
    <x v="0"/>
    <n v="1"/>
    <n v="200"/>
    <x v="25"/>
    <x v="9"/>
    <x v="8"/>
    <x v="2"/>
    <s v="Friday"/>
    <m/>
  </r>
  <r>
    <x v="516"/>
    <s v="Cecilia  Manning"/>
    <x v="10"/>
    <n v="2"/>
    <n v="157"/>
    <x v="412"/>
    <x v="0"/>
    <x v="0"/>
    <x v="0"/>
    <s v="Saturday"/>
    <m/>
  </r>
  <r>
    <x v="517"/>
    <s v="Drew  Rogers"/>
    <x v="8"/>
    <n v="3"/>
    <n v="254"/>
    <x v="413"/>
    <x v="4"/>
    <x v="3"/>
    <x v="2"/>
    <s v="Sunday"/>
    <m/>
  </r>
  <r>
    <x v="518"/>
    <s v="Lorraine  Gibson"/>
    <x v="0"/>
    <n v="2"/>
    <n v="401"/>
    <x v="191"/>
    <x v="13"/>
    <x v="11"/>
    <x v="3"/>
    <s v="Monday"/>
    <m/>
  </r>
  <r>
    <x v="519"/>
    <s v="Max  Rodgers"/>
    <x v="4"/>
    <n v="2"/>
    <n v="280"/>
    <x v="414"/>
    <x v="2"/>
    <x v="1"/>
    <x v="1"/>
    <s v="Tuesday"/>
    <m/>
  </r>
  <r>
    <x v="520"/>
    <s v="Austin  Reynolds"/>
    <x v="0"/>
    <n v="3"/>
    <n v="133"/>
    <x v="415"/>
    <x v="13"/>
    <x v="11"/>
    <x v="3"/>
    <s v="Wednesday"/>
    <m/>
  </r>
  <r>
    <x v="521"/>
    <s v="Andrew  Meyer"/>
    <x v="2"/>
    <n v="2"/>
    <n v="372"/>
    <x v="305"/>
    <x v="10"/>
    <x v="1"/>
    <x v="1"/>
    <s v="Thursday"/>
    <m/>
  </r>
  <r>
    <x v="522"/>
    <s v="Shari  Silva"/>
    <x v="7"/>
    <n v="2"/>
    <n v="172"/>
    <x v="416"/>
    <x v="3"/>
    <x v="2"/>
    <x v="0"/>
    <s v="Friday"/>
    <m/>
  </r>
  <r>
    <x v="523"/>
    <s v="Ben  Perez"/>
    <x v="4"/>
    <n v="3"/>
    <n v="350"/>
    <x v="417"/>
    <x v="17"/>
    <x v="13"/>
    <x v="1"/>
    <s v="Saturday"/>
    <m/>
  </r>
  <r>
    <x v="524"/>
    <s v="Eddie  Green"/>
    <x v="5"/>
    <n v="1"/>
    <n v="396"/>
    <x v="36"/>
    <x v="16"/>
    <x v="11"/>
    <x v="3"/>
    <s v="Sunday"/>
    <m/>
  </r>
  <r>
    <x v="525"/>
    <s v="Cassandra  Franklin"/>
    <x v="3"/>
    <n v="2"/>
    <n v="225"/>
    <x v="418"/>
    <x v="4"/>
    <x v="3"/>
    <x v="2"/>
    <s v="Monday"/>
    <m/>
  </r>
  <r>
    <x v="526"/>
    <s v="Blake  Bridges"/>
    <x v="0"/>
    <n v="17"/>
    <n v="163"/>
    <x v="419"/>
    <x v="20"/>
    <x v="0"/>
    <x v="0"/>
    <s v="Tuesday"/>
    <m/>
  </r>
  <r>
    <x v="527"/>
    <s v="Trevor  Jones"/>
    <x v="9"/>
    <n v="3"/>
    <n v="486"/>
    <x v="420"/>
    <x v="1"/>
    <x v="1"/>
    <x v="1"/>
    <s v="Wednesday"/>
    <m/>
  </r>
  <r>
    <x v="528"/>
    <s v="Joey  Wong"/>
    <x v="2"/>
    <n v="1"/>
    <n v="174"/>
    <x v="387"/>
    <x v="17"/>
    <x v="13"/>
    <x v="1"/>
    <s v="Thursday"/>
    <m/>
  </r>
  <r>
    <x v="529"/>
    <s v="Salvador  Bass"/>
    <x v="8"/>
    <n v="1"/>
    <n v="478"/>
    <x v="393"/>
    <x v="17"/>
    <x v="13"/>
    <x v="1"/>
    <s v="Friday"/>
    <m/>
  </r>
  <r>
    <x v="530"/>
    <s v="Blake  Bridges"/>
    <x v="0"/>
    <n v="7"/>
    <n v="331"/>
    <x v="421"/>
    <x v="20"/>
    <x v="0"/>
    <x v="0"/>
    <s v="Saturday"/>
    <m/>
  </r>
  <r>
    <x v="531"/>
    <s v="Felicia  Jennings"/>
    <x v="10"/>
    <n v="1"/>
    <n v="292"/>
    <x v="37"/>
    <x v="1"/>
    <x v="1"/>
    <x v="1"/>
    <s v="Sunday"/>
    <m/>
  </r>
  <r>
    <x v="532"/>
    <s v="Charlie  Wood"/>
    <x v="8"/>
    <n v="2"/>
    <n v="249"/>
    <x v="411"/>
    <x v="18"/>
    <x v="10"/>
    <x v="2"/>
    <s v="Monday"/>
    <m/>
  </r>
  <r>
    <x v="533"/>
    <s v="Arturo  Francis"/>
    <x v="8"/>
    <n v="2"/>
    <n v="286"/>
    <x v="422"/>
    <x v="5"/>
    <x v="4"/>
    <x v="3"/>
    <s v="Tuesday"/>
    <m/>
  </r>
  <r>
    <x v="534"/>
    <s v="Lorraine  Gibson"/>
    <x v="6"/>
    <n v="3"/>
    <n v="277"/>
    <x v="423"/>
    <x v="13"/>
    <x v="11"/>
    <x v="3"/>
    <s v="Wednesday"/>
    <m/>
  </r>
  <r>
    <x v="535"/>
    <s v="Ernest  Davis"/>
    <x v="10"/>
    <n v="2"/>
    <n v="192"/>
    <x v="276"/>
    <x v="10"/>
    <x v="1"/>
    <x v="1"/>
    <s v="Thursday"/>
    <m/>
  </r>
  <r>
    <x v="536"/>
    <s v="Robert  Munoz"/>
    <x v="4"/>
    <n v="2"/>
    <n v="219"/>
    <x v="424"/>
    <x v="4"/>
    <x v="3"/>
    <x v="2"/>
    <s v="Friday"/>
    <m/>
  </r>
  <r>
    <x v="537"/>
    <s v="Tiffany  May"/>
    <x v="4"/>
    <n v="3"/>
    <n v="364"/>
    <x v="355"/>
    <x v="18"/>
    <x v="10"/>
    <x v="2"/>
    <s v="Saturday"/>
    <m/>
  </r>
  <r>
    <x v="538"/>
    <s v="Don  Gonzales"/>
    <x v="4"/>
    <n v="2"/>
    <n v="108"/>
    <x v="425"/>
    <x v="3"/>
    <x v="2"/>
    <x v="0"/>
    <s v="Sunday"/>
    <m/>
  </r>
  <r>
    <x v="539"/>
    <s v="Blake  Bridges"/>
    <x v="2"/>
    <n v="3"/>
    <n v="314"/>
    <x v="95"/>
    <x v="20"/>
    <x v="0"/>
    <x v="0"/>
    <s v="Monday"/>
    <m/>
  </r>
  <r>
    <x v="540"/>
    <s v="Della  Jensen"/>
    <x v="6"/>
    <n v="2"/>
    <n v="488"/>
    <x v="426"/>
    <x v="11"/>
    <x v="9"/>
    <x v="3"/>
    <s v="Tuesday"/>
    <m/>
  </r>
  <r>
    <x v="541"/>
    <s v="Ellen  Weaver"/>
    <x v="7"/>
    <n v="3"/>
    <n v="433"/>
    <x v="427"/>
    <x v="22"/>
    <x v="14"/>
    <x v="0"/>
    <s v="Wednesday"/>
    <m/>
  </r>
  <r>
    <x v="542"/>
    <s v="Trevor  Jones"/>
    <x v="2"/>
    <n v="1"/>
    <n v="247"/>
    <x v="428"/>
    <x v="1"/>
    <x v="1"/>
    <x v="1"/>
    <s v="Thursday"/>
    <m/>
  </r>
  <r>
    <x v="543"/>
    <s v="Patty  Thompson"/>
    <x v="8"/>
    <n v="2"/>
    <n v="249"/>
    <x v="411"/>
    <x v="10"/>
    <x v="1"/>
    <x v="1"/>
    <s v="Friday"/>
    <m/>
  </r>
  <r>
    <x v="544"/>
    <s v="Max  Rodgers"/>
    <x v="4"/>
    <n v="2"/>
    <n v="271"/>
    <x v="253"/>
    <x v="2"/>
    <x v="1"/>
    <x v="1"/>
    <s v="Saturday"/>
    <m/>
  </r>
  <r>
    <x v="545"/>
    <s v="Donna  Reid"/>
    <x v="5"/>
    <n v="2"/>
    <n v="112"/>
    <x v="429"/>
    <x v="17"/>
    <x v="13"/>
    <x v="1"/>
    <s v="Sunday"/>
    <m/>
  </r>
  <r>
    <x v="546"/>
    <s v="Rachel  Gomez"/>
    <x v="5"/>
    <n v="23"/>
    <n v="473"/>
    <x v="430"/>
    <x v="4"/>
    <x v="3"/>
    <x v="2"/>
    <s v="Monday"/>
    <m/>
  </r>
  <r>
    <x v="547"/>
    <s v="Beth  Tucker"/>
    <x v="4"/>
    <n v="2"/>
    <n v="325"/>
    <x v="431"/>
    <x v="1"/>
    <x v="1"/>
    <x v="1"/>
    <s v="Tuesday"/>
    <m/>
  </r>
  <r>
    <x v="548"/>
    <s v="Colleen  Warren"/>
    <x v="2"/>
    <n v="2"/>
    <n v="298"/>
    <x v="432"/>
    <x v="7"/>
    <x v="6"/>
    <x v="1"/>
    <s v="Wednesday"/>
    <m/>
  </r>
  <r>
    <x v="549"/>
    <s v="Jenny  Garcia"/>
    <x v="0"/>
    <n v="3"/>
    <n v="166"/>
    <x v="411"/>
    <x v="6"/>
    <x v="5"/>
    <x v="2"/>
    <s v="Thursday"/>
    <m/>
  </r>
  <r>
    <x v="550"/>
    <s v="Andrew  Meyer"/>
    <x v="0"/>
    <n v="2"/>
    <n v="448"/>
    <x v="261"/>
    <x v="10"/>
    <x v="1"/>
    <x v="1"/>
    <s v="Friday"/>
    <m/>
  </r>
  <r>
    <x v="551"/>
    <s v="Eric  Rose"/>
    <x v="0"/>
    <n v="1"/>
    <n v="353"/>
    <x v="172"/>
    <x v="10"/>
    <x v="1"/>
    <x v="1"/>
    <s v="Saturday"/>
    <m/>
  </r>
  <r>
    <x v="552"/>
    <s v="Jenny  Garcia"/>
    <x v="1"/>
    <n v="3"/>
    <n v="187"/>
    <x v="433"/>
    <x v="6"/>
    <x v="5"/>
    <x v="2"/>
    <s v="Sunday"/>
    <m/>
  </r>
  <r>
    <x v="553"/>
    <s v="Shari  Silva"/>
    <x v="8"/>
    <n v="2"/>
    <n v="195"/>
    <x v="434"/>
    <x v="3"/>
    <x v="2"/>
    <x v="0"/>
    <s v="Monday"/>
    <m/>
  </r>
  <r>
    <x v="554"/>
    <s v="Robert  Munoz"/>
    <x v="2"/>
    <n v="3"/>
    <n v="400"/>
    <x v="376"/>
    <x v="4"/>
    <x v="3"/>
    <x v="2"/>
    <s v="Tuesday"/>
    <m/>
  </r>
  <r>
    <x v="555"/>
    <s v="Fernando  Rowe"/>
    <x v="8"/>
    <n v="3"/>
    <n v="421"/>
    <x v="435"/>
    <x v="7"/>
    <x v="6"/>
    <x v="1"/>
    <s v="Wednesday"/>
    <m/>
  </r>
  <r>
    <x v="556"/>
    <s v="Cecilia  Manning"/>
    <x v="1"/>
    <n v="2"/>
    <n v="143"/>
    <x v="436"/>
    <x v="0"/>
    <x v="0"/>
    <x v="0"/>
    <s v="Thursday"/>
    <m/>
  </r>
  <r>
    <x v="557"/>
    <s v="Austin  Reynolds"/>
    <x v="6"/>
    <n v="3"/>
    <n v="401"/>
    <x v="437"/>
    <x v="13"/>
    <x v="11"/>
    <x v="3"/>
    <s v="Friday"/>
    <m/>
  </r>
  <r>
    <x v="558"/>
    <s v="Arturo  Francis"/>
    <x v="2"/>
    <n v="1"/>
    <n v="171"/>
    <x v="438"/>
    <x v="5"/>
    <x v="4"/>
    <x v="3"/>
    <s v="Saturday"/>
    <m/>
  </r>
  <r>
    <x v="559"/>
    <s v="Ellen  Weaver"/>
    <x v="8"/>
    <n v="1"/>
    <n v="332"/>
    <x v="157"/>
    <x v="22"/>
    <x v="14"/>
    <x v="0"/>
    <s v="Sunday"/>
    <m/>
  </r>
  <r>
    <x v="560"/>
    <s v="Don  Gonzales"/>
    <x v="0"/>
    <n v="1"/>
    <n v="342"/>
    <x v="115"/>
    <x v="3"/>
    <x v="2"/>
    <x v="0"/>
    <s v="Monday"/>
    <m/>
  </r>
  <r>
    <x v="561"/>
    <s v="Max  Rodgers"/>
    <x v="5"/>
    <n v="2"/>
    <n v="483"/>
    <x v="439"/>
    <x v="2"/>
    <x v="1"/>
    <x v="1"/>
    <s v="Tuesday"/>
    <m/>
  </r>
  <r>
    <x v="562"/>
    <s v="Ben  Perez"/>
    <x v="0"/>
    <n v="3"/>
    <n v="472"/>
    <x v="67"/>
    <x v="17"/>
    <x v="13"/>
    <x v="1"/>
    <s v="Wednesday"/>
    <m/>
  </r>
  <r>
    <x v="563"/>
    <s v="Patty  Thompson"/>
    <x v="4"/>
    <n v="2"/>
    <n v="154"/>
    <x v="40"/>
    <x v="10"/>
    <x v="1"/>
    <x v="1"/>
    <s v="Thursday"/>
    <m/>
  </r>
  <r>
    <x v="564"/>
    <s v="Marian  Hill"/>
    <x v="2"/>
    <n v="1"/>
    <n v="421"/>
    <x v="440"/>
    <x v="0"/>
    <x v="0"/>
    <x v="0"/>
    <s v="Friday"/>
    <m/>
  </r>
  <r>
    <x v="565"/>
    <s v="Carla  Mccormick"/>
    <x v="0"/>
    <n v="3"/>
    <n v="362"/>
    <x v="441"/>
    <x v="12"/>
    <x v="10"/>
    <x v="2"/>
    <s v="Saturday"/>
    <m/>
  </r>
  <r>
    <x v="566"/>
    <s v="Della  Jensen"/>
    <x v="5"/>
    <n v="1"/>
    <n v="291"/>
    <x v="48"/>
    <x v="11"/>
    <x v="9"/>
    <x v="3"/>
    <s v="Sunday"/>
    <m/>
  </r>
  <r>
    <x v="567"/>
    <s v="Salvador  Bass"/>
    <x v="0"/>
    <n v="2"/>
    <n v="233"/>
    <x v="442"/>
    <x v="17"/>
    <x v="13"/>
    <x v="1"/>
    <s v="Monday"/>
    <m/>
  </r>
  <r>
    <x v="568"/>
    <s v="Brooke  Horton"/>
    <x v="5"/>
    <n v="2"/>
    <n v="413"/>
    <x v="443"/>
    <x v="8"/>
    <x v="7"/>
    <x v="2"/>
    <s v="Tuesday"/>
    <m/>
  </r>
  <r>
    <x v="569"/>
    <s v="Cecilia  Manning"/>
    <x v="2"/>
    <n v="2"/>
    <n v="443"/>
    <x v="444"/>
    <x v="0"/>
    <x v="0"/>
    <x v="0"/>
    <s v="Wednesday"/>
    <m/>
  </r>
  <r>
    <x v="570"/>
    <s v="Cassandra  Franklin"/>
    <x v="8"/>
    <n v="1"/>
    <n v="262"/>
    <x v="370"/>
    <x v="4"/>
    <x v="3"/>
    <x v="2"/>
    <s v="Thursday"/>
    <m/>
  </r>
  <r>
    <x v="571"/>
    <s v="Eddie  Green"/>
    <x v="8"/>
    <n v="3"/>
    <n v="462"/>
    <x v="445"/>
    <x v="16"/>
    <x v="11"/>
    <x v="3"/>
    <s v="Friday"/>
    <m/>
  </r>
  <r>
    <x v="572"/>
    <s v="Robert  Munoz"/>
    <x v="0"/>
    <n v="3"/>
    <n v="183"/>
    <x v="272"/>
    <x v="4"/>
    <x v="3"/>
    <x v="2"/>
    <s v="Sunday"/>
    <m/>
  </r>
  <r>
    <x v="573"/>
    <s v="Tiffany  May"/>
    <x v="1"/>
    <n v="1"/>
    <n v="425"/>
    <x v="446"/>
    <x v="18"/>
    <x v="10"/>
    <x v="2"/>
    <s v="Monday"/>
    <m/>
  </r>
  <r>
    <x v="574"/>
    <s v="Herman  Williams"/>
    <x v="4"/>
    <n v="1"/>
    <n v="424"/>
    <x v="249"/>
    <x v="14"/>
    <x v="11"/>
    <x v="3"/>
    <s v="Tuesday"/>
    <m/>
  </r>
  <r>
    <x v="575"/>
    <s v="Isabel  Cross"/>
    <x v="0"/>
    <n v="1"/>
    <n v="489"/>
    <x v="33"/>
    <x v="5"/>
    <x v="4"/>
    <x v="3"/>
    <s v="Wednesday"/>
    <m/>
  </r>
  <r>
    <x v="576"/>
    <s v="Peter  Hodges"/>
    <x v="5"/>
    <n v="1"/>
    <n v="215"/>
    <x v="447"/>
    <x v="6"/>
    <x v="5"/>
    <x v="2"/>
    <s v="Thursday"/>
    <m/>
  </r>
  <r>
    <x v="577"/>
    <s v="Bobbie  Ryan"/>
    <x v="5"/>
    <n v="2"/>
    <n v="285"/>
    <x v="448"/>
    <x v="14"/>
    <x v="11"/>
    <x v="3"/>
    <s v="Friday"/>
    <m/>
  </r>
  <r>
    <x v="578"/>
    <s v="Jaime  Pearson"/>
    <x v="2"/>
    <n v="2"/>
    <n v="116"/>
    <x v="449"/>
    <x v="15"/>
    <x v="12"/>
    <x v="2"/>
    <s v="Saturday"/>
    <m/>
  </r>
  <r>
    <x v="579"/>
    <s v="Ben  Perez"/>
    <x v="3"/>
    <n v="3"/>
    <n v="294"/>
    <x v="281"/>
    <x v="17"/>
    <x v="13"/>
    <x v="1"/>
    <s v="Sunday"/>
    <m/>
  </r>
  <r>
    <x v="580"/>
    <s v="Felicia  Jennings"/>
    <x v="5"/>
    <n v="10"/>
    <n v="433"/>
    <x v="450"/>
    <x v="1"/>
    <x v="1"/>
    <x v="1"/>
    <s v="Monday"/>
    <m/>
  </r>
  <r>
    <x v="581"/>
    <s v="Guillermo  Potter"/>
    <x v="0"/>
    <n v="2"/>
    <n v="362"/>
    <x v="383"/>
    <x v="8"/>
    <x v="7"/>
    <x v="2"/>
    <s v="Tuesday"/>
    <m/>
  </r>
  <r>
    <x v="582"/>
    <s v="Ivan  Adkins"/>
    <x v="1"/>
    <n v="15"/>
    <n v="452"/>
    <x v="451"/>
    <x v="10"/>
    <x v="1"/>
    <x v="1"/>
    <s v="Wednesday"/>
    <m/>
  </r>
  <r>
    <x v="583"/>
    <s v="Elbert  Klein"/>
    <x v="9"/>
    <n v="2"/>
    <n v="145"/>
    <x v="66"/>
    <x v="20"/>
    <x v="0"/>
    <x v="0"/>
    <s v="Thursday"/>
    <m/>
  </r>
  <r>
    <x v="584"/>
    <s v="Isabel  Cross"/>
    <x v="8"/>
    <n v="2"/>
    <n v="406"/>
    <x v="14"/>
    <x v="5"/>
    <x v="4"/>
    <x v="3"/>
    <s v="Friday"/>
    <m/>
  </r>
  <r>
    <x v="585"/>
    <s v="Brooke  Horton"/>
    <x v="4"/>
    <n v="2"/>
    <n v="354"/>
    <x v="96"/>
    <x v="8"/>
    <x v="7"/>
    <x v="2"/>
    <s v="Saturday"/>
    <m/>
  </r>
  <r>
    <x v="586"/>
    <s v="Della  Jensen"/>
    <x v="1"/>
    <n v="2"/>
    <n v="499"/>
    <x v="452"/>
    <x v="11"/>
    <x v="9"/>
    <x v="3"/>
    <s v="Sunday"/>
    <m/>
  </r>
  <r>
    <x v="587"/>
    <s v="Allan  Ramos"/>
    <x v="5"/>
    <n v="1"/>
    <n v="318"/>
    <x v="168"/>
    <x v="15"/>
    <x v="12"/>
    <x v="2"/>
    <s v="Monday"/>
    <m/>
  </r>
  <r>
    <x v="588"/>
    <s v="Della  Jensen"/>
    <x v="8"/>
    <n v="1"/>
    <n v="224"/>
    <x v="429"/>
    <x v="11"/>
    <x v="9"/>
    <x v="3"/>
    <s v="Tuesday"/>
    <m/>
  </r>
  <r>
    <x v="589"/>
    <s v="Max  Rodgers"/>
    <x v="4"/>
    <n v="2"/>
    <n v="180"/>
    <x v="123"/>
    <x v="2"/>
    <x v="1"/>
    <x v="1"/>
    <s v="Wednesday"/>
    <m/>
  </r>
  <r>
    <x v="590"/>
    <s v="Trevor  Jones"/>
    <x v="0"/>
    <n v="3"/>
    <n v="171"/>
    <x v="453"/>
    <x v="1"/>
    <x v="1"/>
    <x v="1"/>
    <s v="Thursday"/>
    <m/>
  </r>
  <r>
    <x v="591"/>
    <s v="Lynette  Brewer"/>
    <x v="8"/>
    <n v="2"/>
    <n v="386"/>
    <x v="454"/>
    <x v="12"/>
    <x v="10"/>
    <x v="2"/>
    <s v="Friday"/>
    <m/>
  </r>
  <r>
    <x v="592"/>
    <s v="Mable  Lindsey"/>
    <x v="2"/>
    <n v="3"/>
    <n v="347"/>
    <x v="455"/>
    <x v="7"/>
    <x v="6"/>
    <x v="1"/>
    <s v="Saturday"/>
    <m/>
  </r>
  <r>
    <x v="593"/>
    <s v="Max  Rodgers"/>
    <x v="4"/>
    <n v="1"/>
    <n v="395"/>
    <x v="131"/>
    <x v="2"/>
    <x v="1"/>
    <x v="1"/>
    <s v="Sunday"/>
    <m/>
  </r>
  <r>
    <x v="594"/>
    <s v="Kyle  Carr"/>
    <x v="0"/>
    <n v="2"/>
    <n v="145"/>
    <x v="66"/>
    <x v="4"/>
    <x v="3"/>
    <x v="2"/>
    <s v="Monday"/>
    <m/>
  </r>
  <r>
    <x v="595"/>
    <s v="Isabel  Cross"/>
    <x v="7"/>
    <n v="1"/>
    <n v="269"/>
    <x v="140"/>
    <x v="5"/>
    <x v="4"/>
    <x v="3"/>
    <s v="Tuesday"/>
    <m/>
  </r>
  <r>
    <x v="596"/>
    <s v="Salvador  Bass"/>
    <x v="9"/>
    <n v="2"/>
    <n v="100"/>
    <x v="25"/>
    <x v="17"/>
    <x v="13"/>
    <x v="1"/>
    <s v="Wednesday"/>
    <m/>
  </r>
  <r>
    <x v="597"/>
    <s v="Bernadette  Page"/>
    <x v="0"/>
    <n v="3"/>
    <n v="195"/>
    <x v="456"/>
    <x v="4"/>
    <x v="3"/>
    <x v="2"/>
    <s v="Thursday"/>
    <m/>
  </r>
  <r>
    <x v="598"/>
    <s v="Marian  Hill"/>
    <x v="4"/>
    <n v="2"/>
    <n v="473"/>
    <x v="457"/>
    <x v="0"/>
    <x v="0"/>
    <x v="0"/>
    <s v="Friday"/>
    <m/>
  </r>
  <r>
    <x v="599"/>
    <s v="Colleen  Warren"/>
    <x v="5"/>
    <n v="3"/>
    <n v="226"/>
    <x v="458"/>
    <x v="7"/>
    <x v="6"/>
    <x v="1"/>
    <s v="Saturday"/>
    <m/>
  </r>
  <r>
    <x v="600"/>
    <s v="Cindy  Becker"/>
    <x v="9"/>
    <n v="1"/>
    <n v="287"/>
    <x v="111"/>
    <x v="21"/>
    <x v="2"/>
    <x v="0"/>
    <s v="Sunday"/>
    <m/>
  </r>
  <r>
    <x v="601"/>
    <s v="Don  Gonzales"/>
    <x v="2"/>
    <n v="1"/>
    <n v="105"/>
    <x v="128"/>
    <x v="3"/>
    <x v="2"/>
    <x v="0"/>
    <s v="Monday"/>
    <m/>
  </r>
  <r>
    <x v="602"/>
    <s v="Guillermo  Potter"/>
    <x v="4"/>
    <n v="2"/>
    <n v="323"/>
    <x v="161"/>
    <x v="8"/>
    <x v="7"/>
    <x v="2"/>
    <s v="Tuesday"/>
    <m/>
  </r>
  <r>
    <x v="603"/>
    <s v="Salvador  Bass"/>
    <x v="3"/>
    <n v="1"/>
    <n v="245"/>
    <x v="459"/>
    <x v="17"/>
    <x v="13"/>
    <x v="1"/>
    <s v="Wednesday"/>
    <m/>
  </r>
  <r>
    <x v="604"/>
    <s v="Robert  Munoz"/>
    <x v="3"/>
    <n v="23"/>
    <n v="141"/>
    <x v="460"/>
    <x v="4"/>
    <x v="3"/>
    <x v="2"/>
    <s v="Thursday"/>
    <m/>
  </r>
  <r>
    <x v="605"/>
    <s v="Cassandra  Franklin"/>
    <x v="10"/>
    <n v="3"/>
    <n v="147"/>
    <x v="294"/>
    <x v="4"/>
    <x v="3"/>
    <x v="2"/>
    <s v="Friday"/>
    <m/>
  </r>
  <r>
    <x v="606"/>
    <s v="Elbert  Klein"/>
    <x v="0"/>
    <n v="2"/>
    <n v="373"/>
    <x v="461"/>
    <x v="20"/>
    <x v="0"/>
    <x v="0"/>
    <s v="Saturday"/>
    <m/>
  </r>
  <r>
    <x v="607"/>
    <s v="Ernest  Davis"/>
    <x v="3"/>
    <n v="2"/>
    <n v="369"/>
    <x v="298"/>
    <x v="10"/>
    <x v="1"/>
    <x v="1"/>
    <s v="Sunday"/>
    <m/>
  </r>
  <r>
    <x v="608"/>
    <s v="Christy  Olson"/>
    <x v="3"/>
    <n v="1"/>
    <n v="214"/>
    <x v="462"/>
    <x v="19"/>
    <x v="6"/>
    <x v="1"/>
    <s v="Monday"/>
    <m/>
  </r>
  <r>
    <x v="609"/>
    <s v="Guillermo  Potter"/>
    <x v="5"/>
    <n v="1"/>
    <n v="423"/>
    <x v="235"/>
    <x v="8"/>
    <x v="7"/>
    <x v="2"/>
    <s v="Tuesday"/>
    <m/>
  </r>
  <r>
    <x v="610"/>
    <s v="Nellie  Joseph"/>
    <x v="5"/>
    <n v="2"/>
    <n v="410"/>
    <x v="463"/>
    <x v="11"/>
    <x v="9"/>
    <x v="3"/>
    <s v="Wednesday"/>
    <m/>
  </r>
  <r>
    <x v="611"/>
    <s v="Pauline  Beck"/>
    <x v="0"/>
    <n v="2"/>
    <n v="366"/>
    <x v="175"/>
    <x v="1"/>
    <x v="1"/>
    <x v="1"/>
    <s v="Thursday"/>
    <m/>
  </r>
  <r>
    <x v="612"/>
    <s v="Drew  Rogers"/>
    <x v="8"/>
    <n v="1"/>
    <n v="288"/>
    <x v="30"/>
    <x v="4"/>
    <x v="3"/>
    <x v="2"/>
    <s v="Friday"/>
    <m/>
  </r>
  <r>
    <x v="613"/>
    <s v="Felicia  Jennings"/>
    <x v="5"/>
    <n v="1"/>
    <n v="321"/>
    <x v="101"/>
    <x v="1"/>
    <x v="1"/>
    <x v="1"/>
    <s v="Saturday"/>
    <m/>
  </r>
  <r>
    <x v="614"/>
    <s v="Della  Jensen"/>
    <x v="4"/>
    <n v="2"/>
    <n v="492"/>
    <x v="343"/>
    <x v="11"/>
    <x v="9"/>
    <x v="3"/>
    <s v="Sunday"/>
    <m/>
  </r>
  <r>
    <x v="615"/>
    <s v="Ellen  Weaver"/>
    <x v="2"/>
    <n v="3"/>
    <n v="447"/>
    <x v="464"/>
    <x v="22"/>
    <x v="14"/>
    <x v="0"/>
    <s v="Monday"/>
    <m/>
  </r>
  <r>
    <x v="616"/>
    <s v="Shari  Silva"/>
    <x v="5"/>
    <n v="2"/>
    <n v="480"/>
    <x v="465"/>
    <x v="3"/>
    <x v="2"/>
    <x v="0"/>
    <s v="Tuesday"/>
    <m/>
  </r>
  <r>
    <x v="617"/>
    <s v="Lorraine  Gibson"/>
    <x v="8"/>
    <n v="3"/>
    <n v="199"/>
    <x v="466"/>
    <x v="13"/>
    <x v="11"/>
    <x v="3"/>
    <s v="Wednesday"/>
    <m/>
  </r>
  <r>
    <x v="618"/>
    <s v="Ellen  Weaver"/>
    <x v="8"/>
    <n v="2"/>
    <n v="381"/>
    <x v="413"/>
    <x v="22"/>
    <x v="14"/>
    <x v="0"/>
    <s v="Thursday"/>
    <m/>
  </r>
  <r>
    <x v="619"/>
    <s v="Ben  Perez"/>
    <x v="0"/>
    <n v="2"/>
    <n v="351"/>
    <x v="388"/>
    <x v="17"/>
    <x v="13"/>
    <x v="1"/>
    <s v="Friday"/>
    <m/>
  </r>
  <r>
    <x v="620"/>
    <s v="Johanna  Boone"/>
    <x v="0"/>
    <n v="1"/>
    <n v="116"/>
    <x v="467"/>
    <x v="3"/>
    <x v="2"/>
    <x v="0"/>
    <s v="Saturday"/>
    <m/>
  </r>
  <r>
    <x v="621"/>
    <s v="Don  Gonzales"/>
    <x v="5"/>
    <n v="19"/>
    <n v="111"/>
    <x v="468"/>
    <x v="3"/>
    <x v="2"/>
    <x v="0"/>
    <s v="Sunday"/>
    <m/>
  </r>
  <r>
    <x v="622"/>
    <s v="Drew  Rogers"/>
    <x v="1"/>
    <n v="3"/>
    <n v="331"/>
    <x v="469"/>
    <x v="4"/>
    <x v="3"/>
    <x v="2"/>
    <s v="Monday"/>
    <m/>
  </r>
  <r>
    <x v="623"/>
    <s v="Isabel  Cross"/>
    <x v="2"/>
    <n v="3"/>
    <n v="289"/>
    <x v="119"/>
    <x v="5"/>
    <x v="4"/>
    <x v="3"/>
    <s v="Tuesday"/>
    <m/>
  </r>
  <r>
    <x v="624"/>
    <s v="Marion  Glover"/>
    <x v="0"/>
    <n v="2"/>
    <n v="418"/>
    <x v="470"/>
    <x v="16"/>
    <x v="11"/>
    <x v="3"/>
    <s v="Wednesday"/>
    <m/>
  </r>
  <r>
    <x v="625"/>
    <s v="Christy  Olson"/>
    <x v="8"/>
    <n v="3"/>
    <n v="495"/>
    <x v="471"/>
    <x v="19"/>
    <x v="6"/>
    <x v="1"/>
    <s v="Thursday"/>
    <m/>
  </r>
  <r>
    <x v="626"/>
    <s v="Joey  Wong"/>
    <x v="8"/>
    <n v="1"/>
    <n v="284"/>
    <x v="183"/>
    <x v="17"/>
    <x v="13"/>
    <x v="1"/>
    <s v="Friday"/>
    <m/>
  </r>
  <r>
    <x v="627"/>
    <s v="Cindy  Becker"/>
    <x v="2"/>
    <n v="2"/>
    <n v="267"/>
    <x v="472"/>
    <x v="21"/>
    <x v="2"/>
    <x v="0"/>
    <s v="Saturday"/>
    <m/>
  </r>
  <r>
    <x v="628"/>
    <s v="Rachel  Gomez"/>
    <x v="6"/>
    <n v="3"/>
    <n v="264"/>
    <x v="473"/>
    <x v="4"/>
    <x v="3"/>
    <x v="2"/>
    <s v="Sunday"/>
    <m/>
  </r>
  <r>
    <x v="629"/>
    <s v="Johanna  Boone"/>
    <x v="1"/>
    <n v="2"/>
    <n v="312"/>
    <x v="474"/>
    <x v="3"/>
    <x v="2"/>
    <x v="0"/>
    <s v="Monday"/>
    <m/>
  </r>
  <r>
    <x v="630"/>
    <s v="Carla  Mccormick"/>
    <x v="8"/>
    <n v="2"/>
    <n v="313"/>
    <x v="475"/>
    <x v="12"/>
    <x v="10"/>
    <x v="2"/>
    <s v="Tuesday"/>
    <m/>
  </r>
  <r>
    <x v="631"/>
    <s v="Max  Rodgers"/>
    <x v="1"/>
    <n v="3"/>
    <n v="240"/>
    <x v="245"/>
    <x v="2"/>
    <x v="1"/>
    <x v="1"/>
    <s v="Wednesday"/>
    <m/>
  </r>
  <r>
    <x v="632"/>
    <s v="Isabel  Cross"/>
    <x v="5"/>
    <n v="2"/>
    <n v="294"/>
    <x v="476"/>
    <x v="5"/>
    <x v="4"/>
    <x v="3"/>
    <s v="Thursday"/>
    <m/>
  </r>
  <r>
    <x v="633"/>
    <s v="Shari  Silva"/>
    <x v="0"/>
    <n v="2"/>
    <n v="187"/>
    <x v="289"/>
    <x v="3"/>
    <x v="2"/>
    <x v="0"/>
    <s v="Friday"/>
    <m/>
  </r>
  <r>
    <x v="634"/>
    <s v="Trevor  Jones"/>
    <x v="2"/>
    <n v="2"/>
    <n v="349"/>
    <x v="477"/>
    <x v="1"/>
    <x v="1"/>
    <x v="1"/>
    <s v="Saturday"/>
    <m/>
  </r>
  <r>
    <x v="635"/>
    <s v="Cecilia  Manning"/>
    <x v="2"/>
    <n v="2"/>
    <n v="222"/>
    <x v="216"/>
    <x v="0"/>
    <x v="0"/>
    <x v="0"/>
    <s v="Sunday"/>
    <m/>
  </r>
  <r>
    <x v="636"/>
    <s v="Iris  Underwood"/>
    <x v="5"/>
    <n v="2"/>
    <n v="433"/>
    <x v="42"/>
    <x v="1"/>
    <x v="1"/>
    <x v="1"/>
    <s v="Monday"/>
    <m/>
  </r>
  <r>
    <x v="637"/>
    <s v="Bethany  Pena"/>
    <x v="8"/>
    <n v="9"/>
    <n v="440"/>
    <x v="478"/>
    <x v="2"/>
    <x v="1"/>
    <x v="1"/>
    <s v="Tuesday"/>
    <m/>
  </r>
  <r>
    <x v="638"/>
    <s v="Cassandra  Franklin"/>
    <x v="0"/>
    <n v="1"/>
    <n v="190"/>
    <x v="74"/>
    <x v="4"/>
    <x v="3"/>
    <x v="2"/>
    <s v="Wednesday"/>
    <m/>
  </r>
  <r>
    <x v="639"/>
    <s v="Edwin  Malone"/>
    <x v="8"/>
    <n v="2"/>
    <n v="413"/>
    <x v="443"/>
    <x v="13"/>
    <x v="11"/>
    <x v="3"/>
    <s v="Thursday"/>
    <m/>
  </r>
  <r>
    <x v="640"/>
    <s v="Colleen  Warren"/>
    <x v="0"/>
    <n v="3"/>
    <n v="372"/>
    <x v="479"/>
    <x v="7"/>
    <x v="6"/>
    <x v="1"/>
    <s v="Friday"/>
    <m/>
  </r>
  <r>
    <x v="641"/>
    <s v="Kyle  Carr"/>
    <x v="0"/>
    <n v="3"/>
    <n v="441"/>
    <x v="480"/>
    <x v="4"/>
    <x v="3"/>
    <x v="2"/>
    <s v="Saturday"/>
    <m/>
  </r>
  <r>
    <x v="642"/>
    <s v="Eddie  Green"/>
    <x v="8"/>
    <n v="3"/>
    <n v="143"/>
    <x v="481"/>
    <x v="16"/>
    <x v="11"/>
    <x v="3"/>
    <s v="Sunday"/>
    <m/>
  </r>
  <r>
    <x v="643"/>
    <s v="Shari  Silva"/>
    <x v="6"/>
    <n v="1"/>
    <n v="234"/>
    <x v="482"/>
    <x v="3"/>
    <x v="2"/>
    <x v="0"/>
    <s v="Monday"/>
    <m/>
  </r>
  <r>
    <x v="644"/>
    <s v="Cecilia  Manning"/>
    <x v="3"/>
    <n v="3"/>
    <n v="221"/>
    <x v="483"/>
    <x v="0"/>
    <x v="0"/>
    <x v="0"/>
    <s v="Tuesday"/>
    <m/>
  </r>
  <r>
    <x v="645"/>
    <s v="Felicia  Jennings"/>
    <x v="5"/>
    <n v="3"/>
    <n v="324"/>
    <x v="199"/>
    <x v="1"/>
    <x v="1"/>
    <x v="1"/>
    <s v="Wednesday"/>
    <m/>
  </r>
  <r>
    <x v="646"/>
    <s v="Lee  Mack"/>
    <x v="8"/>
    <n v="3"/>
    <n v="427"/>
    <x v="202"/>
    <x v="4"/>
    <x v="3"/>
    <x v="2"/>
    <s v="Thursday"/>
    <m/>
  </r>
  <r>
    <x v="647"/>
    <s v="Rachel  Gomez"/>
    <x v="2"/>
    <n v="3"/>
    <n v="141"/>
    <x v="235"/>
    <x v="4"/>
    <x v="3"/>
    <x v="2"/>
    <s v="Friday"/>
    <m/>
  </r>
  <r>
    <x v="648"/>
    <s v="Sandra  Floyd"/>
    <x v="1"/>
    <n v="3"/>
    <n v="296"/>
    <x v="297"/>
    <x v="8"/>
    <x v="7"/>
    <x v="2"/>
    <s v="Saturday"/>
    <m/>
  </r>
  <r>
    <x v="649"/>
    <s v="Elbert  Klein"/>
    <x v="8"/>
    <n v="2"/>
    <n v="327"/>
    <x v="367"/>
    <x v="20"/>
    <x v="0"/>
    <x v="0"/>
    <s v="Sunday"/>
    <m/>
  </r>
  <r>
    <x v="650"/>
    <s v="Brooke  Horton"/>
    <x v="1"/>
    <n v="2"/>
    <n v="147"/>
    <x v="114"/>
    <x v="8"/>
    <x v="7"/>
    <x v="2"/>
    <s v="Monday"/>
    <m/>
  </r>
  <r>
    <x v="651"/>
    <s v="Ivan  Adkins"/>
    <x v="9"/>
    <n v="3"/>
    <n v="437"/>
    <x v="329"/>
    <x v="10"/>
    <x v="1"/>
    <x v="1"/>
    <s v="Tuesday"/>
    <m/>
  </r>
  <r>
    <x v="652"/>
    <s v="Dan  Peterson"/>
    <x v="7"/>
    <n v="3"/>
    <n v="224"/>
    <x v="141"/>
    <x v="6"/>
    <x v="5"/>
    <x v="2"/>
    <s v="Wednesday"/>
    <m/>
  </r>
  <r>
    <x v="653"/>
    <s v="Cassandra  Franklin"/>
    <x v="1"/>
    <n v="3"/>
    <n v="131"/>
    <x v="484"/>
    <x v="4"/>
    <x v="3"/>
    <x v="2"/>
    <s v="Thursday"/>
    <m/>
  </r>
  <r>
    <x v="654"/>
    <s v="Drew  Rogers"/>
    <x v="3"/>
    <n v="2"/>
    <n v="100"/>
    <x v="25"/>
    <x v="4"/>
    <x v="3"/>
    <x v="2"/>
    <s v="Friday"/>
    <m/>
  </r>
  <r>
    <x v="655"/>
    <s v="Rachel  Gomez"/>
    <x v="5"/>
    <n v="2"/>
    <n v="457"/>
    <x v="382"/>
    <x v="4"/>
    <x v="3"/>
    <x v="2"/>
    <s v="Saturday"/>
    <m/>
  </r>
  <r>
    <x v="656"/>
    <s v="Andrew  Meyer"/>
    <x v="8"/>
    <n v="1"/>
    <n v="435"/>
    <x v="346"/>
    <x v="10"/>
    <x v="1"/>
    <x v="1"/>
    <s v="Sunday"/>
    <m/>
  </r>
  <r>
    <x v="657"/>
    <s v="Shari  Silva"/>
    <x v="6"/>
    <n v="16"/>
    <n v="479"/>
    <x v="485"/>
    <x v="3"/>
    <x v="2"/>
    <x v="0"/>
    <s v="Monday"/>
    <m/>
  </r>
  <r>
    <x v="658"/>
    <s v="Felicia  Jennings"/>
    <x v="3"/>
    <n v="3"/>
    <n v="197"/>
    <x v="486"/>
    <x v="1"/>
    <x v="1"/>
    <x v="1"/>
    <s v="Tuesday"/>
    <m/>
  </r>
  <r>
    <x v="659"/>
    <s v="Eddie  Green"/>
    <x v="3"/>
    <n v="1"/>
    <n v="305"/>
    <x v="487"/>
    <x v="16"/>
    <x v="11"/>
    <x v="3"/>
    <s v="Wednesday"/>
    <m/>
  </r>
  <r>
    <x v="660"/>
    <s v="Bobbie  Ryan"/>
    <x v="3"/>
    <n v="2"/>
    <n v="294"/>
    <x v="476"/>
    <x v="14"/>
    <x v="11"/>
    <x v="3"/>
    <s v="Thursday"/>
    <m/>
  </r>
  <r>
    <x v="661"/>
    <s v="Edwin  Malone"/>
    <x v="5"/>
    <n v="2"/>
    <n v="379"/>
    <x v="488"/>
    <x v="13"/>
    <x v="11"/>
    <x v="3"/>
    <s v="Friday"/>
    <m/>
  </r>
  <r>
    <x v="662"/>
    <s v="Eric  Rose"/>
    <x v="2"/>
    <n v="3"/>
    <n v="373"/>
    <x v="489"/>
    <x v="10"/>
    <x v="1"/>
    <x v="1"/>
    <s v="Saturday"/>
    <m/>
  </r>
  <r>
    <x v="663"/>
    <s v="Dan  Peterson"/>
    <x v="8"/>
    <n v="2"/>
    <n v="311"/>
    <x v="316"/>
    <x v="6"/>
    <x v="5"/>
    <x v="2"/>
    <s v="Sunday"/>
    <m/>
  </r>
  <r>
    <x v="664"/>
    <s v="Billie  Chandler"/>
    <x v="1"/>
    <n v="25"/>
    <n v="138"/>
    <x v="490"/>
    <x v="19"/>
    <x v="6"/>
    <x v="1"/>
    <s v="Monday"/>
    <m/>
  </r>
  <r>
    <x v="665"/>
    <s v="Sylvester  Morales"/>
    <x v="5"/>
    <n v="2"/>
    <n v="474"/>
    <x v="491"/>
    <x v="10"/>
    <x v="1"/>
    <x v="1"/>
    <s v="Tuesday"/>
    <m/>
  </r>
  <r>
    <x v="666"/>
    <s v="Edwin  Malone"/>
    <x v="9"/>
    <n v="2"/>
    <n v="184"/>
    <x v="492"/>
    <x v="13"/>
    <x v="11"/>
    <x v="3"/>
    <s v="Wednesday"/>
    <m/>
  </r>
  <r>
    <x v="667"/>
    <s v="Joey  Wong"/>
    <x v="2"/>
    <n v="1"/>
    <n v="371"/>
    <x v="493"/>
    <x v="17"/>
    <x v="13"/>
    <x v="1"/>
    <s v="Thursday"/>
    <m/>
  </r>
  <r>
    <x v="668"/>
    <s v="Iris  Underwood"/>
    <x v="7"/>
    <n v="13"/>
    <n v="148"/>
    <x v="494"/>
    <x v="1"/>
    <x v="1"/>
    <x v="1"/>
    <s v="Friday"/>
    <m/>
  </r>
  <r>
    <x v="669"/>
    <s v="Bernadette  Page"/>
    <x v="2"/>
    <n v="3"/>
    <n v="391"/>
    <x v="495"/>
    <x v="4"/>
    <x v="3"/>
    <x v="2"/>
    <s v="Saturday"/>
    <m/>
  </r>
  <r>
    <x v="670"/>
    <s v="Guillermo  Potter"/>
    <x v="7"/>
    <n v="1"/>
    <n v="353"/>
    <x v="172"/>
    <x v="8"/>
    <x v="7"/>
    <x v="2"/>
    <s v="Sunday"/>
    <m/>
  </r>
  <r>
    <x v="671"/>
    <s v="Billie  Chandler"/>
    <x v="0"/>
    <n v="8"/>
    <n v="364"/>
    <x v="496"/>
    <x v="19"/>
    <x v="6"/>
    <x v="1"/>
    <s v="Monday"/>
    <m/>
  </r>
  <r>
    <x v="672"/>
    <s v="Mable  Lindsey"/>
    <x v="0"/>
    <n v="2"/>
    <n v="299"/>
    <x v="497"/>
    <x v="7"/>
    <x v="6"/>
    <x v="1"/>
    <s v="Tuesday"/>
    <m/>
  </r>
  <r>
    <x v="673"/>
    <s v="Beth  Tucker"/>
    <x v="8"/>
    <n v="3"/>
    <n v="196"/>
    <x v="476"/>
    <x v="1"/>
    <x v="1"/>
    <x v="1"/>
    <s v="Wednesday"/>
    <m/>
  </r>
  <r>
    <x v="674"/>
    <s v="Bobbie  Ryan"/>
    <x v="5"/>
    <n v="1"/>
    <n v="186"/>
    <x v="204"/>
    <x v="14"/>
    <x v="11"/>
    <x v="3"/>
    <s v="Thursday"/>
    <m/>
  </r>
  <r>
    <x v="675"/>
    <s v="Isabel  Cross"/>
    <x v="1"/>
    <n v="1"/>
    <n v="459"/>
    <x v="109"/>
    <x v="5"/>
    <x v="4"/>
    <x v="3"/>
    <s v="Friday"/>
    <m/>
  </r>
  <r>
    <x v="676"/>
    <s v="Colleen  Warren"/>
    <x v="0"/>
    <n v="9"/>
    <n v="381"/>
    <x v="498"/>
    <x v="7"/>
    <x v="6"/>
    <x v="1"/>
    <s v="Saturday"/>
    <m/>
  </r>
  <r>
    <x v="677"/>
    <s v="Lance  Yates"/>
    <x v="8"/>
    <n v="2"/>
    <n v="222"/>
    <x v="216"/>
    <x v="9"/>
    <x v="8"/>
    <x v="2"/>
    <s v="Sunday"/>
    <m/>
  </r>
  <r>
    <x v="678"/>
    <s v="Ben  Perez"/>
    <x v="2"/>
    <n v="1"/>
    <n v="209"/>
    <x v="499"/>
    <x v="17"/>
    <x v="13"/>
    <x v="1"/>
    <s v="Monday"/>
    <m/>
  </r>
  <r>
    <x v="679"/>
    <s v="Shari  Silva"/>
    <x v="8"/>
    <n v="3"/>
    <n v="150"/>
    <x v="418"/>
    <x v="3"/>
    <x v="2"/>
    <x v="0"/>
    <s v="Tuesday"/>
    <m/>
  </r>
  <r>
    <x v="680"/>
    <s v="Brooke  Horton"/>
    <x v="10"/>
    <n v="3"/>
    <n v="351"/>
    <x v="500"/>
    <x v="8"/>
    <x v="7"/>
    <x v="2"/>
    <s v="Wednesday"/>
    <m/>
  </r>
  <r>
    <x v="681"/>
    <s v="Cindy  Becker"/>
    <x v="5"/>
    <n v="1"/>
    <n v="495"/>
    <x v="293"/>
    <x v="21"/>
    <x v="2"/>
    <x v="0"/>
    <s v="Thursday"/>
    <m/>
  </r>
  <r>
    <x v="682"/>
    <s v="Robert  Munoz"/>
    <x v="6"/>
    <n v="1"/>
    <n v="394"/>
    <x v="501"/>
    <x v="4"/>
    <x v="3"/>
    <x v="2"/>
    <s v="Friday"/>
    <m/>
  </r>
  <r>
    <x v="683"/>
    <s v="Shari  Silva"/>
    <x v="5"/>
    <n v="3"/>
    <n v="200"/>
    <x v="136"/>
    <x v="3"/>
    <x v="2"/>
    <x v="0"/>
    <s v="Saturday"/>
    <m/>
  </r>
  <r>
    <x v="684"/>
    <s v="Cassandra  Franklin"/>
    <x v="8"/>
    <n v="3"/>
    <n v="306"/>
    <x v="502"/>
    <x v="4"/>
    <x v="3"/>
    <x v="2"/>
    <s v="Sunday"/>
    <m/>
  </r>
  <r>
    <x v="685"/>
    <s v="Paulette  Spencer"/>
    <x v="1"/>
    <n v="3"/>
    <n v="268"/>
    <x v="503"/>
    <x v="22"/>
    <x v="14"/>
    <x v="0"/>
    <s v="Monday"/>
    <m/>
  </r>
  <r>
    <x v="686"/>
    <s v="Trevor  Jones"/>
    <x v="10"/>
    <n v="3"/>
    <n v="426"/>
    <x v="504"/>
    <x v="1"/>
    <x v="1"/>
    <x v="1"/>
    <s v="Tuesday"/>
    <m/>
  </r>
  <r>
    <x v="687"/>
    <s v="Rachel  Gomez"/>
    <x v="2"/>
    <n v="1"/>
    <n v="432"/>
    <x v="79"/>
    <x v="4"/>
    <x v="3"/>
    <x v="2"/>
    <s v="Wednesday"/>
    <m/>
  </r>
  <r>
    <x v="688"/>
    <s v="Dan  Peterson"/>
    <x v="8"/>
    <n v="2"/>
    <n v="217"/>
    <x v="505"/>
    <x v="6"/>
    <x v="5"/>
    <x v="2"/>
    <s v="Thursday"/>
    <m/>
  </r>
  <r>
    <x v="689"/>
    <s v="Della  Jensen"/>
    <x v="5"/>
    <n v="3"/>
    <n v="429"/>
    <x v="506"/>
    <x v="11"/>
    <x v="9"/>
    <x v="3"/>
    <s v="Friday"/>
    <m/>
  </r>
  <r>
    <x v="690"/>
    <s v="Brooke  Horton"/>
    <x v="4"/>
    <n v="2"/>
    <n v="372"/>
    <x v="305"/>
    <x v="8"/>
    <x v="7"/>
    <x v="2"/>
    <s v="Saturday"/>
    <m/>
  </r>
  <r>
    <x v="691"/>
    <s v="Peter  Hodges"/>
    <x v="2"/>
    <n v="3"/>
    <n v="381"/>
    <x v="390"/>
    <x v="6"/>
    <x v="5"/>
    <x v="2"/>
    <s v="Sunday"/>
    <m/>
  </r>
  <r>
    <x v="692"/>
    <s v="Peter  Hodges"/>
    <x v="8"/>
    <n v="2"/>
    <n v="417"/>
    <x v="507"/>
    <x v="6"/>
    <x v="5"/>
    <x v="2"/>
    <s v="Monday"/>
    <m/>
  </r>
  <r>
    <x v="693"/>
    <s v="Andrew  Meyer"/>
    <x v="5"/>
    <n v="4"/>
    <n v="407"/>
    <x v="508"/>
    <x v="10"/>
    <x v="1"/>
    <x v="1"/>
    <s v="Tuesday"/>
    <m/>
  </r>
  <r>
    <x v="694"/>
    <s v="Eddie  Green"/>
    <x v="1"/>
    <n v="3"/>
    <n v="348"/>
    <x v="509"/>
    <x v="16"/>
    <x v="11"/>
    <x v="3"/>
    <s v="Wednesday"/>
    <m/>
  </r>
  <r>
    <x v="695"/>
    <s v="Herman  Williams"/>
    <x v="3"/>
    <n v="3"/>
    <n v="125"/>
    <x v="510"/>
    <x v="14"/>
    <x v="11"/>
    <x v="3"/>
    <s v="Thursday"/>
    <m/>
  </r>
  <r>
    <x v="696"/>
    <s v="Peter  Hodges"/>
    <x v="4"/>
    <n v="1"/>
    <n v="254"/>
    <x v="511"/>
    <x v="6"/>
    <x v="5"/>
    <x v="2"/>
    <s v="Friday"/>
    <m/>
  </r>
  <r>
    <x v="697"/>
    <s v="Shari  Silva"/>
    <x v="0"/>
    <n v="2"/>
    <n v="396"/>
    <x v="473"/>
    <x v="3"/>
    <x v="2"/>
    <x v="0"/>
    <s v="Saturday"/>
    <m/>
  </r>
  <r>
    <x v="698"/>
    <s v="Beth  Tucker"/>
    <x v="1"/>
    <n v="2"/>
    <n v="495"/>
    <x v="512"/>
    <x v="1"/>
    <x v="1"/>
    <x v="1"/>
    <s v="Sunday"/>
    <m/>
  </r>
  <r>
    <x v="699"/>
    <s v="Isabel  Cross"/>
    <x v="0"/>
    <n v="1"/>
    <n v="495"/>
    <x v="293"/>
    <x v="5"/>
    <x v="4"/>
    <x v="3"/>
    <s v="Monday"/>
    <m/>
  </r>
  <r>
    <x v="700"/>
    <s v="Cassandra  Franklin"/>
    <x v="10"/>
    <n v="3"/>
    <n v="446"/>
    <x v="513"/>
    <x v="4"/>
    <x v="3"/>
    <x v="2"/>
    <s v="Tuesday"/>
    <m/>
  </r>
  <r>
    <x v="701"/>
    <s v="Drew  Rogers"/>
    <x v="0"/>
    <n v="2"/>
    <n v="390"/>
    <x v="302"/>
    <x v="4"/>
    <x v="3"/>
    <x v="2"/>
    <s v="Wednesday"/>
    <m/>
  </r>
  <r>
    <x v="702"/>
    <s v="Lance  Yates"/>
    <x v="1"/>
    <n v="2"/>
    <n v="138"/>
    <x v="205"/>
    <x v="9"/>
    <x v="8"/>
    <x v="2"/>
    <s v="Thursday"/>
    <m/>
  </r>
  <r>
    <x v="703"/>
    <s v="Woodrow  Colon"/>
    <x v="3"/>
    <n v="2"/>
    <n v="370"/>
    <x v="514"/>
    <x v="20"/>
    <x v="0"/>
    <x v="0"/>
    <s v="Friday"/>
    <m/>
  </r>
  <r>
    <x v="704"/>
    <s v="Andrew  Meyer"/>
    <x v="5"/>
    <n v="2"/>
    <n v="287"/>
    <x v="377"/>
    <x v="10"/>
    <x v="1"/>
    <x v="1"/>
    <s v="Saturday"/>
    <m/>
  </r>
  <r>
    <x v="705"/>
    <s v="Cindy  Becker"/>
    <x v="1"/>
    <n v="1"/>
    <n v="384"/>
    <x v="276"/>
    <x v="21"/>
    <x v="2"/>
    <x v="0"/>
    <s v="Sunday"/>
    <m/>
  </r>
  <r>
    <x v="706"/>
    <s v="Max  Rodgers"/>
    <x v="4"/>
    <n v="2"/>
    <n v="345"/>
    <x v="515"/>
    <x v="2"/>
    <x v="1"/>
    <x v="1"/>
    <s v="Monday"/>
    <m/>
  </r>
  <r>
    <x v="707"/>
    <s v="Rachel  Gomez"/>
    <x v="10"/>
    <n v="18"/>
    <n v="282"/>
    <x v="516"/>
    <x v="4"/>
    <x v="3"/>
    <x v="2"/>
    <s v="Tuesday"/>
    <m/>
  </r>
  <r>
    <x v="708"/>
    <s v="Salvador  Bass"/>
    <x v="3"/>
    <n v="3"/>
    <n v="369"/>
    <x v="517"/>
    <x v="17"/>
    <x v="13"/>
    <x v="1"/>
    <s v="Wednesday"/>
    <m/>
  </r>
  <r>
    <x v="709"/>
    <s v="Isabel  Cross"/>
    <x v="0"/>
    <n v="1"/>
    <n v="495"/>
    <x v="293"/>
    <x v="5"/>
    <x v="4"/>
    <x v="3"/>
    <s v="Thursday"/>
    <m/>
  </r>
  <r>
    <x v="710"/>
    <s v="Robert  Munoz"/>
    <x v="3"/>
    <n v="19"/>
    <n v="167"/>
    <x v="518"/>
    <x v="4"/>
    <x v="3"/>
    <x v="2"/>
    <s v="Friday"/>
    <m/>
  </r>
  <r>
    <x v="711"/>
    <s v="Elvira  Bowman"/>
    <x v="0"/>
    <n v="3"/>
    <n v="418"/>
    <x v="519"/>
    <x v="9"/>
    <x v="8"/>
    <x v="2"/>
    <s v="Saturday"/>
    <m/>
  </r>
  <r>
    <x v="712"/>
    <s v="Christina  Fuller"/>
    <x v="2"/>
    <n v="2"/>
    <n v="253"/>
    <x v="4"/>
    <x v="2"/>
    <x v="1"/>
    <x v="1"/>
    <s v="Sunday"/>
    <m/>
  </r>
  <r>
    <x v="713"/>
    <s v="Robert  Munoz"/>
    <x v="5"/>
    <n v="2"/>
    <n v="208"/>
    <x v="144"/>
    <x v="4"/>
    <x v="3"/>
    <x v="2"/>
    <s v="Monday"/>
    <m/>
  </r>
  <r>
    <x v="714"/>
    <s v="Beth  Tucker"/>
    <x v="4"/>
    <n v="3"/>
    <n v="116"/>
    <x v="520"/>
    <x v="1"/>
    <x v="1"/>
    <x v="1"/>
    <s v="Tuesday"/>
    <m/>
  </r>
  <r>
    <x v="715"/>
    <s v="Max  Rodgers"/>
    <x v="0"/>
    <n v="2"/>
    <n v="146"/>
    <x v="37"/>
    <x v="2"/>
    <x v="1"/>
    <x v="1"/>
    <s v="Wednesday"/>
    <m/>
  </r>
  <r>
    <x v="716"/>
    <s v="Johanna  Boone"/>
    <x v="0"/>
    <n v="1"/>
    <n v="385"/>
    <x v="521"/>
    <x v="3"/>
    <x v="2"/>
    <x v="0"/>
    <s v="Thursday"/>
    <m/>
  </r>
  <r>
    <x v="717"/>
    <s v="Edwin  Malone"/>
    <x v="2"/>
    <n v="2"/>
    <n v="347"/>
    <x v="363"/>
    <x v="13"/>
    <x v="11"/>
    <x v="3"/>
    <s v="Friday"/>
    <m/>
  </r>
  <r>
    <x v="718"/>
    <s v="Della  Jensen"/>
    <x v="2"/>
    <n v="2"/>
    <n v="153"/>
    <x v="522"/>
    <x v="11"/>
    <x v="9"/>
    <x v="3"/>
    <s v="Saturday"/>
    <m/>
  </r>
  <r>
    <x v="719"/>
    <s v="Donna  Reid"/>
    <x v="0"/>
    <n v="3"/>
    <n v="337"/>
    <x v="16"/>
    <x v="17"/>
    <x v="13"/>
    <x v="1"/>
    <s v="Sunday"/>
    <m/>
  </r>
  <r>
    <x v="720"/>
    <s v="Rachel  Gomez"/>
    <x v="6"/>
    <n v="3"/>
    <n v="403"/>
    <x v="523"/>
    <x v="4"/>
    <x v="3"/>
    <x v="2"/>
    <s v="Monday"/>
    <m/>
  </r>
  <r>
    <x v="721"/>
    <s v="Ellen  Weaver"/>
    <x v="3"/>
    <n v="1"/>
    <n v="468"/>
    <x v="152"/>
    <x v="22"/>
    <x v="14"/>
    <x v="0"/>
    <s v="Tuesday"/>
    <m/>
  </r>
  <r>
    <x v="722"/>
    <s v="Edwin  Malone"/>
    <x v="5"/>
    <n v="3"/>
    <n v="426"/>
    <x v="504"/>
    <x v="13"/>
    <x v="11"/>
    <x v="3"/>
    <s v="Wednesday"/>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r>
  <r>
    <x v="1"/>
    <x v="1"/>
    <x v="1"/>
  </r>
  <r>
    <x v="2"/>
    <x v="2"/>
    <x v="1"/>
  </r>
  <r>
    <x v="3"/>
    <x v="3"/>
    <x v="2"/>
  </r>
  <r>
    <x v="4"/>
    <x v="4"/>
    <x v="3"/>
  </r>
  <r>
    <x v="5"/>
    <x v="4"/>
    <x v="3"/>
  </r>
  <r>
    <x v="6"/>
    <x v="5"/>
    <x v="4"/>
  </r>
  <r>
    <x v="7"/>
    <x v="4"/>
    <x v="3"/>
  </r>
  <r>
    <x v="8"/>
    <x v="6"/>
    <x v="5"/>
  </r>
  <r>
    <x v="9"/>
    <x v="7"/>
    <x v="6"/>
  </r>
  <r>
    <x v="10"/>
    <x v="0"/>
    <x v="0"/>
  </r>
  <r>
    <x v="11"/>
    <x v="8"/>
    <x v="7"/>
  </r>
  <r>
    <x v="12"/>
    <x v="4"/>
    <x v="3"/>
  </r>
  <r>
    <x v="13"/>
    <x v="4"/>
    <x v="3"/>
  </r>
  <r>
    <x v="14"/>
    <x v="4"/>
    <x v="3"/>
  </r>
  <r>
    <x v="10"/>
    <x v="1"/>
    <x v="1"/>
  </r>
  <r>
    <x v="15"/>
    <x v="3"/>
    <x v="2"/>
  </r>
  <r>
    <x v="16"/>
    <x v="9"/>
    <x v="8"/>
  </r>
  <r>
    <x v="17"/>
    <x v="10"/>
    <x v="1"/>
  </r>
  <r>
    <x v="18"/>
    <x v="6"/>
    <x v="5"/>
  </r>
  <r>
    <x v="19"/>
    <x v="9"/>
    <x v="8"/>
  </r>
  <r>
    <x v="20"/>
    <x v="11"/>
    <x v="9"/>
  </r>
  <r>
    <x v="21"/>
    <x v="4"/>
    <x v="3"/>
  </r>
  <r>
    <x v="22"/>
    <x v="4"/>
    <x v="3"/>
  </r>
  <r>
    <x v="23"/>
    <x v="3"/>
    <x v="2"/>
  </r>
  <r>
    <x v="24"/>
    <x v="5"/>
    <x v="4"/>
  </r>
  <r>
    <x v="25"/>
    <x v="4"/>
    <x v="3"/>
  </r>
  <r>
    <x v="26"/>
    <x v="4"/>
    <x v="3"/>
  </r>
  <r>
    <x v="27"/>
    <x v="12"/>
    <x v="10"/>
  </r>
  <r>
    <x v="28"/>
    <x v="13"/>
    <x v="11"/>
  </r>
  <r>
    <x v="29"/>
    <x v="4"/>
    <x v="3"/>
  </r>
  <r>
    <x v="30"/>
    <x v="7"/>
    <x v="6"/>
  </r>
  <r>
    <x v="31"/>
    <x v="1"/>
    <x v="1"/>
  </r>
  <r>
    <x v="32"/>
    <x v="1"/>
    <x v="1"/>
  </r>
  <r>
    <x v="33"/>
    <x v="14"/>
    <x v="11"/>
  </r>
  <r>
    <x v="34"/>
    <x v="9"/>
    <x v="8"/>
  </r>
  <r>
    <x v="35"/>
    <x v="15"/>
    <x v="12"/>
  </r>
  <r>
    <x v="36"/>
    <x v="1"/>
    <x v="1"/>
  </r>
  <r>
    <x v="37"/>
    <x v="15"/>
    <x v="12"/>
  </r>
  <r>
    <x v="38"/>
    <x v="4"/>
    <x v="3"/>
  </r>
  <r>
    <x v="36"/>
    <x v="5"/>
    <x v="4"/>
  </r>
  <r>
    <x v="39"/>
    <x v="1"/>
    <x v="1"/>
  </r>
  <r>
    <x v="40"/>
    <x v="16"/>
    <x v="11"/>
  </r>
  <r>
    <x v="41"/>
    <x v="17"/>
    <x v="13"/>
  </r>
  <r>
    <x v="42"/>
    <x v="12"/>
    <x v="10"/>
  </r>
  <r>
    <x v="43"/>
    <x v="10"/>
    <x v="1"/>
  </r>
  <r>
    <x v="44"/>
    <x v="1"/>
    <x v="1"/>
  </r>
  <r>
    <x v="45"/>
    <x v="4"/>
    <x v="3"/>
  </r>
  <r>
    <x v="46"/>
    <x v="4"/>
    <x v="3"/>
  </r>
  <r>
    <x v="47"/>
    <x v="2"/>
    <x v="1"/>
  </r>
  <r>
    <x v="48"/>
    <x v="4"/>
    <x v="3"/>
  </r>
  <r>
    <x v="49"/>
    <x v="1"/>
    <x v="1"/>
  </r>
  <r>
    <x v="50"/>
    <x v="18"/>
    <x v="10"/>
  </r>
  <r>
    <x v="51"/>
    <x v="8"/>
    <x v="7"/>
  </r>
  <r>
    <x v="52"/>
    <x v="9"/>
    <x v="8"/>
  </r>
  <r>
    <x v="53"/>
    <x v="13"/>
    <x v="11"/>
  </r>
  <r>
    <x v="54"/>
    <x v="4"/>
    <x v="3"/>
  </r>
  <r>
    <x v="55"/>
    <x v="17"/>
    <x v="13"/>
  </r>
  <r>
    <x v="56"/>
    <x v="6"/>
    <x v="5"/>
  </r>
  <r>
    <x v="57"/>
    <x v="2"/>
    <x v="1"/>
  </r>
  <r>
    <x v="58"/>
    <x v="10"/>
    <x v="1"/>
  </r>
  <r>
    <x v="59"/>
    <x v="1"/>
    <x v="1"/>
  </r>
  <r>
    <x v="60"/>
    <x v="3"/>
    <x v="2"/>
  </r>
  <r>
    <x v="61"/>
    <x v="19"/>
    <x v="6"/>
  </r>
  <r>
    <x v="62"/>
    <x v="1"/>
    <x v="1"/>
  </r>
  <r>
    <x v="63"/>
    <x v="17"/>
    <x v="13"/>
  </r>
  <r>
    <x v="64"/>
    <x v="10"/>
    <x v="1"/>
  </r>
  <r>
    <x v="65"/>
    <x v="10"/>
    <x v="1"/>
  </r>
  <r>
    <x v="66"/>
    <x v="4"/>
    <x v="3"/>
  </r>
  <r>
    <x v="67"/>
    <x v="13"/>
    <x v="11"/>
  </r>
  <r>
    <x v="68"/>
    <x v="5"/>
    <x v="4"/>
  </r>
  <r>
    <x v="69"/>
    <x v="12"/>
    <x v="10"/>
  </r>
  <r>
    <x v="70"/>
    <x v="7"/>
    <x v="6"/>
  </r>
  <r>
    <x v="71"/>
    <x v="20"/>
    <x v="0"/>
  </r>
  <r>
    <x v="72"/>
    <x v="8"/>
    <x v="7"/>
  </r>
  <r>
    <x v="32"/>
    <x v="4"/>
    <x v="3"/>
  </r>
  <r>
    <x v="73"/>
    <x v="16"/>
    <x v="11"/>
  </r>
  <r>
    <x v="74"/>
    <x v="17"/>
    <x v="13"/>
  </r>
  <r>
    <x v="75"/>
    <x v="17"/>
    <x v="13"/>
  </r>
  <r>
    <x v="76"/>
    <x v="4"/>
    <x v="3"/>
  </r>
  <r>
    <x v="77"/>
    <x v="4"/>
    <x v="3"/>
  </r>
  <r>
    <x v="78"/>
    <x v="8"/>
    <x v="7"/>
  </r>
  <r>
    <x v="79"/>
    <x v="0"/>
    <x v="0"/>
  </r>
  <r>
    <x v="80"/>
    <x v="1"/>
    <x v="1"/>
  </r>
  <r>
    <x v="81"/>
    <x v="4"/>
    <x v="3"/>
  </r>
  <r>
    <x v="82"/>
    <x v="4"/>
    <x v="3"/>
  </r>
  <r>
    <x v="83"/>
    <x v="13"/>
    <x v="11"/>
  </r>
  <r>
    <x v="84"/>
    <x v="16"/>
    <x v="11"/>
  </r>
  <r>
    <x v="85"/>
    <x v="21"/>
    <x v="2"/>
  </r>
  <r>
    <x v="86"/>
    <x v="17"/>
    <x v="13"/>
  </r>
  <r>
    <x v="87"/>
    <x v="8"/>
    <x v="7"/>
  </r>
  <r>
    <x v="58"/>
    <x v="7"/>
    <x v="6"/>
  </r>
  <r>
    <x v="88"/>
    <x v="8"/>
    <x v="7"/>
  </r>
  <r>
    <x v="89"/>
    <x v="15"/>
    <x v="12"/>
  </r>
  <r>
    <x v="90"/>
    <x v="7"/>
    <x v="6"/>
  </r>
  <r>
    <x v="91"/>
    <x v="4"/>
    <x v="3"/>
  </r>
  <r>
    <x v="92"/>
    <x v="4"/>
    <x v="3"/>
  </r>
  <r>
    <x v="93"/>
    <x v="10"/>
    <x v="1"/>
  </r>
  <r>
    <x v="94"/>
    <x v="8"/>
    <x v="7"/>
  </r>
  <r>
    <x v="95"/>
    <x v="6"/>
    <x v="5"/>
  </r>
  <r>
    <x v="96"/>
    <x v="6"/>
    <x v="5"/>
  </r>
  <r>
    <x v="97"/>
    <x v="2"/>
    <x v="1"/>
  </r>
  <r>
    <x v="98"/>
    <x v="7"/>
    <x v="6"/>
  </r>
  <r>
    <x v="99"/>
    <x v="1"/>
    <x v="1"/>
  </r>
  <r>
    <x v="100"/>
    <x v="9"/>
    <x v="8"/>
  </r>
  <r>
    <x v="101"/>
    <x v="1"/>
    <x v="1"/>
  </r>
  <r>
    <x v="102"/>
    <x v="2"/>
    <x v="1"/>
  </r>
  <r>
    <x v="103"/>
    <x v="7"/>
    <x v="6"/>
  </r>
  <r>
    <x v="104"/>
    <x v="4"/>
    <x v="3"/>
  </r>
  <r>
    <x v="105"/>
    <x v="4"/>
    <x v="3"/>
  </r>
  <r>
    <x v="106"/>
    <x v="10"/>
    <x v="1"/>
  </r>
  <r>
    <x v="107"/>
    <x v="2"/>
    <x v="1"/>
  </r>
  <r>
    <x v="108"/>
    <x v="10"/>
    <x v="1"/>
  </r>
  <r>
    <x v="109"/>
    <x v="11"/>
    <x v="9"/>
  </r>
  <r>
    <x v="110"/>
    <x v="16"/>
    <x v="11"/>
  </r>
  <r>
    <x v="111"/>
    <x v="12"/>
    <x v="10"/>
  </r>
  <r>
    <x v="112"/>
    <x v="8"/>
    <x v="7"/>
  </r>
  <r>
    <x v="113"/>
    <x v="20"/>
    <x v="0"/>
  </r>
  <r>
    <x v="109"/>
    <x v="10"/>
    <x v="1"/>
  </r>
  <r>
    <x v="114"/>
    <x v="11"/>
    <x v="9"/>
  </r>
  <r>
    <x v="115"/>
    <x v="4"/>
    <x v="3"/>
  </r>
  <r>
    <x v="106"/>
    <x v="3"/>
    <x v="2"/>
  </r>
  <r>
    <x v="116"/>
    <x v="21"/>
    <x v="2"/>
  </r>
  <r>
    <x v="81"/>
    <x v="4"/>
    <x v="3"/>
  </r>
  <r>
    <x v="117"/>
    <x v="2"/>
    <x v="1"/>
  </r>
  <r>
    <x v="118"/>
    <x v="6"/>
    <x v="5"/>
  </r>
  <r>
    <x v="119"/>
    <x v="7"/>
    <x v="6"/>
  </r>
  <r>
    <x v="120"/>
    <x v="4"/>
    <x v="3"/>
  </r>
  <r>
    <x v="98"/>
    <x v="18"/>
    <x v="10"/>
  </r>
  <r>
    <x v="121"/>
    <x v="22"/>
    <x v="14"/>
  </r>
  <r>
    <x v="122"/>
    <x v="8"/>
    <x v="7"/>
  </r>
  <r>
    <x v="10"/>
    <x v="0"/>
    <x v="0"/>
  </r>
  <r>
    <x v="123"/>
    <x v="13"/>
    <x v="11"/>
  </r>
  <r>
    <x v="124"/>
    <x v="7"/>
    <x v="6"/>
  </r>
  <r>
    <x v="125"/>
    <x v="1"/>
    <x v="1"/>
  </r>
  <r>
    <x v="126"/>
    <x v="5"/>
    <x v="4"/>
  </r>
  <r>
    <x v="127"/>
    <x v="14"/>
    <x v="11"/>
  </r>
  <r>
    <x v="128"/>
    <x v="9"/>
    <x v="8"/>
  </r>
  <r>
    <x v="124"/>
    <x v="18"/>
    <x v="10"/>
  </r>
  <r>
    <x v="129"/>
    <x v="15"/>
    <x v="12"/>
  </r>
  <r>
    <x v="130"/>
    <x v="13"/>
    <x v="11"/>
  </r>
  <r>
    <x v="58"/>
    <x v="4"/>
    <x v="3"/>
  </r>
  <r>
    <x v="131"/>
    <x v="20"/>
    <x v="0"/>
  </r>
  <r>
    <x v="132"/>
    <x v="10"/>
    <x v="1"/>
  </r>
  <r>
    <x v="133"/>
    <x v="13"/>
    <x v="11"/>
  </r>
  <r>
    <x v="134"/>
    <x v="1"/>
    <x v="1"/>
  </r>
  <r>
    <x v="135"/>
    <x v="11"/>
    <x v="9"/>
  </r>
  <r>
    <x v="136"/>
    <x v="3"/>
    <x v="2"/>
  </r>
  <r>
    <x v="137"/>
    <x v="13"/>
    <x v="11"/>
  </r>
  <r>
    <x v="138"/>
    <x v="10"/>
    <x v="1"/>
  </r>
  <r>
    <x v="139"/>
    <x v="1"/>
    <x v="1"/>
  </r>
  <r>
    <x v="140"/>
    <x v="10"/>
    <x v="1"/>
  </r>
  <r>
    <x v="141"/>
    <x v="4"/>
    <x v="3"/>
  </r>
  <r>
    <x v="142"/>
    <x v="13"/>
    <x v="11"/>
  </r>
  <r>
    <x v="143"/>
    <x v="1"/>
    <x v="1"/>
  </r>
  <r>
    <x v="144"/>
    <x v="5"/>
    <x v="4"/>
  </r>
  <r>
    <x v="130"/>
    <x v="10"/>
    <x v="1"/>
  </r>
  <r>
    <x v="145"/>
    <x v="5"/>
    <x v="4"/>
  </r>
  <r>
    <x v="146"/>
    <x v="0"/>
    <x v="0"/>
  </r>
  <r>
    <x v="147"/>
    <x v="2"/>
    <x v="1"/>
  </r>
  <r>
    <x v="148"/>
    <x v="7"/>
    <x v="6"/>
  </r>
  <r>
    <x v="149"/>
    <x v="16"/>
    <x v="11"/>
  </r>
  <r>
    <x v="150"/>
    <x v="7"/>
    <x v="6"/>
  </r>
  <r>
    <x v="38"/>
    <x v="3"/>
    <x v="2"/>
  </r>
  <r>
    <x v="151"/>
    <x v="17"/>
    <x v="13"/>
  </r>
  <r>
    <x v="52"/>
    <x v="4"/>
    <x v="3"/>
  </r>
  <r>
    <x v="83"/>
    <x v="4"/>
    <x v="3"/>
  </r>
  <r>
    <x v="152"/>
    <x v="2"/>
    <x v="1"/>
  </r>
  <r>
    <x v="102"/>
    <x v="10"/>
    <x v="1"/>
  </r>
  <r>
    <x v="153"/>
    <x v="1"/>
    <x v="1"/>
  </r>
  <r>
    <x v="154"/>
    <x v="4"/>
    <x v="3"/>
  </r>
  <r>
    <x v="155"/>
    <x v="22"/>
    <x v="14"/>
  </r>
  <r>
    <x v="156"/>
    <x v="3"/>
    <x v="2"/>
  </r>
  <r>
    <x v="157"/>
    <x v="1"/>
    <x v="1"/>
  </r>
  <r>
    <x v="158"/>
    <x v="6"/>
    <x v="5"/>
  </r>
  <r>
    <x v="159"/>
    <x v="14"/>
    <x v="11"/>
  </r>
  <r>
    <x v="160"/>
    <x v="4"/>
    <x v="3"/>
  </r>
  <r>
    <x v="161"/>
    <x v="3"/>
    <x v="2"/>
  </r>
  <r>
    <x v="162"/>
    <x v="4"/>
    <x v="3"/>
  </r>
  <r>
    <x v="163"/>
    <x v="10"/>
    <x v="1"/>
  </r>
  <r>
    <x v="164"/>
    <x v="3"/>
    <x v="2"/>
  </r>
  <r>
    <x v="40"/>
    <x v="6"/>
    <x v="5"/>
  </r>
  <r>
    <x v="79"/>
    <x v="20"/>
    <x v="0"/>
  </r>
  <r>
    <x v="165"/>
    <x v="0"/>
    <x v="0"/>
  </r>
  <r>
    <x v="166"/>
    <x v="9"/>
    <x v="8"/>
  </r>
  <r>
    <x v="167"/>
    <x v="22"/>
    <x v="14"/>
  </r>
  <r>
    <x v="168"/>
    <x v="14"/>
    <x v="11"/>
  </r>
  <r>
    <x v="169"/>
    <x v="5"/>
    <x v="4"/>
  </r>
  <r>
    <x v="170"/>
    <x v="7"/>
    <x v="6"/>
  </r>
  <r>
    <x v="171"/>
    <x v="13"/>
    <x v="11"/>
  </r>
  <r>
    <x v="172"/>
    <x v="2"/>
    <x v="1"/>
  </r>
  <r>
    <x v="173"/>
    <x v="4"/>
    <x v="3"/>
  </r>
  <r>
    <x v="174"/>
    <x v="22"/>
    <x v="14"/>
  </r>
  <r>
    <x v="175"/>
    <x v="6"/>
    <x v="5"/>
  </r>
  <r>
    <x v="79"/>
    <x v="2"/>
    <x v="1"/>
  </r>
  <r>
    <x v="176"/>
    <x v="16"/>
    <x v="11"/>
  </r>
  <r>
    <x v="177"/>
    <x v="11"/>
    <x v="9"/>
  </r>
  <r>
    <x v="178"/>
    <x v="14"/>
    <x v="11"/>
  </r>
  <r>
    <x v="179"/>
    <x v="16"/>
    <x v="11"/>
  </r>
  <r>
    <x v="180"/>
    <x v="10"/>
    <x v="1"/>
  </r>
  <r>
    <x v="181"/>
    <x v="4"/>
    <x v="3"/>
  </r>
  <r>
    <x v="182"/>
    <x v="8"/>
    <x v="7"/>
  </r>
  <r>
    <x v="183"/>
    <x v="4"/>
    <x v="3"/>
  </r>
  <r>
    <x v="184"/>
    <x v="5"/>
    <x v="4"/>
  </r>
  <r>
    <x v="20"/>
    <x v="16"/>
    <x v="11"/>
  </r>
  <r>
    <x v="185"/>
    <x v="17"/>
    <x v="13"/>
  </r>
  <r>
    <x v="186"/>
    <x v="14"/>
    <x v="11"/>
  </r>
  <r>
    <x v="187"/>
    <x v="2"/>
    <x v="1"/>
  </r>
  <r>
    <x v="107"/>
    <x v="10"/>
    <x v="1"/>
  </r>
  <r>
    <x v="188"/>
    <x v="4"/>
    <x v="3"/>
  </r>
  <r>
    <x v="189"/>
    <x v="6"/>
    <x v="5"/>
  </r>
  <r>
    <x v="190"/>
    <x v="13"/>
    <x v="11"/>
  </r>
  <r>
    <x v="191"/>
    <x v="10"/>
    <x v="1"/>
  </r>
  <r>
    <x v="192"/>
    <x v="4"/>
    <x v="3"/>
  </r>
  <r>
    <x v="193"/>
    <x v="8"/>
    <x v="7"/>
  </r>
  <r>
    <x v="194"/>
    <x v="15"/>
    <x v="12"/>
  </r>
  <r>
    <x v="41"/>
    <x v="3"/>
    <x v="2"/>
  </r>
  <r>
    <x v="195"/>
    <x v="2"/>
    <x v="1"/>
  </r>
  <r>
    <x v="196"/>
    <x v="4"/>
    <x v="3"/>
  </r>
  <r>
    <x v="197"/>
    <x v="10"/>
    <x v="1"/>
  </r>
  <r>
    <x v="198"/>
    <x v="4"/>
    <x v="3"/>
  </r>
  <r>
    <x v="199"/>
    <x v="4"/>
    <x v="3"/>
  </r>
  <r>
    <x v="200"/>
    <x v="15"/>
    <x v="12"/>
  </r>
  <r>
    <x v="201"/>
    <x v="17"/>
    <x v="13"/>
  </r>
  <r>
    <x v="202"/>
    <x v="6"/>
    <x v="5"/>
  </r>
  <r>
    <x v="203"/>
    <x v="17"/>
    <x v="13"/>
  </r>
  <r>
    <x v="204"/>
    <x v="4"/>
    <x v="3"/>
  </r>
  <r>
    <x v="205"/>
    <x v="16"/>
    <x v="11"/>
  </r>
  <r>
    <x v="206"/>
    <x v="4"/>
    <x v="3"/>
  </r>
  <r>
    <x v="106"/>
    <x v="2"/>
    <x v="1"/>
  </r>
  <r>
    <x v="94"/>
    <x v="1"/>
    <x v="1"/>
  </r>
  <r>
    <x v="207"/>
    <x v="4"/>
    <x v="3"/>
  </r>
  <r>
    <x v="208"/>
    <x v="20"/>
    <x v="0"/>
  </r>
  <r>
    <x v="209"/>
    <x v="17"/>
    <x v="13"/>
  </r>
  <r>
    <x v="122"/>
    <x v="5"/>
    <x v="4"/>
  </r>
  <r>
    <x v="210"/>
    <x v="16"/>
    <x v="11"/>
  </r>
  <r>
    <x v="211"/>
    <x v="4"/>
    <x v="3"/>
  </r>
  <r>
    <x v="212"/>
    <x v="20"/>
    <x v="0"/>
  </r>
  <r>
    <x v="1"/>
    <x v="11"/>
    <x v="9"/>
  </r>
  <r>
    <x v="213"/>
    <x v="19"/>
    <x v="6"/>
  </r>
  <r>
    <x v="214"/>
    <x v="1"/>
    <x v="1"/>
  </r>
  <r>
    <x v="31"/>
    <x v="1"/>
    <x v="1"/>
  </r>
  <r>
    <x v="215"/>
    <x v="7"/>
    <x v="6"/>
  </r>
  <r>
    <x v="216"/>
    <x v="1"/>
    <x v="1"/>
  </r>
  <r>
    <x v="217"/>
    <x v="1"/>
    <x v="1"/>
  </r>
  <r>
    <x v="218"/>
    <x v="3"/>
    <x v="2"/>
  </r>
  <r>
    <x v="219"/>
    <x v="17"/>
    <x v="13"/>
  </r>
  <r>
    <x v="220"/>
    <x v="1"/>
    <x v="1"/>
  </r>
  <r>
    <x v="221"/>
    <x v="2"/>
    <x v="1"/>
  </r>
  <r>
    <x v="222"/>
    <x v="20"/>
    <x v="0"/>
  </r>
  <r>
    <x v="223"/>
    <x v="13"/>
    <x v="11"/>
  </r>
  <r>
    <x v="142"/>
    <x v="17"/>
    <x v="13"/>
  </r>
  <r>
    <x v="224"/>
    <x v="21"/>
    <x v="2"/>
  </r>
  <r>
    <x v="225"/>
    <x v="7"/>
    <x v="6"/>
  </r>
  <r>
    <x v="226"/>
    <x v="7"/>
    <x v="6"/>
  </r>
  <r>
    <x v="227"/>
    <x v="13"/>
    <x v="11"/>
  </r>
  <r>
    <x v="228"/>
    <x v="4"/>
    <x v="3"/>
  </r>
  <r>
    <x v="229"/>
    <x v="4"/>
    <x v="3"/>
  </r>
  <r>
    <x v="230"/>
    <x v="5"/>
    <x v="4"/>
  </r>
  <r>
    <x v="180"/>
    <x v="3"/>
    <x v="2"/>
  </r>
  <r>
    <x v="231"/>
    <x v="5"/>
    <x v="4"/>
  </r>
  <r>
    <x v="232"/>
    <x v="4"/>
    <x v="3"/>
  </r>
  <r>
    <x v="233"/>
    <x v="12"/>
    <x v="10"/>
  </r>
  <r>
    <x v="234"/>
    <x v="13"/>
    <x v="11"/>
  </r>
  <r>
    <x v="235"/>
    <x v="5"/>
    <x v="4"/>
  </r>
  <r>
    <x v="236"/>
    <x v="5"/>
    <x v="4"/>
  </r>
  <r>
    <x v="104"/>
    <x v="4"/>
    <x v="3"/>
  </r>
  <r>
    <x v="237"/>
    <x v="10"/>
    <x v="1"/>
  </r>
  <r>
    <x v="238"/>
    <x v="0"/>
    <x v="0"/>
  </r>
  <r>
    <x v="239"/>
    <x v="14"/>
    <x v="11"/>
  </r>
  <r>
    <x v="221"/>
    <x v="15"/>
    <x v="12"/>
  </r>
  <r>
    <x v="166"/>
    <x v="4"/>
    <x v="3"/>
  </r>
  <r>
    <x v="240"/>
    <x v="1"/>
    <x v="1"/>
  </r>
  <r>
    <x v="241"/>
    <x v="19"/>
    <x v="6"/>
  </r>
  <r>
    <x v="242"/>
    <x v="10"/>
    <x v="1"/>
  </r>
  <r>
    <x v="243"/>
    <x v="13"/>
    <x v="11"/>
  </r>
  <r>
    <x v="105"/>
    <x v="4"/>
    <x v="3"/>
  </r>
  <r>
    <x v="244"/>
    <x v="16"/>
    <x v="11"/>
  </r>
  <r>
    <x v="245"/>
    <x v="17"/>
    <x v="13"/>
  </r>
  <r>
    <x v="246"/>
    <x v="1"/>
    <x v="1"/>
  </r>
  <r>
    <x v="196"/>
    <x v="10"/>
    <x v="1"/>
  </r>
  <r>
    <x v="247"/>
    <x v="20"/>
    <x v="0"/>
  </r>
  <r>
    <x v="248"/>
    <x v="4"/>
    <x v="3"/>
  </r>
  <r>
    <x v="249"/>
    <x v="10"/>
    <x v="1"/>
  </r>
  <r>
    <x v="4"/>
    <x v="6"/>
    <x v="5"/>
  </r>
  <r>
    <x v="250"/>
    <x v="4"/>
    <x v="3"/>
  </r>
  <r>
    <x v="251"/>
    <x v="7"/>
    <x v="6"/>
  </r>
  <r>
    <x v="252"/>
    <x v="5"/>
    <x v="4"/>
  </r>
  <r>
    <x v="253"/>
    <x v="18"/>
    <x v="10"/>
  </r>
  <r>
    <x v="254"/>
    <x v="10"/>
    <x v="1"/>
  </r>
  <r>
    <x v="130"/>
    <x v="15"/>
    <x v="12"/>
  </r>
  <r>
    <x v="255"/>
    <x v="5"/>
    <x v="4"/>
  </r>
  <r>
    <x v="256"/>
    <x v="14"/>
    <x v="11"/>
  </r>
  <r>
    <x v="257"/>
    <x v="17"/>
    <x v="13"/>
  </r>
  <r>
    <x v="258"/>
    <x v="5"/>
    <x v="4"/>
  </r>
  <r>
    <x v="148"/>
    <x v="5"/>
    <x v="4"/>
  </r>
  <r>
    <x v="259"/>
    <x v="11"/>
    <x v="9"/>
  </r>
  <r>
    <x v="260"/>
    <x v="10"/>
    <x v="1"/>
  </r>
  <r>
    <x v="261"/>
    <x v="10"/>
    <x v="1"/>
  </r>
  <r>
    <x v="262"/>
    <x v="1"/>
    <x v="1"/>
  </r>
  <r>
    <x v="141"/>
    <x v="22"/>
    <x v="14"/>
  </r>
  <r>
    <x v="29"/>
    <x v="10"/>
    <x v="1"/>
  </r>
  <r>
    <x v="263"/>
    <x v="5"/>
    <x v="4"/>
  </r>
  <r>
    <x v="9"/>
    <x v="5"/>
    <x v="4"/>
  </r>
  <r>
    <x v="249"/>
    <x v="15"/>
    <x v="12"/>
  </r>
  <r>
    <x v="264"/>
    <x v="10"/>
    <x v="1"/>
  </r>
  <r>
    <x v="265"/>
    <x v="7"/>
    <x v="6"/>
  </r>
  <r>
    <x v="266"/>
    <x v="20"/>
    <x v="0"/>
  </r>
  <r>
    <x v="267"/>
    <x v="10"/>
    <x v="1"/>
  </r>
  <r>
    <x v="268"/>
    <x v="18"/>
    <x v="10"/>
  </r>
  <r>
    <x v="269"/>
    <x v="8"/>
    <x v="7"/>
  </r>
  <r>
    <x v="270"/>
    <x v="2"/>
    <x v="1"/>
  </r>
  <r>
    <x v="271"/>
    <x v="19"/>
    <x v="6"/>
  </r>
  <r>
    <x v="272"/>
    <x v="6"/>
    <x v="5"/>
  </r>
  <r>
    <x v="273"/>
    <x v="6"/>
    <x v="5"/>
  </r>
  <r>
    <x v="274"/>
    <x v="6"/>
    <x v="5"/>
  </r>
  <r>
    <x v="92"/>
    <x v="20"/>
    <x v="0"/>
  </r>
  <r>
    <x v="275"/>
    <x v="22"/>
    <x v="14"/>
  </r>
  <r>
    <x v="276"/>
    <x v="4"/>
    <x v="3"/>
  </r>
  <r>
    <x v="277"/>
    <x v="4"/>
    <x v="3"/>
  </r>
  <r>
    <x v="23"/>
    <x v="7"/>
    <x v="6"/>
  </r>
  <r>
    <x v="11"/>
    <x v="12"/>
    <x v="10"/>
  </r>
  <r>
    <x v="108"/>
    <x v="10"/>
    <x v="1"/>
  </r>
  <r>
    <x v="62"/>
    <x v="22"/>
    <x v="14"/>
  </r>
  <r>
    <x v="278"/>
    <x v="4"/>
    <x v="3"/>
  </r>
  <r>
    <x v="279"/>
    <x v="3"/>
    <x v="2"/>
  </r>
  <r>
    <x v="280"/>
    <x v="19"/>
    <x v="6"/>
  </r>
  <r>
    <x v="281"/>
    <x v="20"/>
    <x v="0"/>
  </r>
  <r>
    <x v="282"/>
    <x v="2"/>
    <x v="1"/>
  </r>
  <r>
    <x v="283"/>
    <x v="5"/>
    <x v="4"/>
  </r>
  <r>
    <x v="284"/>
    <x v="5"/>
    <x v="4"/>
  </r>
  <r>
    <x v="282"/>
    <x v="9"/>
    <x v="8"/>
  </r>
  <r>
    <x v="285"/>
    <x v="17"/>
    <x v="13"/>
  </r>
  <r>
    <x v="151"/>
    <x v="3"/>
    <x v="2"/>
  </r>
  <r>
    <x v="286"/>
    <x v="4"/>
    <x v="3"/>
  </r>
  <r>
    <x v="287"/>
    <x v="5"/>
    <x v="4"/>
  </r>
  <r>
    <x v="288"/>
    <x v="4"/>
    <x v="3"/>
  </r>
  <r>
    <x v="289"/>
    <x v="4"/>
    <x v="3"/>
  </r>
  <r>
    <x v="290"/>
    <x v="3"/>
    <x v="2"/>
  </r>
  <r>
    <x v="291"/>
    <x v="12"/>
    <x v="10"/>
  </r>
  <r>
    <x v="292"/>
    <x v="4"/>
    <x v="3"/>
  </r>
  <r>
    <x v="293"/>
    <x v="1"/>
    <x v="1"/>
  </r>
  <r>
    <x v="294"/>
    <x v="17"/>
    <x v="13"/>
  </r>
  <r>
    <x v="295"/>
    <x v="4"/>
    <x v="3"/>
  </r>
  <r>
    <x v="72"/>
    <x v="5"/>
    <x v="4"/>
  </r>
  <r>
    <x v="296"/>
    <x v="17"/>
    <x v="13"/>
  </r>
  <r>
    <x v="297"/>
    <x v="4"/>
    <x v="3"/>
  </r>
  <r>
    <x v="47"/>
    <x v="11"/>
    <x v="9"/>
  </r>
  <r>
    <x v="298"/>
    <x v="11"/>
    <x v="9"/>
  </r>
  <r>
    <x v="299"/>
    <x v="18"/>
    <x v="10"/>
  </r>
  <r>
    <x v="300"/>
    <x v="13"/>
    <x v="11"/>
  </r>
  <r>
    <x v="301"/>
    <x v="3"/>
    <x v="2"/>
  </r>
  <r>
    <x v="302"/>
    <x v="8"/>
    <x v="7"/>
  </r>
  <r>
    <x v="303"/>
    <x v="5"/>
    <x v="4"/>
  </r>
  <r>
    <x v="304"/>
    <x v="21"/>
    <x v="2"/>
  </r>
  <r>
    <x v="305"/>
    <x v="10"/>
    <x v="1"/>
  </r>
  <r>
    <x v="30"/>
    <x v="17"/>
    <x v="13"/>
  </r>
  <r>
    <x v="306"/>
    <x v="11"/>
    <x v="9"/>
  </r>
  <r>
    <x v="11"/>
    <x v="8"/>
    <x v="7"/>
  </r>
  <r>
    <x v="191"/>
    <x v="15"/>
    <x v="12"/>
  </r>
  <r>
    <x v="307"/>
    <x v="16"/>
    <x v="11"/>
  </r>
  <r>
    <x v="308"/>
    <x v="4"/>
    <x v="3"/>
  </r>
  <r>
    <x v="309"/>
    <x v="1"/>
    <x v="1"/>
  </r>
  <r>
    <x v="310"/>
    <x v="10"/>
    <x v="1"/>
  </r>
  <r>
    <x v="311"/>
    <x v="15"/>
    <x v="12"/>
  </r>
  <r>
    <x v="312"/>
    <x v="10"/>
    <x v="1"/>
  </r>
  <r>
    <x v="313"/>
    <x v="6"/>
    <x v="5"/>
  </r>
  <r>
    <x v="245"/>
    <x v="11"/>
    <x v="9"/>
  </r>
  <r>
    <x v="18"/>
    <x v="13"/>
    <x v="11"/>
  </r>
  <r>
    <x v="314"/>
    <x v="3"/>
    <x v="2"/>
  </r>
  <r>
    <x v="315"/>
    <x v="0"/>
    <x v="0"/>
  </r>
  <r>
    <x v="205"/>
    <x v="3"/>
    <x v="2"/>
  </r>
  <r>
    <x v="184"/>
    <x v="4"/>
    <x v="3"/>
  </r>
  <r>
    <x v="316"/>
    <x v="4"/>
    <x v="3"/>
  </r>
  <r>
    <x v="317"/>
    <x v="2"/>
    <x v="1"/>
  </r>
  <r>
    <x v="254"/>
    <x v="22"/>
    <x v="14"/>
  </r>
  <r>
    <x v="318"/>
    <x v="8"/>
    <x v="7"/>
  </r>
  <r>
    <x v="319"/>
    <x v="22"/>
    <x v="14"/>
  </r>
  <r>
    <x v="292"/>
    <x v="17"/>
    <x v="13"/>
  </r>
  <r>
    <x v="320"/>
    <x v="4"/>
    <x v="3"/>
  </r>
  <r>
    <x v="321"/>
    <x v="18"/>
    <x v="10"/>
  </r>
  <r>
    <x v="295"/>
    <x v="16"/>
    <x v="11"/>
  </r>
  <r>
    <x v="141"/>
    <x v="20"/>
    <x v="0"/>
  </r>
  <r>
    <x v="322"/>
    <x v="6"/>
    <x v="5"/>
  </r>
  <r>
    <x v="323"/>
    <x v="8"/>
    <x v="7"/>
  </r>
  <r>
    <x v="324"/>
    <x v="4"/>
    <x v="3"/>
  </r>
  <r>
    <x v="66"/>
    <x v="21"/>
    <x v="2"/>
  </r>
  <r>
    <x v="325"/>
    <x v="5"/>
    <x v="4"/>
  </r>
  <r>
    <x v="326"/>
    <x v="18"/>
    <x v="10"/>
  </r>
  <r>
    <x v="327"/>
    <x v="7"/>
    <x v="6"/>
  </r>
  <r>
    <x v="328"/>
    <x v="4"/>
    <x v="3"/>
  </r>
  <r>
    <x v="329"/>
    <x v="18"/>
    <x v="10"/>
  </r>
  <r>
    <x v="221"/>
    <x v="2"/>
    <x v="1"/>
  </r>
  <r>
    <x v="168"/>
    <x v="14"/>
    <x v="11"/>
  </r>
  <r>
    <x v="330"/>
    <x v="4"/>
    <x v="3"/>
  </r>
  <r>
    <x v="245"/>
    <x v="2"/>
    <x v="1"/>
  </r>
  <r>
    <x v="331"/>
    <x v="16"/>
    <x v="11"/>
  </r>
  <r>
    <x v="332"/>
    <x v="13"/>
    <x v="11"/>
  </r>
  <r>
    <x v="333"/>
    <x v="5"/>
    <x v="4"/>
  </r>
  <r>
    <x v="334"/>
    <x v="9"/>
    <x v="8"/>
  </r>
  <r>
    <x v="335"/>
    <x v="5"/>
    <x v="4"/>
  </r>
  <r>
    <x v="316"/>
    <x v="6"/>
    <x v="5"/>
  </r>
  <r>
    <x v="336"/>
    <x v="20"/>
    <x v="0"/>
  </r>
  <r>
    <x v="37"/>
    <x v="2"/>
    <x v="1"/>
  </r>
  <r>
    <x v="205"/>
    <x v="4"/>
    <x v="3"/>
  </r>
  <r>
    <x v="337"/>
    <x v="0"/>
    <x v="0"/>
  </r>
  <r>
    <x v="117"/>
    <x v="5"/>
    <x v="4"/>
  </r>
  <r>
    <x v="338"/>
    <x v="15"/>
    <x v="12"/>
  </r>
  <r>
    <x v="339"/>
    <x v="20"/>
    <x v="0"/>
  </r>
  <r>
    <x v="340"/>
    <x v="18"/>
    <x v="10"/>
  </r>
  <r>
    <x v="77"/>
    <x v="10"/>
    <x v="1"/>
  </r>
  <r>
    <x v="341"/>
    <x v="7"/>
    <x v="6"/>
  </r>
  <r>
    <x v="342"/>
    <x v="22"/>
    <x v="14"/>
  </r>
  <r>
    <x v="343"/>
    <x v="8"/>
    <x v="7"/>
  </r>
  <r>
    <x v="344"/>
    <x v="8"/>
    <x v="7"/>
  </r>
  <r>
    <x v="345"/>
    <x v="10"/>
    <x v="1"/>
  </r>
  <r>
    <x v="346"/>
    <x v="7"/>
    <x v="6"/>
  </r>
  <r>
    <x v="347"/>
    <x v="4"/>
    <x v="3"/>
  </r>
  <r>
    <x v="348"/>
    <x v="17"/>
    <x v="13"/>
  </r>
  <r>
    <x v="349"/>
    <x v="18"/>
    <x v="10"/>
  </r>
  <r>
    <x v="350"/>
    <x v="4"/>
    <x v="3"/>
  </r>
  <r>
    <x v="252"/>
    <x v="1"/>
    <x v="1"/>
  </r>
  <r>
    <x v="232"/>
    <x v="8"/>
    <x v="7"/>
  </r>
  <r>
    <x v="1"/>
    <x v="4"/>
    <x v="3"/>
  </r>
  <r>
    <x v="221"/>
    <x v="17"/>
    <x v="13"/>
  </r>
  <r>
    <x v="351"/>
    <x v="17"/>
    <x v="13"/>
  </r>
  <r>
    <x v="143"/>
    <x v="11"/>
    <x v="9"/>
  </r>
  <r>
    <x v="352"/>
    <x v="0"/>
    <x v="0"/>
  </r>
  <r>
    <x v="353"/>
    <x v="5"/>
    <x v="4"/>
  </r>
  <r>
    <x v="354"/>
    <x v="17"/>
    <x v="13"/>
  </r>
  <r>
    <x v="355"/>
    <x v="3"/>
    <x v="2"/>
  </r>
  <r>
    <x v="356"/>
    <x v="3"/>
    <x v="2"/>
  </r>
  <r>
    <x v="357"/>
    <x v="21"/>
    <x v="2"/>
  </r>
  <r>
    <x v="102"/>
    <x v="2"/>
    <x v="1"/>
  </r>
  <r>
    <x v="358"/>
    <x v="11"/>
    <x v="9"/>
  </r>
  <r>
    <x v="124"/>
    <x v="1"/>
    <x v="1"/>
  </r>
  <r>
    <x v="94"/>
    <x v="8"/>
    <x v="7"/>
  </r>
  <r>
    <x v="359"/>
    <x v="4"/>
    <x v="3"/>
  </r>
  <r>
    <x v="13"/>
    <x v="4"/>
    <x v="3"/>
  </r>
  <r>
    <x v="360"/>
    <x v="0"/>
    <x v="0"/>
  </r>
  <r>
    <x v="361"/>
    <x v="4"/>
    <x v="3"/>
  </r>
  <r>
    <x v="362"/>
    <x v="3"/>
    <x v="2"/>
  </r>
  <r>
    <x v="363"/>
    <x v="6"/>
    <x v="5"/>
  </r>
  <r>
    <x v="0"/>
    <x v="11"/>
    <x v="9"/>
  </r>
  <r>
    <x v="323"/>
    <x v="5"/>
    <x v="4"/>
  </r>
  <r>
    <x v="364"/>
    <x v="3"/>
    <x v="2"/>
  </r>
  <r>
    <x v="206"/>
    <x v="10"/>
    <x v="1"/>
  </r>
  <r>
    <x v="365"/>
    <x v="8"/>
    <x v="7"/>
  </r>
  <r>
    <x v="366"/>
    <x v="21"/>
    <x v="2"/>
  </r>
  <r>
    <x v="367"/>
    <x v="17"/>
    <x v="13"/>
  </r>
  <r>
    <x v="199"/>
    <x v="2"/>
    <x v="1"/>
  </r>
  <r>
    <x v="368"/>
    <x v="7"/>
    <x v="6"/>
  </r>
  <r>
    <x v="15"/>
    <x v="20"/>
    <x v="0"/>
  </r>
  <r>
    <x v="192"/>
    <x v="22"/>
    <x v="14"/>
  </r>
  <r>
    <x v="369"/>
    <x v="17"/>
    <x v="13"/>
  </r>
  <r>
    <x v="370"/>
    <x v="1"/>
    <x v="1"/>
  </r>
  <r>
    <x v="371"/>
    <x v="8"/>
    <x v="7"/>
  </r>
  <r>
    <x v="161"/>
    <x v="10"/>
    <x v="1"/>
  </r>
  <r>
    <x v="372"/>
    <x v="5"/>
    <x v="4"/>
  </r>
  <r>
    <x v="62"/>
    <x v="4"/>
    <x v="3"/>
  </r>
  <r>
    <x v="232"/>
    <x v="1"/>
    <x v="1"/>
  </r>
  <r>
    <x v="373"/>
    <x v="20"/>
    <x v="0"/>
  </r>
  <r>
    <x v="26"/>
    <x v="6"/>
    <x v="5"/>
  </r>
  <r>
    <x v="374"/>
    <x v="4"/>
    <x v="3"/>
  </r>
  <r>
    <x v="375"/>
    <x v="10"/>
    <x v="1"/>
  </r>
  <r>
    <x v="376"/>
    <x v="9"/>
    <x v="8"/>
  </r>
  <r>
    <x v="377"/>
    <x v="10"/>
    <x v="1"/>
  </r>
  <r>
    <x v="117"/>
    <x v="14"/>
    <x v="11"/>
  </r>
  <r>
    <x v="378"/>
    <x v="14"/>
    <x v="11"/>
  </r>
  <r>
    <x v="379"/>
    <x v="20"/>
    <x v="0"/>
  </r>
  <r>
    <x v="380"/>
    <x v="3"/>
    <x v="2"/>
  </r>
  <r>
    <x v="381"/>
    <x v="5"/>
    <x v="4"/>
  </r>
  <r>
    <x v="382"/>
    <x v="5"/>
    <x v="4"/>
  </r>
  <r>
    <x v="383"/>
    <x v="18"/>
    <x v="10"/>
  </r>
  <r>
    <x v="384"/>
    <x v="13"/>
    <x v="11"/>
  </r>
  <r>
    <x v="385"/>
    <x v="10"/>
    <x v="1"/>
  </r>
  <r>
    <x v="168"/>
    <x v="3"/>
    <x v="2"/>
  </r>
  <r>
    <x v="386"/>
    <x v="17"/>
    <x v="13"/>
  </r>
  <r>
    <x v="387"/>
    <x v="21"/>
    <x v="2"/>
  </r>
  <r>
    <x v="379"/>
    <x v="17"/>
    <x v="13"/>
  </r>
  <r>
    <x v="388"/>
    <x v="8"/>
    <x v="7"/>
  </r>
  <r>
    <x v="389"/>
    <x v="17"/>
    <x v="13"/>
  </r>
  <r>
    <x v="43"/>
    <x v="3"/>
    <x v="2"/>
  </r>
  <r>
    <x v="390"/>
    <x v="15"/>
    <x v="12"/>
  </r>
  <r>
    <x v="391"/>
    <x v="11"/>
    <x v="9"/>
  </r>
  <r>
    <x v="392"/>
    <x v="11"/>
    <x v="9"/>
  </r>
  <r>
    <x v="120"/>
    <x v="22"/>
    <x v="14"/>
  </r>
  <r>
    <x v="393"/>
    <x v="2"/>
    <x v="1"/>
  </r>
  <r>
    <x v="394"/>
    <x v="19"/>
    <x v="6"/>
  </r>
  <r>
    <x v="395"/>
    <x v="3"/>
    <x v="2"/>
  </r>
  <r>
    <x v="396"/>
    <x v="9"/>
    <x v="8"/>
  </r>
  <r>
    <x v="397"/>
    <x v="20"/>
    <x v="0"/>
  </r>
  <r>
    <x v="48"/>
    <x v="0"/>
    <x v="0"/>
  </r>
  <r>
    <x v="398"/>
    <x v="4"/>
    <x v="3"/>
  </r>
  <r>
    <x v="367"/>
    <x v="11"/>
    <x v="9"/>
  </r>
  <r>
    <x v="180"/>
    <x v="13"/>
    <x v="11"/>
  </r>
  <r>
    <x v="206"/>
    <x v="6"/>
    <x v="5"/>
  </r>
  <r>
    <x v="216"/>
    <x v="3"/>
    <x v="2"/>
  </r>
  <r>
    <x v="55"/>
    <x v="11"/>
    <x v="9"/>
  </r>
  <r>
    <x v="399"/>
    <x v="5"/>
    <x v="4"/>
  </r>
  <r>
    <x v="400"/>
    <x v="6"/>
    <x v="5"/>
  </r>
  <r>
    <x v="401"/>
    <x v="7"/>
    <x v="6"/>
  </r>
  <r>
    <x v="402"/>
    <x v="10"/>
    <x v="1"/>
  </r>
  <r>
    <x v="403"/>
    <x v="9"/>
    <x v="8"/>
  </r>
  <r>
    <x v="147"/>
    <x v="9"/>
    <x v="8"/>
  </r>
  <r>
    <x v="404"/>
    <x v="18"/>
    <x v="10"/>
  </r>
  <r>
    <x v="405"/>
    <x v="5"/>
    <x v="4"/>
  </r>
  <r>
    <x v="406"/>
    <x v="17"/>
    <x v="13"/>
  </r>
  <r>
    <x v="407"/>
    <x v="4"/>
    <x v="3"/>
  </r>
  <r>
    <x v="166"/>
    <x v="21"/>
    <x v="2"/>
  </r>
  <r>
    <x v="408"/>
    <x v="13"/>
    <x v="11"/>
  </r>
  <r>
    <x v="101"/>
    <x v="4"/>
    <x v="3"/>
  </r>
  <r>
    <x v="409"/>
    <x v="22"/>
    <x v="14"/>
  </r>
  <r>
    <x v="410"/>
    <x v="1"/>
    <x v="1"/>
  </r>
  <r>
    <x v="411"/>
    <x v="18"/>
    <x v="10"/>
  </r>
  <r>
    <x v="25"/>
    <x v="9"/>
    <x v="8"/>
  </r>
  <r>
    <x v="412"/>
    <x v="0"/>
    <x v="0"/>
  </r>
  <r>
    <x v="413"/>
    <x v="4"/>
    <x v="3"/>
  </r>
  <r>
    <x v="191"/>
    <x v="13"/>
    <x v="11"/>
  </r>
  <r>
    <x v="414"/>
    <x v="2"/>
    <x v="1"/>
  </r>
  <r>
    <x v="415"/>
    <x v="13"/>
    <x v="11"/>
  </r>
  <r>
    <x v="305"/>
    <x v="10"/>
    <x v="1"/>
  </r>
  <r>
    <x v="416"/>
    <x v="3"/>
    <x v="2"/>
  </r>
  <r>
    <x v="417"/>
    <x v="17"/>
    <x v="13"/>
  </r>
  <r>
    <x v="36"/>
    <x v="16"/>
    <x v="11"/>
  </r>
  <r>
    <x v="418"/>
    <x v="4"/>
    <x v="3"/>
  </r>
  <r>
    <x v="419"/>
    <x v="20"/>
    <x v="0"/>
  </r>
  <r>
    <x v="420"/>
    <x v="1"/>
    <x v="1"/>
  </r>
  <r>
    <x v="387"/>
    <x v="17"/>
    <x v="13"/>
  </r>
  <r>
    <x v="393"/>
    <x v="17"/>
    <x v="13"/>
  </r>
  <r>
    <x v="421"/>
    <x v="20"/>
    <x v="0"/>
  </r>
  <r>
    <x v="37"/>
    <x v="1"/>
    <x v="1"/>
  </r>
  <r>
    <x v="411"/>
    <x v="18"/>
    <x v="10"/>
  </r>
  <r>
    <x v="422"/>
    <x v="5"/>
    <x v="4"/>
  </r>
  <r>
    <x v="423"/>
    <x v="13"/>
    <x v="11"/>
  </r>
  <r>
    <x v="276"/>
    <x v="10"/>
    <x v="1"/>
  </r>
  <r>
    <x v="424"/>
    <x v="4"/>
    <x v="3"/>
  </r>
  <r>
    <x v="355"/>
    <x v="18"/>
    <x v="10"/>
  </r>
  <r>
    <x v="425"/>
    <x v="3"/>
    <x v="2"/>
  </r>
  <r>
    <x v="95"/>
    <x v="20"/>
    <x v="0"/>
  </r>
  <r>
    <x v="426"/>
    <x v="11"/>
    <x v="9"/>
  </r>
  <r>
    <x v="427"/>
    <x v="22"/>
    <x v="14"/>
  </r>
  <r>
    <x v="428"/>
    <x v="1"/>
    <x v="1"/>
  </r>
  <r>
    <x v="411"/>
    <x v="10"/>
    <x v="1"/>
  </r>
  <r>
    <x v="253"/>
    <x v="2"/>
    <x v="1"/>
  </r>
  <r>
    <x v="429"/>
    <x v="17"/>
    <x v="13"/>
  </r>
  <r>
    <x v="430"/>
    <x v="4"/>
    <x v="3"/>
  </r>
  <r>
    <x v="431"/>
    <x v="1"/>
    <x v="1"/>
  </r>
  <r>
    <x v="432"/>
    <x v="7"/>
    <x v="6"/>
  </r>
  <r>
    <x v="411"/>
    <x v="6"/>
    <x v="5"/>
  </r>
  <r>
    <x v="261"/>
    <x v="10"/>
    <x v="1"/>
  </r>
  <r>
    <x v="172"/>
    <x v="10"/>
    <x v="1"/>
  </r>
  <r>
    <x v="433"/>
    <x v="6"/>
    <x v="5"/>
  </r>
  <r>
    <x v="434"/>
    <x v="3"/>
    <x v="2"/>
  </r>
  <r>
    <x v="376"/>
    <x v="4"/>
    <x v="3"/>
  </r>
  <r>
    <x v="435"/>
    <x v="7"/>
    <x v="6"/>
  </r>
  <r>
    <x v="436"/>
    <x v="0"/>
    <x v="0"/>
  </r>
  <r>
    <x v="437"/>
    <x v="13"/>
    <x v="11"/>
  </r>
  <r>
    <x v="438"/>
    <x v="5"/>
    <x v="4"/>
  </r>
  <r>
    <x v="157"/>
    <x v="22"/>
    <x v="14"/>
  </r>
  <r>
    <x v="115"/>
    <x v="3"/>
    <x v="2"/>
  </r>
  <r>
    <x v="439"/>
    <x v="2"/>
    <x v="1"/>
  </r>
  <r>
    <x v="67"/>
    <x v="17"/>
    <x v="13"/>
  </r>
  <r>
    <x v="40"/>
    <x v="10"/>
    <x v="1"/>
  </r>
  <r>
    <x v="440"/>
    <x v="0"/>
    <x v="0"/>
  </r>
  <r>
    <x v="441"/>
    <x v="12"/>
    <x v="10"/>
  </r>
  <r>
    <x v="48"/>
    <x v="11"/>
    <x v="9"/>
  </r>
  <r>
    <x v="442"/>
    <x v="17"/>
    <x v="13"/>
  </r>
  <r>
    <x v="443"/>
    <x v="8"/>
    <x v="7"/>
  </r>
  <r>
    <x v="444"/>
    <x v="0"/>
    <x v="0"/>
  </r>
  <r>
    <x v="370"/>
    <x v="4"/>
    <x v="3"/>
  </r>
  <r>
    <x v="445"/>
    <x v="16"/>
    <x v="11"/>
  </r>
  <r>
    <x v="272"/>
    <x v="4"/>
    <x v="3"/>
  </r>
  <r>
    <x v="446"/>
    <x v="18"/>
    <x v="10"/>
  </r>
  <r>
    <x v="249"/>
    <x v="14"/>
    <x v="11"/>
  </r>
  <r>
    <x v="33"/>
    <x v="5"/>
    <x v="4"/>
  </r>
  <r>
    <x v="447"/>
    <x v="6"/>
    <x v="5"/>
  </r>
  <r>
    <x v="448"/>
    <x v="14"/>
    <x v="11"/>
  </r>
  <r>
    <x v="449"/>
    <x v="15"/>
    <x v="12"/>
  </r>
  <r>
    <x v="281"/>
    <x v="17"/>
    <x v="13"/>
  </r>
  <r>
    <x v="450"/>
    <x v="1"/>
    <x v="1"/>
  </r>
  <r>
    <x v="383"/>
    <x v="8"/>
    <x v="7"/>
  </r>
  <r>
    <x v="451"/>
    <x v="10"/>
    <x v="1"/>
  </r>
  <r>
    <x v="66"/>
    <x v="20"/>
    <x v="0"/>
  </r>
  <r>
    <x v="14"/>
    <x v="5"/>
    <x v="4"/>
  </r>
  <r>
    <x v="96"/>
    <x v="8"/>
    <x v="7"/>
  </r>
  <r>
    <x v="452"/>
    <x v="11"/>
    <x v="9"/>
  </r>
  <r>
    <x v="168"/>
    <x v="15"/>
    <x v="12"/>
  </r>
  <r>
    <x v="429"/>
    <x v="11"/>
    <x v="9"/>
  </r>
  <r>
    <x v="123"/>
    <x v="2"/>
    <x v="1"/>
  </r>
  <r>
    <x v="453"/>
    <x v="1"/>
    <x v="1"/>
  </r>
  <r>
    <x v="454"/>
    <x v="12"/>
    <x v="10"/>
  </r>
  <r>
    <x v="455"/>
    <x v="7"/>
    <x v="6"/>
  </r>
  <r>
    <x v="131"/>
    <x v="2"/>
    <x v="1"/>
  </r>
  <r>
    <x v="66"/>
    <x v="4"/>
    <x v="3"/>
  </r>
  <r>
    <x v="140"/>
    <x v="5"/>
    <x v="4"/>
  </r>
  <r>
    <x v="25"/>
    <x v="17"/>
    <x v="13"/>
  </r>
  <r>
    <x v="456"/>
    <x v="4"/>
    <x v="3"/>
  </r>
  <r>
    <x v="457"/>
    <x v="0"/>
    <x v="0"/>
  </r>
  <r>
    <x v="458"/>
    <x v="7"/>
    <x v="6"/>
  </r>
  <r>
    <x v="111"/>
    <x v="21"/>
    <x v="2"/>
  </r>
  <r>
    <x v="128"/>
    <x v="3"/>
    <x v="2"/>
  </r>
  <r>
    <x v="161"/>
    <x v="8"/>
    <x v="7"/>
  </r>
  <r>
    <x v="459"/>
    <x v="17"/>
    <x v="13"/>
  </r>
  <r>
    <x v="460"/>
    <x v="4"/>
    <x v="3"/>
  </r>
  <r>
    <x v="294"/>
    <x v="4"/>
    <x v="3"/>
  </r>
  <r>
    <x v="461"/>
    <x v="20"/>
    <x v="0"/>
  </r>
  <r>
    <x v="298"/>
    <x v="10"/>
    <x v="1"/>
  </r>
  <r>
    <x v="462"/>
    <x v="19"/>
    <x v="6"/>
  </r>
  <r>
    <x v="235"/>
    <x v="8"/>
    <x v="7"/>
  </r>
  <r>
    <x v="463"/>
    <x v="11"/>
    <x v="9"/>
  </r>
  <r>
    <x v="175"/>
    <x v="1"/>
    <x v="1"/>
  </r>
  <r>
    <x v="30"/>
    <x v="4"/>
    <x v="3"/>
  </r>
  <r>
    <x v="101"/>
    <x v="1"/>
    <x v="1"/>
  </r>
  <r>
    <x v="343"/>
    <x v="11"/>
    <x v="9"/>
  </r>
  <r>
    <x v="464"/>
    <x v="22"/>
    <x v="14"/>
  </r>
  <r>
    <x v="465"/>
    <x v="3"/>
    <x v="2"/>
  </r>
  <r>
    <x v="466"/>
    <x v="13"/>
    <x v="11"/>
  </r>
  <r>
    <x v="413"/>
    <x v="22"/>
    <x v="14"/>
  </r>
  <r>
    <x v="388"/>
    <x v="17"/>
    <x v="13"/>
  </r>
  <r>
    <x v="467"/>
    <x v="3"/>
    <x v="2"/>
  </r>
  <r>
    <x v="468"/>
    <x v="3"/>
    <x v="2"/>
  </r>
  <r>
    <x v="469"/>
    <x v="4"/>
    <x v="3"/>
  </r>
  <r>
    <x v="119"/>
    <x v="5"/>
    <x v="4"/>
  </r>
  <r>
    <x v="470"/>
    <x v="16"/>
    <x v="11"/>
  </r>
  <r>
    <x v="471"/>
    <x v="19"/>
    <x v="6"/>
  </r>
  <r>
    <x v="183"/>
    <x v="17"/>
    <x v="13"/>
  </r>
  <r>
    <x v="472"/>
    <x v="21"/>
    <x v="2"/>
  </r>
  <r>
    <x v="473"/>
    <x v="4"/>
    <x v="3"/>
  </r>
  <r>
    <x v="474"/>
    <x v="3"/>
    <x v="2"/>
  </r>
  <r>
    <x v="475"/>
    <x v="12"/>
    <x v="10"/>
  </r>
  <r>
    <x v="245"/>
    <x v="2"/>
    <x v="1"/>
  </r>
  <r>
    <x v="476"/>
    <x v="5"/>
    <x v="4"/>
  </r>
  <r>
    <x v="289"/>
    <x v="3"/>
    <x v="2"/>
  </r>
  <r>
    <x v="477"/>
    <x v="1"/>
    <x v="1"/>
  </r>
  <r>
    <x v="216"/>
    <x v="0"/>
    <x v="0"/>
  </r>
  <r>
    <x v="42"/>
    <x v="1"/>
    <x v="1"/>
  </r>
  <r>
    <x v="478"/>
    <x v="2"/>
    <x v="1"/>
  </r>
  <r>
    <x v="74"/>
    <x v="4"/>
    <x v="3"/>
  </r>
  <r>
    <x v="443"/>
    <x v="13"/>
    <x v="11"/>
  </r>
  <r>
    <x v="479"/>
    <x v="7"/>
    <x v="6"/>
  </r>
  <r>
    <x v="480"/>
    <x v="4"/>
    <x v="3"/>
  </r>
  <r>
    <x v="481"/>
    <x v="16"/>
    <x v="11"/>
  </r>
  <r>
    <x v="482"/>
    <x v="3"/>
    <x v="2"/>
  </r>
  <r>
    <x v="483"/>
    <x v="0"/>
    <x v="0"/>
  </r>
  <r>
    <x v="199"/>
    <x v="1"/>
    <x v="1"/>
  </r>
  <r>
    <x v="202"/>
    <x v="4"/>
    <x v="3"/>
  </r>
  <r>
    <x v="235"/>
    <x v="4"/>
    <x v="3"/>
  </r>
  <r>
    <x v="297"/>
    <x v="8"/>
    <x v="7"/>
  </r>
  <r>
    <x v="367"/>
    <x v="20"/>
    <x v="0"/>
  </r>
  <r>
    <x v="114"/>
    <x v="8"/>
    <x v="7"/>
  </r>
  <r>
    <x v="329"/>
    <x v="10"/>
    <x v="1"/>
  </r>
  <r>
    <x v="141"/>
    <x v="6"/>
    <x v="5"/>
  </r>
  <r>
    <x v="484"/>
    <x v="4"/>
    <x v="3"/>
  </r>
  <r>
    <x v="25"/>
    <x v="4"/>
    <x v="3"/>
  </r>
  <r>
    <x v="382"/>
    <x v="4"/>
    <x v="3"/>
  </r>
  <r>
    <x v="346"/>
    <x v="10"/>
    <x v="1"/>
  </r>
  <r>
    <x v="485"/>
    <x v="3"/>
    <x v="2"/>
  </r>
  <r>
    <x v="486"/>
    <x v="1"/>
    <x v="1"/>
  </r>
  <r>
    <x v="487"/>
    <x v="16"/>
    <x v="11"/>
  </r>
  <r>
    <x v="476"/>
    <x v="14"/>
    <x v="11"/>
  </r>
  <r>
    <x v="488"/>
    <x v="13"/>
    <x v="11"/>
  </r>
  <r>
    <x v="489"/>
    <x v="10"/>
    <x v="1"/>
  </r>
  <r>
    <x v="316"/>
    <x v="6"/>
    <x v="5"/>
  </r>
  <r>
    <x v="490"/>
    <x v="19"/>
    <x v="6"/>
  </r>
  <r>
    <x v="491"/>
    <x v="10"/>
    <x v="1"/>
  </r>
  <r>
    <x v="492"/>
    <x v="13"/>
    <x v="11"/>
  </r>
  <r>
    <x v="493"/>
    <x v="17"/>
    <x v="13"/>
  </r>
  <r>
    <x v="494"/>
    <x v="1"/>
    <x v="1"/>
  </r>
  <r>
    <x v="495"/>
    <x v="4"/>
    <x v="3"/>
  </r>
  <r>
    <x v="172"/>
    <x v="8"/>
    <x v="7"/>
  </r>
  <r>
    <x v="496"/>
    <x v="19"/>
    <x v="6"/>
  </r>
  <r>
    <x v="497"/>
    <x v="7"/>
    <x v="6"/>
  </r>
  <r>
    <x v="476"/>
    <x v="1"/>
    <x v="1"/>
  </r>
  <r>
    <x v="204"/>
    <x v="14"/>
    <x v="11"/>
  </r>
  <r>
    <x v="109"/>
    <x v="5"/>
    <x v="4"/>
  </r>
  <r>
    <x v="498"/>
    <x v="7"/>
    <x v="6"/>
  </r>
  <r>
    <x v="216"/>
    <x v="9"/>
    <x v="8"/>
  </r>
  <r>
    <x v="499"/>
    <x v="17"/>
    <x v="13"/>
  </r>
  <r>
    <x v="418"/>
    <x v="3"/>
    <x v="2"/>
  </r>
  <r>
    <x v="500"/>
    <x v="8"/>
    <x v="7"/>
  </r>
  <r>
    <x v="293"/>
    <x v="21"/>
    <x v="2"/>
  </r>
  <r>
    <x v="501"/>
    <x v="4"/>
    <x v="3"/>
  </r>
  <r>
    <x v="136"/>
    <x v="3"/>
    <x v="2"/>
  </r>
  <r>
    <x v="502"/>
    <x v="4"/>
    <x v="3"/>
  </r>
  <r>
    <x v="503"/>
    <x v="22"/>
    <x v="14"/>
  </r>
  <r>
    <x v="504"/>
    <x v="1"/>
    <x v="1"/>
  </r>
  <r>
    <x v="79"/>
    <x v="4"/>
    <x v="3"/>
  </r>
  <r>
    <x v="505"/>
    <x v="6"/>
    <x v="5"/>
  </r>
  <r>
    <x v="506"/>
    <x v="11"/>
    <x v="9"/>
  </r>
  <r>
    <x v="305"/>
    <x v="8"/>
    <x v="7"/>
  </r>
  <r>
    <x v="390"/>
    <x v="6"/>
    <x v="5"/>
  </r>
  <r>
    <x v="507"/>
    <x v="6"/>
    <x v="5"/>
  </r>
  <r>
    <x v="508"/>
    <x v="10"/>
    <x v="1"/>
  </r>
  <r>
    <x v="509"/>
    <x v="16"/>
    <x v="11"/>
  </r>
  <r>
    <x v="510"/>
    <x v="14"/>
    <x v="11"/>
  </r>
  <r>
    <x v="511"/>
    <x v="6"/>
    <x v="5"/>
  </r>
  <r>
    <x v="473"/>
    <x v="3"/>
    <x v="2"/>
  </r>
  <r>
    <x v="512"/>
    <x v="1"/>
    <x v="1"/>
  </r>
  <r>
    <x v="293"/>
    <x v="5"/>
    <x v="4"/>
  </r>
  <r>
    <x v="513"/>
    <x v="4"/>
    <x v="3"/>
  </r>
  <r>
    <x v="302"/>
    <x v="4"/>
    <x v="3"/>
  </r>
  <r>
    <x v="205"/>
    <x v="9"/>
    <x v="8"/>
  </r>
  <r>
    <x v="514"/>
    <x v="20"/>
    <x v="0"/>
  </r>
  <r>
    <x v="377"/>
    <x v="10"/>
    <x v="1"/>
  </r>
  <r>
    <x v="276"/>
    <x v="21"/>
    <x v="2"/>
  </r>
  <r>
    <x v="515"/>
    <x v="2"/>
    <x v="1"/>
  </r>
  <r>
    <x v="516"/>
    <x v="4"/>
    <x v="3"/>
  </r>
  <r>
    <x v="517"/>
    <x v="17"/>
    <x v="13"/>
  </r>
  <r>
    <x v="293"/>
    <x v="5"/>
    <x v="4"/>
  </r>
  <r>
    <x v="518"/>
    <x v="4"/>
    <x v="3"/>
  </r>
  <r>
    <x v="519"/>
    <x v="9"/>
    <x v="8"/>
  </r>
  <r>
    <x v="4"/>
    <x v="2"/>
    <x v="1"/>
  </r>
  <r>
    <x v="144"/>
    <x v="4"/>
    <x v="3"/>
  </r>
  <r>
    <x v="520"/>
    <x v="1"/>
    <x v="1"/>
  </r>
  <r>
    <x v="37"/>
    <x v="2"/>
    <x v="1"/>
  </r>
  <r>
    <x v="521"/>
    <x v="3"/>
    <x v="2"/>
  </r>
  <r>
    <x v="363"/>
    <x v="13"/>
    <x v="11"/>
  </r>
  <r>
    <x v="522"/>
    <x v="11"/>
    <x v="9"/>
  </r>
  <r>
    <x v="16"/>
    <x v="17"/>
    <x v="13"/>
  </r>
  <r>
    <x v="523"/>
    <x v="4"/>
    <x v="3"/>
  </r>
  <r>
    <x v="152"/>
    <x v="22"/>
    <x v="14"/>
  </r>
  <r>
    <x v="504"/>
    <x v="13"/>
    <x v="11"/>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r>
    <x v="524"/>
    <x v="23"/>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864D29-76D6-4F79-BEEE-BEA2F6A31933}" name="PivotTable10"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1:D18"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axis="axisRow"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Total Sales" fld="5" baseField="0" baseItem="0"/>
  </dataFields>
  <chartFormats count="18">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2" format="4">
      <pivotArea type="data" outline="0" fieldPosition="0">
        <references count="2">
          <reference field="4294967294" count="1" selected="0">
            <x v="0"/>
          </reference>
          <reference field="7" count="1" selected="0">
            <x v="3"/>
          </reference>
        </references>
      </pivotArea>
    </chartFormat>
    <chartFormat chart="2" format="5">
      <pivotArea type="data" outline="0" fieldPosition="0">
        <references count="2">
          <reference field="4294967294" count="1" selected="0">
            <x v="0"/>
          </reference>
          <reference field="7" count="1" selected="0">
            <x v="4"/>
          </reference>
        </references>
      </pivotArea>
    </chartFormat>
    <chartFormat chart="2" format="6">
      <pivotArea type="data" outline="0" fieldPosition="0">
        <references count="2">
          <reference field="4294967294" count="1" selected="0">
            <x v="0"/>
          </reference>
          <reference field="7" count="1" selected="0">
            <x v="5"/>
          </reference>
        </references>
      </pivotArea>
    </chartFormat>
    <chartFormat chart="2" format="7">
      <pivotArea type="data" outline="0" fieldPosition="0">
        <references count="2">
          <reference field="4294967294" count="1" selected="0">
            <x v="0"/>
          </reference>
          <reference field="7" count="1" selected="0">
            <x v="6"/>
          </reference>
        </references>
      </pivotArea>
    </chartFormat>
    <chartFormat chart="2" format="8">
      <pivotArea type="data" outline="0" fieldPosition="0">
        <references count="2">
          <reference field="4294967294" count="1" selected="0">
            <x v="0"/>
          </reference>
          <reference field="7" count="1" selected="0">
            <x v="7"/>
          </reference>
        </references>
      </pivotArea>
    </chartFormat>
    <chartFormat chart="2" format="9">
      <pivotArea type="data" outline="0" fieldPosition="0">
        <references count="2">
          <reference field="4294967294" count="1" selected="0">
            <x v="0"/>
          </reference>
          <reference field="7" count="1" selected="0">
            <x v="8"/>
          </reference>
        </references>
      </pivotArea>
    </chartFormat>
    <chartFormat chart="2" format="10">
      <pivotArea type="data" outline="0" fieldPosition="0">
        <references count="2">
          <reference field="4294967294" count="1" selected="0">
            <x v="0"/>
          </reference>
          <reference field="7" count="1" selected="0">
            <x v="9"/>
          </reference>
        </references>
      </pivotArea>
    </chartFormat>
    <chartFormat chart="2" format="11">
      <pivotArea type="data" outline="0" fieldPosition="0">
        <references count="2">
          <reference field="4294967294" count="1" selected="0">
            <x v="0"/>
          </reference>
          <reference field="7" count="1" selected="0">
            <x v="10"/>
          </reference>
        </references>
      </pivotArea>
    </chartFormat>
    <chartFormat chart="2" format="12">
      <pivotArea type="data" outline="0" fieldPosition="0">
        <references count="2">
          <reference field="4294967294" count="1" selected="0">
            <x v="0"/>
          </reference>
          <reference field="7" count="1" selected="0">
            <x v="11"/>
          </reference>
        </references>
      </pivotArea>
    </chartFormat>
    <chartFormat chart="2" format="13">
      <pivotArea type="data" outline="0" fieldPosition="0">
        <references count="2">
          <reference field="4294967294" count="1" selected="0">
            <x v="0"/>
          </reference>
          <reference field="7" count="1" selected="0">
            <x v="12"/>
          </reference>
        </references>
      </pivotArea>
    </chartFormat>
    <chartFormat chart="2" format="14">
      <pivotArea type="data" outline="0" fieldPosition="0">
        <references count="2">
          <reference field="4294967294" count="1" selected="0">
            <x v="0"/>
          </reference>
          <reference field="7" count="1" selected="0">
            <x v="13"/>
          </reference>
        </references>
      </pivotArea>
    </chartFormat>
    <chartFormat chart="2" format="15">
      <pivotArea type="data" outline="0" fieldPosition="0">
        <references count="2">
          <reference field="4294967294" count="1" selected="0">
            <x v="0"/>
          </reference>
          <reference field="7" count="1" selected="0">
            <x v="14"/>
          </reference>
        </references>
      </pivotArea>
    </chartFormat>
    <chartFormat chart="2" format="16">
      <pivotArea type="data" outline="0" fieldPosition="0">
        <references count="2">
          <reference field="4294967294" count="1" selected="0">
            <x v="0"/>
          </reference>
          <reference field="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9EED08-D122-4CD3-8599-14E586E5931E}" name="PivotTable6"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O1:O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dataField="1" compact="0" outline="0" showAll="0"/>
    <pivotField compact="0" outline="0" showAll="0"/>
    <pivotField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2CAE37-A736-4CAB-9E33-9F04EE137AA2}" name="PivotTable11"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14:B39"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dataField="1" compact="0" outline="0" showAll="0"/>
    <pivotField axis="axisRow"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pivotField compact="0" outline="0" showAll="0">
      <items count="6">
        <item x="3"/>
        <item x="2"/>
        <item x="0"/>
        <item x="1"/>
        <item x="4"/>
        <item t="default"/>
      </items>
    </pivotField>
    <pivotField compact="0" outline="0" showAll="0"/>
  </pivotFields>
  <rowFields count="1">
    <field x="6"/>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Sales" fld="5"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ABDA5E-54FD-4952-A01A-D7617E4EED8F}" name="PivotTable7"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N1:N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Sum of Total Sales" fld="5"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D10D65-4030-4919-81E7-C4F4C171CCB3}" name="PivotTable9"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E1:F13"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axis="axisRow" compact="0" outline="0" showAll="0">
      <items count="13">
        <item x="8"/>
        <item x="5"/>
        <item x="7"/>
        <item x="6"/>
        <item x="2"/>
        <item x="10"/>
        <item x="3"/>
        <item x="4"/>
        <item x="9"/>
        <item x="0"/>
        <item x="1"/>
        <item h="1"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F1981-69A2-405B-9069-45943B5585CC}"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P1:P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compact="0" outline="0" showAll="0"/>
    <pivotField compact="0" outline="0" showAll="0"/>
    <pivotField compact="0" outline="0" showAll="0"/>
    <pivotField dataField="1"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Count of Cit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04E938-2D12-4A69-8511-90CE1C8DD923}" name="PivotTable8"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G4:M16" firstHeaderRow="1" firstDataRow="2" firstDataCol="1" rowPageCount="1" colPageCount="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x="11"/>
        <item t="default"/>
      </items>
    </pivotField>
    <pivotField compact="0" outline="0" showAll="0"/>
    <pivotField compact="0" outline="0" showAll="0"/>
    <pivotField axis="axisPage" dataField="1" compact="0" outline="0" showAll="0">
      <items count="526">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x="524"/>
        <item t="default"/>
      </items>
    </pivotField>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axis="axisRow" compact="0" outline="0" showAll="0" measureFilter="1">
      <items count="17">
        <item x="9"/>
        <item x="3"/>
        <item x="13"/>
        <item x="6"/>
        <item x="5"/>
        <item x="8"/>
        <item x="4"/>
        <item x="2"/>
        <item x="0"/>
        <item x="1"/>
        <item x="12"/>
        <item x="14"/>
        <item x="10"/>
        <item x="7"/>
        <item x="11"/>
        <item x="15"/>
        <item t="default"/>
      </items>
    </pivotField>
    <pivotField axis="axisCol" compact="0" outline="0" showAll="0">
      <items count="6">
        <item x="3"/>
        <item x="2"/>
        <item x="0"/>
        <item x="1"/>
        <item x="4"/>
        <item t="default"/>
      </items>
    </pivotField>
    <pivotField compact="0" outline="0" showAll="0"/>
  </pivotFields>
  <rowFields count="1">
    <field x="7"/>
  </rowFields>
  <rowItems count="11">
    <i>
      <x v="1"/>
    </i>
    <i>
      <x v="2"/>
    </i>
    <i>
      <x v="3"/>
    </i>
    <i>
      <x v="4"/>
    </i>
    <i>
      <x v="6"/>
    </i>
    <i>
      <x v="7"/>
    </i>
    <i>
      <x v="8"/>
    </i>
    <i>
      <x v="9"/>
    </i>
    <i>
      <x v="13"/>
    </i>
    <i>
      <x v="14"/>
    </i>
    <i t="grand">
      <x/>
    </i>
  </rowItems>
  <colFields count="1">
    <field x="8"/>
  </colFields>
  <colItems count="6">
    <i>
      <x/>
    </i>
    <i>
      <x v="1"/>
    </i>
    <i>
      <x v="2"/>
    </i>
    <i>
      <x v="3"/>
    </i>
    <i>
      <x v="4"/>
    </i>
    <i t="grand">
      <x/>
    </i>
  </colItems>
  <pageFields count="1">
    <pageField fld="5" hier="-1"/>
  </pageFields>
  <dataFields count="1">
    <dataField name="Sum of Total Sales" fld="5" baseField="0" baseItem="0"/>
  </dataFields>
  <chartFormats count="5">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2">
          <reference field="4294967294" count="1" selected="0">
            <x v="0"/>
          </reference>
          <reference field="8" count="1" selected="0">
            <x v="1"/>
          </reference>
        </references>
      </pivotArea>
    </chartFormat>
    <chartFormat chart="3" format="3" series="1">
      <pivotArea type="data" outline="0" fieldPosition="0">
        <references count="2">
          <reference field="4294967294" count="1" selected="0">
            <x v="0"/>
          </reference>
          <reference field="8" count="1" selected="0">
            <x v="2"/>
          </reference>
        </references>
      </pivotArea>
    </chartFormat>
    <chartFormat chart="3" format="4" series="1">
      <pivotArea type="data" outline="0" fieldPosition="0">
        <references count="2">
          <reference field="4294967294" count="1" selected="0">
            <x v="0"/>
          </reference>
          <reference field="8" count="1" selected="0">
            <x v="3"/>
          </reference>
        </references>
      </pivotArea>
    </chartFormat>
    <chartFormat chart="3" format="5" series="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6D3568-7E71-47D0-BD69-5112DC3FEB6E}" name="PivotTable9"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14:H16" firstHeaderRow="1" firstDataRow="1" firstDataCol="1"/>
  <pivotFields count="1">
    <pivotField axis="axisRow" compact="0" outline="0" showAll="0">
      <items count="725">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t="default"/>
      </items>
    </pivotField>
  </pivotFields>
  <rowFields count="1">
    <field x="0"/>
  </rowFields>
  <rowItems count="2">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C428F8-37AE-4234-B596-4557C63230C0}"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5:G30" firstHeaderRow="1" firstDataRow="1" firstDataCol="1"/>
  <pivotFields count="1">
    <pivotField axis="axisRow"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69482C-02F1-42BE-9DCF-8DEB6D64A91C}"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1:E75" firstHeaderRow="1" firstDataRow="1" firstDataCol="1"/>
  <pivotFields count="10">
    <pivotField compact="0" outline="0" showAll="0"/>
    <pivotField axis="axisRow" compact="0" outline="0" showAll="0">
      <items count="74">
        <item x="68"/>
        <item x="47"/>
        <item x="6"/>
        <item x="59"/>
        <item x="42"/>
        <item x="12"/>
        <item x="60"/>
        <item x="35"/>
        <item x="37"/>
        <item x="57"/>
        <item x="26"/>
        <item x="34"/>
        <item x="22"/>
        <item x="11"/>
        <item x="0"/>
        <item x="52"/>
        <item x="65"/>
        <item x="69"/>
        <item x="44"/>
        <item x="24"/>
        <item x="46"/>
        <item x="18"/>
        <item x="3"/>
        <item x="29"/>
        <item x="13"/>
        <item x="28"/>
        <item x="23"/>
        <item x="63"/>
        <item x="40"/>
        <item x="53"/>
        <item x="17"/>
        <item x="36"/>
        <item x="31"/>
        <item x="55"/>
        <item x="54"/>
        <item x="49"/>
        <item x="64"/>
        <item x="32"/>
        <item x="20"/>
        <item x="16"/>
        <item x="27"/>
        <item x="8"/>
        <item x="38"/>
        <item x="62"/>
        <item x="5"/>
        <item x="15"/>
        <item x="21"/>
        <item x="43"/>
        <item x="10"/>
        <item x="30"/>
        <item x="45"/>
        <item x="71"/>
        <item x="41"/>
        <item x="2"/>
        <item x="48"/>
        <item x="39"/>
        <item x="66"/>
        <item x="25"/>
        <item x="51"/>
        <item x="4"/>
        <item x="19"/>
        <item x="9"/>
        <item x="61"/>
        <item x="67"/>
        <item x="14"/>
        <item x="56"/>
        <item x="58"/>
        <item x="33"/>
        <item x="70"/>
        <item x="1"/>
        <item x="7"/>
        <item x="50"/>
        <item x="7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s>
  <rowFields count="1">
    <field x="1"/>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CB0B5B-EA22-4ACA-B62C-D8A1255A1FD4}" name="PivotTable4"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G1:G2" firstHeaderRow="1" firstDataRow="1" firstDataCol="0"/>
  <pivotFields count="1">
    <pivotField dataField="1" compact="0" outline="0" showAll="0"/>
  </pivotFields>
  <rowItems count="1">
    <i/>
  </rowItems>
  <colItems count="1">
    <i/>
  </colItems>
  <dataFields count="1">
    <dataField name="Sum of Total Sales" fld="0" baseField="0" baseItem="0" numFmtId="166"/>
  </dataFields>
  <formats count="3">
    <format dxfId="32">
      <pivotArea type="all" dataOnly="0" outline="0"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8CA5C7-D932-4622-A891-607D33311C94}" name="PivotTable2"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B75" firstHeaderRow="1" firstDataRow="1" firstDataCol="1"/>
  <pivotFields count="10">
    <pivotField compact="0" outline="0" showAll="0"/>
    <pivotField axis="axisRow" compact="0" outline="0" showAll="0">
      <items count="74">
        <item x="68"/>
        <item x="47"/>
        <item x="6"/>
        <item x="59"/>
        <item x="42"/>
        <item x="12"/>
        <item x="60"/>
        <item x="35"/>
        <item x="37"/>
        <item x="57"/>
        <item x="26"/>
        <item x="34"/>
        <item x="22"/>
        <item x="11"/>
        <item x="0"/>
        <item x="52"/>
        <item x="65"/>
        <item x="69"/>
        <item x="44"/>
        <item x="24"/>
        <item x="46"/>
        <item x="18"/>
        <item x="3"/>
        <item x="29"/>
        <item x="13"/>
        <item x="28"/>
        <item x="23"/>
        <item x="63"/>
        <item x="40"/>
        <item x="53"/>
        <item x="17"/>
        <item x="36"/>
        <item x="31"/>
        <item x="55"/>
        <item x="54"/>
        <item x="49"/>
        <item x="64"/>
        <item x="32"/>
        <item x="20"/>
        <item x="16"/>
        <item x="27"/>
        <item x="8"/>
        <item x="38"/>
        <item x="62"/>
        <item x="5"/>
        <item x="15"/>
        <item x="21"/>
        <item x="43"/>
        <item x="10"/>
        <item x="30"/>
        <item x="45"/>
        <item x="71"/>
        <item x="41"/>
        <item x="2"/>
        <item x="48"/>
        <item x="39"/>
        <item x="66"/>
        <item x="25"/>
        <item x="51"/>
        <item x="4"/>
        <item x="19"/>
        <item x="9"/>
        <item x="61"/>
        <item x="67"/>
        <item x="14"/>
        <item x="56"/>
        <item x="58"/>
        <item x="33"/>
        <item x="70"/>
        <item x="1"/>
        <item x="7"/>
        <item x="50"/>
        <item x="7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Produc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7D92F7-0913-4D7B-9C7E-FCF47F933842}"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1:I2" firstHeaderRow="1" firstDataRow="1" firstDataCol="0"/>
  <pivotFields count="1">
    <pivotField dataField="1" compact="0" outline="0" showAll="0">
      <items count="27">
        <item x="4"/>
        <item x="0"/>
        <item x="3"/>
        <item x="2"/>
        <item x="18"/>
        <item x="24"/>
        <item x="14"/>
        <item x="12"/>
        <item x="19"/>
        <item x="22"/>
        <item x="11"/>
        <item x="23"/>
        <item x="17"/>
        <item x="21"/>
        <item x="1"/>
        <item x="8"/>
        <item x="20"/>
        <item x="7"/>
        <item x="16"/>
        <item x="6"/>
        <item x="10"/>
        <item x="5"/>
        <item x="13"/>
        <item x="9"/>
        <item x="15"/>
        <item x="25"/>
        <item t="default"/>
      </items>
    </pivotField>
  </pivotFields>
  <rowItems count="1">
    <i/>
  </rowItems>
  <colItems count="1">
    <i/>
  </colItems>
  <dataFields count="1">
    <dataField name="Sum of Uni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8CECADE-772F-48D4-9FE3-8306C745048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1:M2" firstHeaderRow="1" firstDataRow="1" firstDataCol="0"/>
  <pivotFields count="1">
    <pivotField dataField="1" compact="0" outline="0" showAll="0"/>
  </pivotFields>
  <rowItems count="1">
    <i/>
  </rowItems>
  <colItems count="1">
    <i/>
  </colItems>
  <dataFields count="1">
    <dataField name="Count of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1FE55D-9A47-4F63-8679-282C2DAAF5C1}" name="PivotTable9"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N1:Y26" firstHeaderRow="1" firstDataRow="2"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axis="axisCol" compact="0" outline="0" showAll="0" measureFilter="1">
      <items count="12">
        <item x="8"/>
        <item x="5"/>
        <item x="7"/>
        <item x="6"/>
        <item x="2"/>
        <item x="10"/>
        <item x="3"/>
        <item x="4"/>
        <item x="9"/>
        <item x="0"/>
        <item x="1"/>
        <item t="default"/>
      </items>
    </pivotField>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axis="axisRow"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compact="0" outline="0" showAll="0"/>
    <pivotField compact="0" outline="0" showAll="0"/>
    <pivotField compact="0" outline="0" showAll="0"/>
    <pivotField compact="0" outline="0"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11">
    <i>
      <x/>
    </i>
    <i>
      <x v="1"/>
    </i>
    <i>
      <x v="2"/>
    </i>
    <i>
      <x v="3"/>
    </i>
    <i>
      <x v="4"/>
    </i>
    <i>
      <x v="5"/>
    </i>
    <i>
      <x v="6"/>
    </i>
    <i>
      <x v="7"/>
    </i>
    <i>
      <x v="9"/>
    </i>
    <i>
      <x v="10"/>
    </i>
    <i t="grand">
      <x/>
    </i>
  </colItems>
  <dataFields count="1">
    <dataField name="Sum of Total Sales" fld="5" baseField="0" baseItem="0"/>
  </dataFields>
  <conditionalFormats count="1">
    <conditionalFormat priority="8">
      <pivotAreas count="1">
        <pivotArea type="data" outline="0" collapsedLevelsAreSubtotals="1" fieldPosition="0">
          <references count="3">
            <reference field="4294967294" count="1" selected="0">
              <x v="0"/>
            </reference>
            <reference field="2" count="1" selected="0">
              <x v="7"/>
            </reference>
            <reference field="6" count="1" selected="0">
              <x v="5"/>
            </reference>
          </references>
        </pivotArea>
      </pivotAreas>
    </conditionalFormat>
  </conditionalFormats>
  <chartFormats count="66">
    <chartFormat chart="6" format="11" series="1">
      <pivotArea type="data" outline="0" fieldPosition="0">
        <references count="2">
          <reference field="4294967294" count="1" selected="0">
            <x v="0"/>
          </reference>
          <reference field="2" count="1" selected="0">
            <x v="0"/>
          </reference>
        </references>
      </pivotArea>
    </chartFormat>
    <chartFormat chart="6" format="12" series="1">
      <pivotArea type="data" outline="0" fieldPosition="0">
        <references count="2">
          <reference field="4294967294" count="1" selected="0">
            <x v="0"/>
          </reference>
          <reference field="2" count="1" selected="0">
            <x v="1"/>
          </reference>
        </references>
      </pivotArea>
    </chartFormat>
    <chartFormat chart="6" format="13" series="1">
      <pivotArea type="data" outline="0" fieldPosition="0">
        <references count="2">
          <reference field="4294967294" count="1" selected="0">
            <x v="0"/>
          </reference>
          <reference field="2" count="1" selected="0">
            <x v="2"/>
          </reference>
        </references>
      </pivotArea>
    </chartFormat>
    <chartFormat chart="6" format="14" series="1">
      <pivotArea type="data" outline="0" fieldPosition="0">
        <references count="2">
          <reference field="4294967294" count="1" selected="0">
            <x v="0"/>
          </reference>
          <reference field="2" count="1" selected="0">
            <x v="3"/>
          </reference>
        </references>
      </pivotArea>
    </chartFormat>
    <chartFormat chart="6" format="15" series="1">
      <pivotArea type="data" outline="0" fieldPosition="0">
        <references count="2">
          <reference field="4294967294" count="1" selected="0">
            <x v="0"/>
          </reference>
          <reference field="2" count="1" selected="0">
            <x v="4"/>
          </reference>
        </references>
      </pivotArea>
    </chartFormat>
    <chartFormat chart="6" format="16" series="1">
      <pivotArea type="data" outline="0" fieldPosition="0">
        <references count="2">
          <reference field="4294967294" count="1" selected="0">
            <x v="0"/>
          </reference>
          <reference field="2" count="1" selected="0">
            <x v="5"/>
          </reference>
        </references>
      </pivotArea>
    </chartFormat>
    <chartFormat chart="6" format="17" series="1">
      <pivotArea type="data" outline="0" fieldPosition="0">
        <references count="2">
          <reference field="4294967294" count="1" selected="0">
            <x v="0"/>
          </reference>
          <reference field="2" count="1" selected="0">
            <x v="6"/>
          </reference>
        </references>
      </pivotArea>
    </chartFormat>
    <chartFormat chart="6" format="18" series="1">
      <pivotArea type="data" outline="0" fieldPosition="0">
        <references count="2">
          <reference field="4294967294" count="1" selected="0">
            <x v="0"/>
          </reference>
          <reference field="2" count="1" selected="0">
            <x v="7"/>
          </reference>
        </references>
      </pivotArea>
    </chartFormat>
    <chartFormat chart="6" format="19" series="1">
      <pivotArea type="data" outline="0" fieldPosition="0">
        <references count="2">
          <reference field="4294967294" count="1" selected="0">
            <x v="0"/>
          </reference>
          <reference field="2" count="1" selected="0">
            <x v="8"/>
          </reference>
        </references>
      </pivotArea>
    </chartFormat>
    <chartFormat chart="6" format="20" series="1">
      <pivotArea type="data" outline="0" fieldPosition="0">
        <references count="2">
          <reference field="4294967294" count="1" selected="0">
            <x v="0"/>
          </reference>
          <reference field="2" count="1" selected="0">
            <x v="9"/>
          </reference>
        </references>
      </pivotArea>
    </chartFormat>
    <chartFormat chart="6" format="21" series="1">
      <pivotArea type="data" outline="0" fieldPosition="0">
        <references count="2">
          <reference field="4294967294" count="1" selected="0">
            <x v="0"/>
          </reference>
          <reference field="2" count="1" selected="0">
            <x v="10"/>
          </reference>
        </references>
      </pivotArea>
    </chartFormat>
    <chartFormat chart="7" format="22" series="1">
      <pivotArea type="data" outline="0" fieldPosition="0">
        <references count="2">
          <reference field="4294967294" count="1" selected="0">
            <x v="0"/>
          </reference>
          <reference field="2" count="1" selected="0">
            <x v="0"/>
          </reference>
        </references>
      </pivotArea>
    </chartFormat>
    <chartFormat chart="7" format="23" series="1">
      <pivotArea type="data" outline="0" fieldPosition="0">
        <references count="2">
          <reference field="4294967294" count="1" selected="0">
            <x v="0"/>
          </reference>
          <reference field="2" count="1" selected="0">
            <x v="1"/>
          </reference>
        </references>
      </pivotArea>
    </chartFormat>
    <chartFormat chart="7" format="24" series="1">
      <pivotArea type="data" outline="0" fieldPosition="0">
        <references count="2">
          <reference field="4294967294" count="1" selected="0">
            <x v="0"/>
          </reference>
          <reference field="2" count="1" selected="0">
            <x v="2"/>
          </reference>
        </references>
      </pivotArea>
    </chartFormat>
    <chartFormat chart="7" format="25" series="1">
      <pivotArea type="data" outline="0" fieldPosition="0">
        <references count="2">
          <reference field="4294967294" count="1" selected="0">
            <x v="0"/>
          </reference>
          <reference field="2" count="1" selected="0">
            <x v="3"/>
          </reference>
        </references>
      </pivotArea>
    </chartFormat>
    <chartFormat chart="7" format="26" series="1">
      <pivotArea type="data" outline="0" fieldPosition="0">
        <references count="2">
          <reference field="4294967294" count="1" selected="0">
            <x v="0"/>
          </reference>
          <reference field="2" count="1" selected="0">
            <x v="4"/>
          </reference>
        </references>
      </pivotArea>
    </chartFormat>
    <chartFormat chart="7" format="27" series="1">
      <pivotArea type="data" outline="0" fieldPosition="0">
        <references count="2">
          <reference field="4294967294" count="1" selected="0">
            <x v="0"/>
          </reference>
          <reference field="2" count="1" selected="0">
            <x v="5"/>
          </reference>
        </references>
      </pivotArea>
    </chartFormat>
    <chartFormat chart="7" format="28" series="1">
      <pivotArea type="data" outline="0" fieldPosition="0">
        <references count="2">
          <reference field="4294967294" count="1" selected="0">
            <x v="0"/>
          </reference>
          <reference field="2" count="1" selected="0">
            <x v="6"/>
          </reference>
        </references>
      </pivotArea>
    </chartFormat>
    <chartFormat chart="7" format="29" series="1">
      <pivotArea type="data" outline="0" fieldPosition="0">
        <references count="2">
          <reference field="4294967294" count="1" selected="0">
            <x v="0"/>
          </reference>
          <reference field="2" count="1" selected="0">
            <x v="7"/>
          </reference>
        </references>
      </pivotArea>
    </chartFormat>
    <chartFormat chart="7" format="30" series="1">
      <pivotArea type="data" outline="0" fieldPosition="0">
        <references count="2">
          <reference field="4294967294" count="1" selected="0">
            <x v="0"/>
          </reference>
          <reference field="2" count="1" selected="0">
            <x v="8"/>
          </reference>
        </references>
      </pivotArea>
    </chartFormat>
    <chartFormat chart="7" format="31" series="1">
      <pivotArea type="data" outline="0" fieldPosition="0">
        <references count="2">
          <reference field="4294967294" count="1" selected="0">
            <x v="0"/>
          </reference>
          <reference field="2" count="1" selected="0">
            <x v="9"/>
          </reference>
        </references>
      </pivotArea>
    </chartFormat>
    <chartFormat chart="7" format="32" series="1">
      <pivotArea type="data" outline="0" fieldPosition="0">
        <references count="2">
          <reference field="4294967294" count="1" selected="0">
            <x v="0"/>
          </reference>
          <reference field="2" count="1" selected="0">
            <x v="10"/>
          </reference>
        </references>
      </pivotArea>
    </chartFormat>
    <chartFormat chart="8" format="33" series="1">
      <pivotArea type="data" outline="0" fieldPosition="0">
        <references count="2">
          <reference field="4294967294" count="1" selected="0">
            <x v="0"/>
          </reference>
          <reference field="2" count="1" selected="0">
            <x v="0"/>
          </reference>
        </references>
      </pivotArea>
    </chartFormat>
    <chartFormat chart="8" format="34" series="1">
      <pivotArea type="data" outline="0" fieldPosition="0">
        <references count="2">
          <reference field="4294967294" count="1" selected="0">
            <x v="0"/>
          </reference>
          <reference field="2" count="1" selected="0">
            <x v="1"/>
          </reference>
        </references>
      </pivotArea>
    </chartFormat>
    <chartFormat chart="8" format="35" series="1">
      <pivotArea type="data" outline="0" fieldPosition="0">
        <references count="2">
          <reference field="4294967294" count="1" selected="0">
            <x v="0"/>
          </reference>
          <reference field="2" count="1" selected="0">
            <x v="2"/>
          </reference>
        </references>
      </pivotArea>
    </chartFormat>
    <chartFormat chart="8" format="36" series="1">
      <pivotArea type="data" outline="0" fieldPosition="0">
        <references count="2">
          <reference field="4294967294" count="1" selected="0">
            <x v="0"/>
          </reference>
          <reference field="2" count="1" selected="0">
            <x v="3"/>
          </reference>
        </references>
      </pivotArea>
    </chartFormat>
    <chartFormat chart="8" format="37" series="1">
      <pivotArea type="data" outline="0" fieldPosition="0">
        <references count="2">
          <reference field="4294967294" count="1" selected="0">
            <x v="0"/>
          </reference>
          <reference field="2" count="1" selected="0">
            <x v="4"/>
          </reference>
        </references>
      </pivotArea>
    </chartFormat>
    <chartFormat chart="8" format="38" series="1">
      <pivotArea type="data" outline="0" fieldPosition="0">
        <references count="2">
          <reference field="4294967294" count="1" selected="0">
            <x v="0"/>
          </reference>
          <reference field="2" count="1" selected="0">
            <x v="5"/>
          </reference>
        </references>
      </pivotArea>
    </chartFormat>
    <chartFormat chart="8" format="39" series="1">
      <pivotArea type="data" outline="0" fieldPosition="0">
        <references count="2">
          <reference field="4294967294" count="1" selected="0">
            <x v="0"/>
          </reference>
          <reference field="2" count="1" selected="0">
            <x v="6"/>
          </reference>
        </references>
      </pivotArea>
    </chartFormat>
    <chartFormat chart="8" format="40" series="1">
      <pivotArea type="data" outline="0" fieldPosition="0">
        <references count="2">
          <reference field="4294967294" count="1" selected="0">
            <x v="0"/>
          </reference>
          <reference field="2" count="1" selected="0">
            <x v="7"/>
          </reference>
        </references>
      </pivotArea>
    </chartFormat>
    <chartFormat chart="8" format="41" series="1">
      <pivotArea type="data" outline="0" fieldPosition="0">
        <references count="2">
          <reference field="4294967294" count="1" selected="0">
            <x v="0"/>
          </reference>
          <reference field="2" count="1" selected="0">
            <x v="8"/>
          </reference>
        </references>
      </pivotArea>
    </chartFormat>
    <chartFormat chart="8" format="42" series="1">
      <pivotArea type="data" outline="0" fieldPosition="0">
        <references count="2">
          <reference field="4294967294" count="1" selected="0">
            <x v="0"/>
          </reference>
          <reference field="2" count="1" selected="0">
            <x v="9"/>
          </reference>
        </references>
      </pivotArea>
    </chartFormat>
    <chartFormat chart="8" format="43" series="1">
      <pivotArea type="data" outline="0" fieldPosition="0">
        <references count="2">
          <reference field="4294967294" count="1" selected="0">
            <x v="0"/>
          </reference>
          <reference field="2" count="1" selected="0">
            <x v="10"/>
          </reference>
        </references>
      </pivotArea>
    </chartFormat>
    <chartFormat chart="10" format="55" series="1">
      <pivotArea type="data" outline="0" fieldPosition="0">
        <references count="2">
          <reference field="4294967294" count="1" selected="0">
            <x v="0"/>
          </reference>
          <reference field="2" count="1" selected="0">
            <x v="0"/>
          </reference>
        </references>
      </pivotArea>
    </chartFormat>
    <chartFormat chart="10" format="56" series="1">
      <pivotArea type="data" outline="0" fieldPosition="0">
        <references count="2">
          <reference field="4294967294" count="1" selected="0">
            <x v="0"/>
          </reference>
          <reference field="2" count="1" selected="0">
            <x v="1"/>
          </reference>
        </references>
      </pivotArea>
    </chartFormat>
    <chartFormat chart="10" format="57" series="1">
      <pivotArea type="data" outline="0" fieldPosition="0">
        <references count="2">
          <reference field="4294967294" count="1" selected="0">
            <x v="0"/>
          </reference>
          <reference field="2" count="1" selected="0">
            <x v="2"/>
          </reference>
        </references>
      </pivotArea>
    </chartFormat>
    <chartFormat chart="10" format="58" series="1">
      <pivotArea type="data" outline="0" fieldPosition="0">
        <references count="2">
          <reference field="4294967294" count="1" selected="0">
            <x v="0"/>
          </reference>
          <reference field="2" count="1" selected="0">
            <x v="3"/>
          </reference>
        </references>
      </pivotArea>
    </chartFormat>
    <chartFormat chart="10" format="59" series="1">
      <pivotArea type="data" outline="0" fieldPosition="0">
        <references count="2">
          <reference field="4294967294" count="1" selected="0">
            <x v="0"/>
          </reference>
          <reference field="2" count="1" selected="0">
            <x v="4"/>
          </reference>
        </references>
      </pivotArea>
    </chartFormat>
    <chartFormat chart="10" format="60" series="1">
      <pivotArea type="data" outline="0" fieldPosition="0">
        <references count="2">
          <reference field="4294967294" count="1" selected="0">
            <x v="0"/>
          </reference>
          <reference field="2" count="1" selected="0">
            <x v="5"/>
          </reference>
        </references>
      </pivotArea>
    </chartFormat>
    <chartFormat chart="10" format="61" series="1">
      <pivotArea type="data" outline="0" fieldPosition="0">
        <references count="2">
          <reference field="4294967294" count="1" selected="0">
            <x v="0"/>
          </reference>
          <reference field="2" count="1" selected="0">
            <x v="6"/>
          </reference>
        </references>
      </pivotArea>
    </chartFormat>
    <chartFormat chart="10" format="62" series="1">
      <pivotArea type="data" outline="0" fieldPosition="0">
        <references count="2">
          <reference field="4294967294" count="1" selected="0">
            <x v="0"/>
          </reference>
          <reference field="2" count="1" selected="0">
            <x v="7"/>
          </reference>
        </references>
      </pivotArea>
    </chartFormat>
    <chartFormat chart="10" format="63" series="1">
      <pivotArea type="data" outline="0" fieldPosition="0">
        <references count="2">
          <reference field="4294967294" count="1" selected="0">
            <x v="0"/>
          </reference>
          <reference field="2" count="1" selected="0">
            <x v="8"/>
          </reference>
        </references>
      </pivotArea>
    </chartFormat>
    <chartFormat chart="10" format="64" series="1">
      <pivotArea type="data" outline="0" fieldPosition="0">
        <references count="2">
          <reference field="4294967294" count="1" selected="0">
            <x v="0"/>
          </reference>
          <reference field="2" count="1" selected="0">
            <x v="9"/>
          </reference>
        </references>
      </pivotArea>
    </chartFormat>
    <chartFormat chart="10" format="65" series="1">
      <pivotArea type="data" outline="0" fieldPosition="0">
        <references count="2">
          <reference field="4294967294" count="1" selected="0">
            <x v="0"/>
          </reference>
          <reference field="2" count="1" selected="0">
            <x v="10"/>
          </reference>
        </references>
      </pivotArea>
    </chartFormat>
    <chartFormat chart="11" format="66" series="1">
      <pivotArea type="data" outline="0" fieldPosition="0">
        <references count="2">
          <reference field="4294967294" count="1" selected="0">
            <x v="0"/>
          </reference>
          <reference field="2" count="1" selected="0">
            <x v="0"/>
          </reference>
        </references>
      </pivotArea>
    </chartFormat>
    <chartFormat chart="11" format="67" series="1">
      <pivotArea type="data" outline="0" fieldPosition="0">
        <references count="2">
          <reference field="4294967294" count="1" selected="0">
            <x v="0"/>
          </reference>
          <reference field="2" count="1" selected="0">
            <x v="1"/>
          </reference>
        </references>
      </pivotArea>
    </chartFormat>
    <chartFormat chart="11" format="68" series="1">
      <pivotArea type="data" outline="0" fieldPosition="0">
        <references count="2">
          <reference field="4294967294" count="1" selected="0">
            <x v="0"/>
          </reference>
          <reference field="2" count="1" selected="0">
            <x v="2"/>
          </reference>
        </references>
      </pivotArea>
    </chartFormat>
    <chartFormat chart="11" format="69" series="1">
      <pivotArea type="data" outline="0" fieldPosition="0">
        <references count="2">
          <reference field="4294967294" count="1" selected="0">
            <x v="0"/>
          </reference>
          <reference field="2" count="1" selected="0">
            <x v="3"/>
          </reference>
        </references>
      </pivotArea>
    </chartFormat>
    <chartFormat chart="11" format="70" series="1">
      <pivotArea type="data" outline="0" fieldPosition="0">
        <references count="2">
          <reference field="4294967294" count="1" selected="0">
            <x v="0"/>
          </reference>
          <reference field="2" count="1" selected="0">
            <x v="4"/>
          </reference>
        </references>
      </pivotArea>
    </chartFormat>
    <chartFormat chart="11" format="71" series="1">
      <pivotArea type="data" outline="0" fieldPosition="0">
        <references count="2">
          <reference field="4294967294" count="1" selected="0">
            <x v="0"/>
          </reference>
          <reference field="2" count="1" selected="0">
            <x v="5"/>
          </reference>
        </references>
      </pivotArea>
    </chartFormat>
    <chartFormat chart="11" format="72" series="1">
      <pivotArea type="data" outline="0" fieldPosition="0">
        <references count="2">
          <reference field="4294967294" count="1" selected="0">
            <x v="0"/>
          </reference>
          <reference field="2" count="1" selected="0">
            <x v="6"/>
          </reference>
        </references>
      </pivotArea>
    </chartFormat>
    <chartFormat chart="11" format="73" series="1">
      <pivotArea type="data" outline="0" fieldPosition="0">
        <references count="2">
          <reference field="4294967294" count="1" selected="0">
            <x v="0"/>
          </reference>
          <reference field="2" count="1" selected="0">
            <x v="7"/>
          </reference>
        </references>
      </pivotArea>
    </chartFormat>
    <chartFormat chart="11" format="74" series="1">
      <pivotArea type="data" outline="0" fieldPosition="0">
        <references count="2">
          <reference field="4294967294" count="1" selected="0">
            <x v="0"/>
          </reference>
          <reference field="2" count="1" selected="0">
            <x v="8"/>
          </reference>
        </references>
      </pivotArea>
    </chartFormat>
    <chartFormat chart="11" format="75" series="1">
      <pivotArea type="data" outline="0" fieldPosition="0">
        <references count="2">
          <reference field="4294967294" count="1" selected="0">
            <x v="0"/>
          </reference>
          <reference field="2" count="1" selected="0">
            <x v="9"/>
          </reference>
        </references>
      </pivotArea>
    </chartFormat>
    <chartFormat chart="11" format="76" series="1">
      <pivotArea type="data" outline="0" fieldPosition="0">
        <references count="2">
          <reference field="4294967294" count="1" selected="0">
            <x v="0"/>
          </reference>
          <reference field="2" count="1" selected="0">
            <x v="10"/>
          </reference>
        </references>
      </pivotArea>
    </chartFormat>
    <chartFormat chart="12" format="77" series="1">
      <pivotArea type="data" outline="0" fieldPosition="0">
        <references count="2">
          <reference field="4294967294" count="1" selected="0">
            <x v="0"/>
          </reference>
          <reference field="2" count="1" selected="0">
            <x v="0"/>
          </reference>
        </references>
      </pivotArea>
    </chartFormat>
    <chartFormat chart="12" format="78" series="1">
      <pivotArea type="data" outline="0" fieldPosition="0">
        <references count="2">
          <reference field="4294967294" count="1" selected="0">
            <x v="0"/>
          </reference>
          <reference field="2" count="1" selected="0">
            <x v="1"/>
          </reference>
        </references>
      </pivotArea>
    </chartFormat>
    <chartFormat chart="12" format="79" series="1">
      <pivotArea type="data" outline="0" fieldPosition="0">
        <references count="2">
          <reference field="4294967294" count="1" selected="0">
            <x v="0"/>
          </reference>
          <reference field="2" count="1" selected="0">
            <x v="2"/>
          </reference>
        </references>
      </pivotArea>
    </chartFormat>
    <chartFormat chart="12" format="80" series="1">
      <pivotArea type="data" outline="0" fieldPosition="0">
        <references count="2">
          <reference field="4294967294" count="1" selected="0">
            <x v="0"/>
          </reference>
          <reference field="2" count="1" selected="0">
            <x v="3"/>
          </reference>
        </references>
      </pivotArea>
    </chartFormat>
    <chartFormat chart="12" format="81" series="1">
      <pivotArea type="data" outline="0" fieldPosition="0">
        <references count="2">
          <reference field="4294967294" count="1" selected="0">
            <x v="0"/>
          </reference>
          <reference field="2" count="1" selected="0">
            <x v="4"/>
          </reference>
        </references>
      </pivotArea>
    </chartFormat>
    <chartFormat chart="12" format="82" series="1">
      <pivotArea type="data" outline="0" fieldPosition="0">
        <references count="2">
          <reference field="4294967294" count="1" selected="0">
            <x v="0"/>
          </reference>
          <reference field="2" count="1" selected="0">
            <x v="5"/>
          </reference>
        </references>
      </pivotArea>
    </chartFormat>
    <chartFormat chart="12" format="83" series="1">
      <pivotArea type="data" outline="0" fieldPosition="0">
        <references count="2">
          <reference field="4294967294" count="1" selected="0">
            <x v="0"/>
          </reference>
          <reference field="2" count="1" selected="0">
            <x v="6"/>
          </reference>
        </references>
      </pivotArea>
    </chartFormat>
    <chartFormat chart="12" format="84" series="1">
      <pivotArea type="data" outline="0" fieldPosition="0">
        <references count="2">
          <reference field="4294967294" count="1" selected="0">
            <x v="0"/>
          </reference>
          <reference field="2" count="1" selected="0">
            <x v="7"/>
          </reference>
        </references>
      </pivotArea>
    </chartFormat>
    <chartFormat chart="12" format="85" series="1">
      <pivotArea type="data" outline="0" fieldPosition="0">
        <references count="2">
          <reference field="4294967294" count="1" selected="0">
            <x v="0"/>
          </reference>
          <reference field="2" count="1" selected="0">
            <x v="8"/>
          </reference>
        </references>
      </pivotArea>
    </chartFormat>
    <chartFormat chart="12" format="86" series="1">
      <pivotArea type="data" outline="0" fieldPosition="0">
        <references count="2">
          <reference field="4294967294" count="1" selected="0">
            <x v="0"/>
          </reference>
          <reference field="2" count="1" selected="0">
            <x v="9"/>
          </reference>
        </references>
      </pivotArea>
    </chartFormat>
    <chartFormat chart="12" format="87"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A0B0B3-CFEB-4D26-9903-59226D38A776}" name="PivotTable5"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G1:AH18" firstHeaderRow="1" firstDataRow="1" firstDataCol="1"/>
  <pivotFields count="3">
    <pivotField compact="0" outline="0" showAll="0">
      <items count="526">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x="524"/>
        <item t="default"/>
      </items>
    </pivotField>
    <pivotField dataField="1" compact="0" outline="0" showAll="0"/>
    <pivotField axis="axisRow" compact="0" outline="0" showAll="0">
      <items count="17">
        <item x="9"/>
        <item x="3"/>
        <item x="13"/>
        <item x="6"/>
        <item x="5"/>
        <item x="8"/>
        <item x="4"/>
        <item x="2"/>
        <item x="0"/>
        <item x="1"/>
        <item x="12"/>
        <item x="14"/>
        <item x="10"/>
        <item x="7"/>
        <item x="11"/>
        <item x="15"/>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Count of Cit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0BA4705-A768-4DD1-ADFA-D58F42DED32A}"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G1:H17" firstHeaderRow="1" firstDataRow="1"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compact="0" outline="0" showAll="0">
      <items count="12">
        <item x="8"/>
        <item x="5"/>
        <item x="7"/>
        <item x="6"/>
        <item x="2"/>
        <item x="10"/>
        <item x="3"/>
        <item x="4"/>
        <item x="9"/>
        <item x="0"/>
        <item x="1"/>
        <item t="default"/>
      </items>
    </pivotField>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axis="axisRow" compact="0" outline="0" showAll="0">
      <items count="16">
        <item x="9"/>
        <item x="3"/>
        <item x="13"/>
        <item x="6"/>
        <item x="5"/>
        <item x="8"/>
        <item x="4"/>
        <item x="2"/>
        <item x="0"/>
        <item x="1"/>
        <item x="12"/>
        <item x="14"/>
        <item x="10"/>
        <item x="7"/>
        <item x="11"/>
        <item t="default"/>
      </items>
    </pivotField>
    <pivotField compact="0" outline="0" showAll="0"/>
    <pivotField compact="0" outline="0" showAll="0"/>
    <pivotField compact="0" outline="0"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chartFormats count="7">
    <chartFormat chart="9"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99F9033-EFAA-49A4-8B13-37546779ADE2}" name="PivotTable8"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J1:K25" firstHeaderRow="1" firstDataRow="1"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compact="0" outline="0" showAll="0"/>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axis="axisRow"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compact="0" outline="0" showAll="0"/>
    <pivotField compact="0" outline="0" showAll="0"/>
    <pivotField compact="0" outline="0" showAll="0"/>
    <pivotField compact="0" outline="0"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chartFormats count="4">
    <chartFormat chart="1" format="25" series="1">
      <pivotArea type="data" outline="0" fieldPosition="0">
        <references count="1">
          <reference field="4294967294" count="1" selected="0">
            <x v="0"/>
          </reference>
        </references>
      </pivotArea>
    </chartFormat>
    <chartFormat chart="2" format="2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BD45285-E932-48B1-BF24-3BDFA280E07B}"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21:G22" firstHeaderRow="1" firstDataRow="1" firstDataCol="0"/>
  <pivotFields count="1">
    <pivotField dataField="1" compact="0" outline="0" showAll="0"/>
  </pivotFields>
  <rowItems count="1">
    <i/>
  </rowItems>
  <colItems count="1">
    <i/>
  </colItems>
  <dataFields count="1">
    <dataField name="Sum of Uni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EE7A96D-92A4-4811-8627-C1B2ABA7F007}" name="PivotTable11" cacheId="6"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D3:AE20" firstHeaderRow="1" firstDataRow="1" firstDataCol="1"/>
  <pivotFields count="3">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axis="axisRow" compact="0" outline="0" showAll="0">
      <items count="17">
        <item x="9"/>
        <item x="3"/>
        <item x="13"/>
        <item x="6"/>
        <item x="5"/>
        <item x="8"/>
        <item x="4"/>
        <item x="2"/>
        <item x="0"/>
        <item x="1"/>
        <item x="12"/>
        <item x="14"/>
        <item x="10"/>
        <item x="7"/>
        <item x="11"/>
        <item x="15"/>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Total Sales" fld="0" baseField="0" baseItem="0"/>
  </dataFields>
  <chartFormats count="51">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2">
          <reference field="4294967294" count="1" selected="0">
            <x v="0"/>
          </reference>
          <reference field="2" count="1" selected="0">
            <x v="2"/>
          </reference>
        </references>
      </pivotArea>
    </chartFormat>
    <chartFormat chart="2" format="7">
      <pivotArea type="data" outline="0" fieldPosition="0">
        <references count="2">
          <reference field="4294967294" count="1" selected="0">
            <x v="0"/>
          </reference>
          <reference field="2" count="1" selected="0">
            <x v="3"/>
          </reference>
        </references>
      </pivotArea>
    </chartFormat>
    <chartFormat chart="2" format="8">
      <pivotArea type="data" outline="0" fieldPosition="0">
        <references count="2">
          <reference field="4294967294" count="1" selected="0">
            <x v="0"/>
          </reference>
          <reference field="2" count="1" selected="0">
            <x v="4"/>
          </reference>
        </references>
      </pivotArea>
    </chartFormat>
    <chartFormat chart="2" format="9">
      <pivotArea type="data" outline="0" fieldPosition="0">
        <references count="2">
          <reference field="4294967294" count="1" selected="0">
            <x v="0"/>
          </reference>
          <reference field="2" count="1" selected="0">
            <x v="5"/>
          </reference>
        </references>
      </pivotArea>
    </chartFormat>
    <chartFormat chart="2" format="10">
      <pivotArea type="data" outline="0" fieldPosition="0">
        <references count="2">
          <reference field="4294967294" count="1" selected="0">
            <x v="0"/>
          </reference>
          <reference field="2" count="1" selected="0">
            <x v="6"/>
          </reference>
        </references>
      </pivotArea>
    </chartFormat>
    <chartFormat chart="2" format="11">
      <pivotArea type="data" outline="0" fieldPosition="0">
        <references count="2">
          <reference field="4294967294" count="1" selected="0">
            <x v="0"/>
          </reference>
          <reference field="2" count="1" selected="0">
            <x v="7"/>
          </reference>
        </references>
      </pivotArea>
    </chartFormat>
    <chartFormat chart="2" format="12">
      <pivotArea type="data" outline="0" fieldPosition="0">
        <references count="2">
          <reference field="4294967294" count="1" selected="0">
            <x v="0"/>
          </reference>
          <reference field="2" count="1" selected="0">
            <x v="8"/>
          </reference>
        </references>
      </pivotArea>
    </chartFormat>
    <chartFormat chart="2" format="13">
      <pivotArea type="data" outline="0" fieldPosition="0">
        <references count="2">
          <reference field="4294967294" count="1" selected="0">
            <x v="0"/>
          </reference>
          <reference field="2" count="1" selected="0">
            <x v="9"/>
          </reference>
        </references>
      </pivotArea>
    </chartFormat>
    <chartFormat chart="2" format="14">
      <pivotArea type="data" outline="0" fieldPosition="0">
        <references count="2">
          <reference field="4294967294" count="1" selected="0">
            <x v="0"/>
          </reference>
          <reference field="2" count="1" selected="0">
            <x v="10"/>
          </reference>
        </references>
      </pivotArea>
    </chartFormat>
    <chartFormat chart="2" format="15">
      <pivotArea type="data" outline="0" fieldPosition="0">
        <references count="2">
          <reference field="4294967294" count="1" selected="0">
            <x v="0"/>
          </reference>
          <reference field="2" count="1" selected="0">
            <x v="11"/>
          </reference>
        </references>
      </pivotArea>
    </chartFormat>
    <chartFormat chart="2" format="16">
      <pivotArea type="data" outline="0" fieldPosition="0">
        <references count="2">
          <reference field="4294967294" count="1" selected="0">
            <x v="0"/>
          </reference>
          <reference field="2" count="1" selected="0">
            <x v="12"/>
          </reference>
        </references>
      </pivotArea>
    </chartFormat>
    <chartFormat chart="2" format="17">
      <pivotArea type="data" outline="0" fieldPosition="0">
        <references count="2">
          <reference field="4294967294" count="1" selected="0">
            <x v="0"/>
          </reference>
          <reference field="2" count="1" selected="0">
            <x v="13"/>
          </reference>
        </references>
      </pivotArea>
    </chartFormat>
    <chartFormat chart="2" format="18">
      <pivotArea type="data" outline="0" fieldPosition="0">
        <references count="2">
          <reference field="4294967294" count="1" selected="0">
            <x v="0"/>
          </reference>
          <reference field="2" count="1" selected="0">
            <x v="14"/>
          </reference>
        </references>
      </pivotArea>
    </chartFormat>
    <chartFormat chart="2" format="19">
      <pivotArea type="data" outline="0" fieldPosition="0">
        <references count="2">
          <reference field="4294967294" count="1" selected="0">
            <x v="0"/>
          </reference>
          <reference field="2" count="1" selected="0">
            <x v="15"/>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2" count="1" selected="0">
            <x v="0"/>
          </reference>
        </references>
      </pivotArea>
    </chartFormat>
    <chartFormat chart="3" format="22">
      <pivotArea type="data" outline="0" fieldPosition="0">
        <references count="2">
          <reference field="4294967294" count="1" selected="0">
            <x v="0"/>
          </reference>
          <reference field="2" count="1" selected="0">
            <x v="1"/>
          </reference>
        </references>
      </pivotArea>
    </chartFormat>
    <chartFormat chart="3" format="23">
      <pivotArea type="data" outline="0" fieldPosition="0">
        <references count="2">
          <reference field="4294967294" count="1" selected="0">
            <x v="0"/>
          </reference>
          <reference field="2" count="1" selected="0">
            <x v="2"/>
          </reference>
        </references>
      </pivotArea>
    </chartFormat>
    <chartFormat chart="3" format="24">
      <pivotArea type="data" outline="0" fieldPosition="0">
        <references count="2">
          <reference field="4294967294" count="1" selected="0">
            <x v="0"/>
          </reference>
          <reference field="2" count="1" selected="0">
            <x v="3"/>
          </reference>
        </references>
      </pivotArea>
    </chartFormat>
    <chartFormat chart="3" format="25">
      <pivotArea type="data" outline="0" fieldPosition="0">
        <references count="2">
          <reference field="4294967294" count="1" selected="0">
            <x v="0"/>
          </reference>
          <reference field="2" count="1" selected="0">
            <x v="4"/>
          </reference>
        </references>
      </pivotArea>
    </chartFormat>
    <chartFormat chart="3" format="26">
      <pivotArea type="data" outline="0" fieldPosition="0">
        <references count="2">
          <reference field="4294967294" count="1" selected="0">
            <x v="0"/>
          </reference>
          <reference field="2" count="1" selected="0">
            <x v="5"/>
          </reference>
        </references>
      </pivotArea>
    </chartFormat>
    <chartFormat chart="3" format="27">
      <pivotArea type="data" outline="0" fieldPosition="0">
        <references count="2">
          <reference field="4294967294" count="1" selected="0">
            <x v="0"/>
          </reference>
          <reference field="2" count="1" selected="0">
            <x v="6"/>
          </reference>
        </references>
      </pivotArea>
    </chartFormat>
    <chartFormat chart="3" format="28">
      <pivotArea type="data" outline="0" fieldPosition="0">
        <references count="2">
          <reference field="4294967294" count="1" selected="0">
            <x v="0"/>
          </reference>
          <reference field="2" count="1" selected="0">
            <x v="7"/>
          </reference>
        </references>
      </pivotArea>
    </chartFormat>
    <chartFormat chart="3" format="29">
      <pivotArea type="data" outline="0" fieldPosition="0">
        <references count="2">
          <reference field="4294967294" count="1" selected="0">
            <x v="0"/>
          </reference>
          <reference field="2" count="1" selected="0">
            <x v="8"/>
          </reference>
        </references>
      </pivotArea>
    </chartFormat>
    <chartFormat chart="3" format="30">
      <pivotArea type="data" outline="0" fieldPosition="0">
        <references count="2">
          <reference field="4294967294" count="1" selected="0">
            <x v="0"/>
          </reference>
          <reference field="2" count="1" selected="0">
            <x v="9"/>
          </reference>
        </references>
      </pivotArea>
    </chartFormat>
    <chartFormat chart="3" format="31">
      <pivotArea type="data" outline="0" fieldPosition="0">
        <references count="2">
          <reference field="4294967294" count="1" selected="0">
            <x v="0"/>
          </reference>
          <reference field="2" count="1" selected="0">
            <x v="10"/>
          </reference>
        </references>
      </pivotArea>
    </chartFormat>
    <chartFormat chart="3" format="32">
      <pivotArea type="data" outline="0" fieldPosition="0">
        <references count="2">
          <reference field="4294967294" count="1" selected="0">
            <x v="0"/>
          </reference>
          <reference field="2" count="1" selected="0">
            <x v="11"/>
          </reference>
        </references>
      </pivotArea>
    </chartFormat>
    <chartFormat chart="3" format="33">
      <pivotArea type="data" outline="0" fieldPosition="0">
        <references count="2">
          <reference field="4294967294" count="1" selected="0">
            <x v="0"/>
          </reference>
          <reference field="2" count="1" selected="0">
            <x v="12"/>
          </reference>
        </references>
      </pivotArea>
    </chartFormat>
    <chartFormat chart="3" format="34">
      <pivotArea type="data" outline="0" fieldPosition="0">
        <references count="2">
          <reference field="4294967294" count="1" selected="0">
            <x v="0"/>
          </reference>
          <reference field="2" count="1" selected="0">
            <x v="13"/>
          </reference>
        </references>
      </pivotArea>
    </chartFormat>
    <chartFormat chart="3" format="35">
      <pivotArea type="data" outline="0" fieldPosition="0">
        <references count="2">
          <reference field="4294967294" count="1" selected="0">
            <x v="0"/>
          </reference>
          <reference field="2" count="1" selected="0">
            <x v="14"/>
          </reference>
        </references>
      </pivotArea>
    </chartFormat>
    <chartFormat chart="3" format="36">
      <pivotArea type="data" outline="0" fieldPosition="0">
        <references count="2">
          <reference field="4294967294" count="1" selected="0">
            <x v="0"/>
          </reference>
          <reference field="2" count="1" selected="0">
            <x v="15"/>
          </reference>
        </references>
      </pivotArea>
    </chartFormat>
    <chartFormat chart="4" format="37" series="1">
      <pivotArea type="data" outline="0" fieldPosition="0">
        <references count="1">
          <reference field="4294967294" count="1" selected="0">
            <x v="0"/>
          </reference>
        </references>
      </pivotArea>
    </chartFormat>
    <chartFormat chart="4" format="38">
      <pivotArea type="data" outline="0" fieldPosition="0">
        <references count="2">
          <reference field="4294967294" count="1" selected="0">
            <x v="0"/>
          </reference>
          <reference field="2" count="1" selected="0">
            <x v="0"/>
          </reference>
        </references>
      </pivotArea>
    </chartFormat>
    <chartFormat chart="4" format="39">
      <pivotArea type="data" outline="0" fieldPosition="0">
        <references count="2">
          <reference field="4294967294" count="1" selected="0">
            <x v="0"/>
          </reference>
          <reference field="2" count="1" selected="0">
            <x v="1"/>
          </reference>
        </references>
      </pivotArea>
    </chartFormat>
    <chartFormat chart="4" format="40">
      <pivotArea type="data" outline="0" fieldPosition="0">
        <references count="2">
          <reference field="4294967294" count="1" selected="0">
            <x v="0"/>
          </reference>
          <reference field="2" count="1" selected="0">
            <x v="2"/>
          </reference>
        </references>
      </pivotArea>
    </chartFormat>
    <chartFormat chart="4" format="41">
      <pivotArea type="data" outline="0" fieldPosition="0">
        <references count="2">
          <reference field="4294967294" count="1" selected="0">
            <x v="0"/>
          </reference>
          <reference field="2" count="1" selected="0">
            <x v="3"/>
          </reference>
        </references>
      </pivotArea>
    </chartFormat>
    <chartFormat chart="4" format="42">
      <pivotArea type="data" outline="0" fieldPosition="0">
        <references count="2">
          <reference field="4294967294" count="1" selected="0">
            <x v="0"/>
          </reference>
          <reference field="2" count="1" selected="0">
            <x v="4"/>
          </reference>
        </references>
      </pivotArea>
    </chartFormat>
    <chartFormat chart="4" format="43">
      <pivotArea type="data" outline="0" fieldPosition="0">
        <references count="2">
          <reference field="4294967294" count="1" selected="0">
            <x v="0"/>
          </reference>
          <reference field="2" count="1" selected="0">
            <x v="5"/>
          </reference>
        </references>
      </pivotArea>
    </chartFormat>
    <chartFormat chart="4" format="44">
      <pivotArea type="data" outline="0" fieldPosition="0">
        <references count="2">
          <reference field="4294967294" count="1" selected="0">
            <x v="0"/>
          </reference>
          <reference field="2" count="1" selected="0">
            <x v="6"/>
          </reference>
        </references>
      </pivotArea>
    </chartFormat>
    <chartFormat chart="4" format="45">
      <pivotArea type="data" outline="0" fieldPosition="0">
        <references count="2">
          <reference field="4294967294" count="1" selected="0">
            <x v="0"/>
          </reference>
          <reference field="2" count="1" selected="0">
            <x v="7"/>
          </reference>
        </references>
      </pivotArea>
    </chartFormat>
    <chartFormat chart="4" format="46">
      <pivotArea type="data" outline="0" fieldPosition="0">
        <references count="2">
          <reference field="4294967294" count="1" selected="0">
            <x v="0"/>
          </reference>
          <reference field="2" count="1" selected="0">
            <x v="8"/>
          </reference>
        </references>
      </pivotArea>
    </chartFormat>
    <chartFormat chart="4" format="47">
      <pivotArea type="data" outline="0" fieldPosition="0">
        <references count="2">
          <reference field="4294967294" count="1" selected="0">
            <x v="0"/>
          </reference>
          <reference field="2" count="1" selected="0">
            <x v="9"/>
          </reference>
        </references>
      </pivotArea>
    </chartFormat>
    <chartFormat chart="4" format="48">
      <pivotArea type="data" outline="0" fieldPosition="0">
        <references count="2">
          <reference field="4294967294" count="1" selected="0">
            <x v="0"/>
          </reference>
          <reference field="2" count="1" selected="0">
            <x v="10"/>
          </reference>
        </references>
      </pivotArea>
    </chartFormat>
    <chartFormat chart="4" format="49">
      <pivotArea type="data" outline="0" fieldPosition="0">
        <references count="2">
          <reference field="4294967294" count="1" selected="0">
            <x v="0"/>
          </reference>
          <reference field="2" count="1" selected="0">
            <x v="11"/>
          </reference>
        </references>
      </pivotArea>
    </chartFormat>
    <chartFormat chart="4" format="50">
      <pivotArea type="data" outline="0" fieldPosition="0">
        <references count="2">
          <reference field="4294967294" count="1" selected="0">
            <x v="0"/>
          </reference>
          <reference field="2" count="1" selected="0">
            <x v="12"/>
          </reference>
        </references>
      </pivotArea>
    </chartFormat>
    <chartFormat chart="4" format="51">
      <pivotArea type="data" outline="0" fieldPosition="0">
        <references count="2">
          <reference field="4294967294" count="1" selected="0">
            <x v="0"/>
          </reference>
          <reference field="2" count="1" selected="0">
            <x v="13"/>
          </reference>
        </references>
      </pivotArea>
    </chartFormat>
    <chartFormat chart="4" format="52">
      <pivotArea type="data" outline="0" fieldPosition="0">
        <references count="2">
          <reference field="4294967294" count="1" selected="0">
            <x v="0"/>
          </reference>
          <reference field="2" count="1" selected="0">
            <x v="14"/>
          </reference>
        </references>
      </pivotArea>
    </chartFormat>
    <chartFormat chart="4" format="53">
      <pivotArea type="data" outline="0" fieldPosition="0">
        <references count="2">
          <reference field="4294967294" count="1" selected="0">
            <x v="0"/>
          </reference>
          <reference field="2"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7D8990-5941-4B12-87F6-AF66C7074C3A}" name="PivotTable10"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A1:AB25" firstHeaderRow="1" firstDataRow="1"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compact="0" outline="0" showAll="0"/>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axis="axisRow"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compact="0" outline="0" showAll="0"/>
    <pivotField compact="0" outline="0" showAll="0"/>
    <pivotField compact="0" outline="0" showAll="0"/>
    <pivotField compact="0" outline="0"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chartFormats count="4">
    <chartFormat chart="1" format="25" series="1">
      <pivotArea type="data" outline="0" fieldPosition="0">
        <references count="1">
          <reference field="4294967294" count="1" selected="0">
            <x v="0"/>
          </reference>
        </references>
      </pivotArea>
    </chartFormat>
    <chartFormat chart="2" format="2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0E4EC44-F2B6-4262-9815-75A46DC2121A}" name="PivotTable2"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D1:E17" firstHeaderRow="1" firstDataRow="1"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compact="0" outline="0" showAll="0">
      <items count="12">
        <item x="8"/>
        <item x="5"/>
        <item x="7"/>
        <item x="6"/>
        <item x="2"/>
        <item x="10"/>
        <item x="3"/>
        <item x="4"/>
        <item x="9"/>
        <item x="0"/>
        <item x="1"/>
        <item t="default"/>
      </items>
    </pivotField>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axis="axisRow" compact="0" outline="0" showAll="0">
      <items count="16">
        <item x="9"/>
        <item x="3"/>
        <item x="13"/>
        <item x="6"/>
        <item x="5"/>
        <item x="8"/>
        <item x="4"/>
        <item x="2"/>
        <item x="0"/>
        <item x="1"/>
        <item x="12"/>
        <item x="14"/>
        <item x="10"/>
        <item x="7"/>
        <item x="11"/>
        <item t="default"/>
      </items>
    </pivotField>
    <pivotField compact="0" outline="0" showAll="0"/>
    <pivotField compact="0" outline="0" showAll="0"/>
    <pivotField compact="0" outline="0"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D38B265-FECA-46F1-87A3-E15985FA4896}" name="PivotTable1"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1:B25" firstHeaderRow="1" firstDataRow="1" firstDataCol="1"/>
  <pivotFields count="11">
    <pivotField compact="0" numFmtId="14" outline="0" showAll="0">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t="default"/>
      </items>
    </pivotField>
    <pivotField compact="0" outline="0" showAll="0"/>
    <pivotField compact="0" outline="0" showAll="0"/>
    <pivotField compact="0" outline="0" showAll="0"/>
    <pivotField compact="0" numFmtId="166" outline="0" showAll="0"/>
    <pivotField dataField="1" compact="0" outline="0" showAll="0">
      <items count="525">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t="default"/>
      </items>
    </pivotField>
    <pivotField axis="axisRow" compact="0" outline="0" showAll="0">
      <items count="24">
        <item x="18"/>
        <item x="7"/>
        <item x="21"/>
        <item x="20"/>
        <item x="14"/>
        <item x="4"/>
        <item x="16"/>
        <item x="17"/>
        <item x="22"/>
        <item x="15"/>
        <item x="13"/>
        <item x="10"/>
        <item x="3"/>
        <item x="2"/>
        <item x="8"/>
        <item x="11"/>
        <item x="1"/>
        <item x="5"/>
        <item x="6"/>
        <item x="9"/>
        <item x="19"/>
        <item x="0"/>
        <item x="12"/>
        <item t="default"/>
      </items>
    </pivotField>
    <pivotField compact="0" outline="0" showAll="0"/>
    <pivotField compact="0" outline="0" showAll="0">
      <items count="5">
        <item x="3"/>
        <item x="2"/>
        <item x="0"/>
        <item x="1"/>
        <item t="default"/>
      </items>
    </pivotField>
    <pivotField compact="0" outline="0" showAll="0"/>
    <pivotField compact="0" outline="0"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chartFormats count="3">
    <chartFormat chart="1" format="25" series="1">
      <pivotArea type="data" outline="0" fieldPosition="0">
        <references count="1">
          <reference field="4294967294" count="1" selected="0">
            <x v="0"/>
          </reference>
        </references>
      </pivotArea>
    </chartFormat>
    <chartFormat chart="2" format="2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F423646-F3B0-45F1-B863-36FEF915EA9C}"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K10:AL27"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axis="axisRow"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Total Sales" fld="5"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6CD7EF0-B79C-4197-A282-16E2E68F414F}" name="PivotTable7"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A14:AB39"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dataField="1" compact="0" outline="0" showAll="0"/>
    <pivotField axis="axisRow"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pivotField compact="0" outline="0" showAll="0">
      <items count="6">
        <item x="3"/>
        <item x="2"/>
        <item x="0"/>
        <item x="1"/>
        <item x="4"/>
        <item t="default"/>
      </items>
    </pivotField>
    <pivotField compact="0" outline="0" showAll="0"/>
  </pivotFields>
  <rowFields count="1">
    <field x="6"/>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Sales" fld="5"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BAA291E-AC06-4964-8AA9-576ABAA3F984}" name="PivotTable1"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G4:AH21" firstHeaderRow="1" firstDataRow="1" firstDataCol="1" rowPageCount="1" colPageCount="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x="11"/>
        <item t="default"/>
      </items>
    </pivotField>
    <pivotField compact="0" outline="0" showAll="0"/>
    <pivotField compact="0" outline="0" showAll="0"/>
    <pivotField axis="axisPage" dataField="1" compact="0" outline="0" showAll="0">
      <items count="526">
        <item x="409"/>
        <item x="128"/>
        <item x="54"/>
        <item x="315"/>
        <item x="295"/>
        <item x="467"/>
        <item x="39"/>
        <item x="89"/>
        <item x="134"/>
        <item x="312"/>
        <item x="349"/>
        <item x="223"/>
        <item x="208"/>
        <item x="395"/>
        <item x="374"/>
        <item x="192"/>
        <item x="69"/>
        <item x="57"/>
        <item x="369"/>
        <item x="277"/>
        <item x="344"/>
        <item x="224"/>
        <item x="29"/>
        <item x="100"/>
        <item x="107"/>
        <item x="306"/>
        <item x="26"/>
        <item x="438"/>
        <item x="387"/>
        <item x="78"/>
        <item x="75"/>
        <item x="410"/>
        <item x="356"/>
        <item x="204"/>
        <item x="247"/>
        <item x="74"/>
        <item x="394"/>
        <item x="333"/>
        <item x="190"/>
        <item x="25"/>
        <item x="147"/>
        <item x="151"/>
        <item x="287"/>
        <item x="62"/>
        <item x="499"/>
        <item x="73"/>
        <item x="63"/>
        <item x="76"/>
        <item x="462"/>
        <item x="447"/>
        <item x="425"/>
        <item x="93"/>
        <item x="429"/>
        <item x="372"/>
        <item x="449"/>
        <item x="482"/>
        <item x="163"/>
        <item x="459"/>
        <item x="135"/>
        <item x="428"/>
        <item x="300"/>
        <item x="322"/>
        <item x="511"/>
        <item x="405"/>
        <item x="248"/>
        <item x="370"/>
        <item x="166"/>
        <item x="140"/>
        <item x="391"/>
        <item x="58"/>
        <item x="205"/>
        <item x="51"/>
        <item x="219"/>
        <item x="183"/>
        <item x="72"/>
        <item x="436"/>
        <item x="111"/>
        <item x="30"/>
        <item x="332"/>
        <item x="66"/>
        <item x="48"/>
        <item x="37"/>
        <item x="114"/>
        <item x="398"/>
        <item x="180"/>
        <item x="197"/>
        <item x="230"/>
        <item x="487"/>
        <item x="522"/>
        <item x="71"/>
        <item x="40"/>
        <item x="104"/>
        <item x="412"/>
        <item x="210"/>
        <item x="168"/>
        <item x="101"/>
        <item x="187"/>
        <item x="194"/>
        <item x="311"/>
        <item x="206"/>
        <item x="240"/>
        <item x="162"/>
        <item x="157"/>
        <item x="233"/>
        <item x="179"/>
        <item x="35"/>
        <item x="215"/>
        <item x="334"/>
        <item x="115"/>
        <item x="97"/>
        <item x="416"/>
        <item x="520"/>
        <item x="117"/>
        <item x="126"/>
        <item x="172"/>
        <item x="10"/>
        <item x="246"/>
        <item x="123"/>
        <item x="342"/>
        <item x="124"/>
        <item x="492"/>
        <item x="85"/>
        <item x="493"/>
        <item x="31"/>
        <item x="289"/>
        <item x="510"/>
        <item x="103"/>
        <item x="270"/>
        <item x="276"/>
        <item x="521"/>
        <item x="28"/>
        <item x="434"/>
        <item x="389"/>
        <item x="484"/>
        <item x="501"/>
        <item x="131"/>
        <item x="36"/>
        <item x="403"/>
        <item x="415"/>
        <item x="324"/>
        <item x="252"/>
        <item x="221"/>
        <item x="203"/>
        <item x="1"/>
        <item x="143"/>
        <item x="144"/>
        <item x="122"/>
        <item x="102"/>
        <item x="440"/>
        <item x="235"/>
        <item x="249"/>
        <item x="446"/>
        <item x="47"/>
        <item x="231"/>
        <item x="481"/>
        <item x="132"/>
        <item x="79"/>
        <item x="505"/>
        <item x="346"/>
        <item x="368"/>
        <item x="424"/>
        <item x="294"/>
        <item x="216"/>
        <item x="229"/>
        <item x="385"/>
        <item x="327"/>
        <item x="307"/>
        <item x="418"/>
        <item x="236"/>
        <item x="232"/>
        <item x="92"/>
        <item x="109"/>
        <item x="11"/>
        <item x="174"/>
        <item x="442"/>
        <item x="152"/>
        <item x="352"/>
        <item x="60"/>
        <item x="304"/>
        <item x="364"/>
        <item x="121"/>
        <item x="353"/>
        <item x="105"/>
        <item x="393"/>
        <item x="362"/>
        <item x="361"/>
        <item x="212"/>
        <item x="17"/>
        <item x="33"/>
        <item x="167"/>
        <item x="309"/>
        <item x="8"/>
        <item x="9"/>
        <item x="293"/>
        <item x="411"/>
        <item x="4"/>
        <item x="379"/>
        <item x="453"/>
        <item x="335"/>
        <item x="15"/>
        <item x="267"/>
        <item x="238"/>
        <item x="472"/>
        <item x="222"/>
        <item x="258"/>
        <item x="84"/>
        <item x="253"/>
        <item x="165"/>
        <item x="272"/>
        <item x="145"/>
        <item x="340"/>
        <item x="414"/>
        <item x="433"/>
        <item x="268"/>
        <item x="188"/>
        <item x="448"/>
        <item x="422"/>
        <item x="377"/>
        <item x="81"/>
        <item x="98"/>
        <item x="160"/>
        <item x="155"/>
        <item x="5"/>
        <item x="456"/>
        <item x="476"/>
        <item x="486"/>
        <item x="13"/>
        <item x="432"/>
        <item x="466"/>
        <item x="497"/>
        <item x="136"/>
        <item x="336"/>
        <item x="184"/>
        <item x="181"/>
        <item x="280"/>
        <item x="266"/>
        <item x="22"/>
        <item x="213"/>
        <item x="316"/>
        <item x="474"/>
        <item x="475"/>
        <item x="299"/>
        <item x="365"/>
        <item x="94"/>
        <item x="161"/>
        <item x="366"/>
        <item x="431"/>
        <item x="38"/>
        <item x="367"/>
        <item x="189"/>
        <item x="83"/>
        <item x="483"/>
        <item x="27"/>
        <item x="273"/>
        <item x="384"/>
        <item x="407"/>
        <item x="141"/>
        <item x="201"/>
        <item x="458"/>
        <item x="90"/>
        <item x="515"/>
        <item x="363"/>
        <item x="477"/>
        <item x="388"/>
        <item x="176"/>
        <item x="96"/>
        <item x="360"/>
        <item x="245"/>
        <item x="129"/>
        <item x="383"/>
        <item x="43"/>
        <item x="175"/>
        <item x="298"/>
        <item x="514"/>
        <item x="32"/>
        <item x="200"/>
        <item x="305"/>
        <item x="461"/>
        <item x="21"/>
        <item x="112"/>
        <item x="488"/>
        <item x="50"/>
        <item x="77"/>
        <item x="413"/>
        <item x="381"/>
        <item x="59"/>
        <item x="408"/>
        <item x="80"/>
        <item x="454"/>
        <item x="120"/>
        <item x="148"/>
        <item x="302"/>
        <item x="18"/>
        <item x="473"/>
        <item x="171"/>
        <item x="207"/>
        <item x="142"/>
        <item x="191"/>
        <item x="503"/>
        <item x="313"/>
        <item x="170"/>
        <item x="14"/>
        <item x="234"/>
        <item x="108"/>
        <item x="243"/>
        <item x="463"/>
        <item x="237"/>
        <item x="443"/>
        <item x="64"/>
        <item x="227"/>
        <item x="423"/>
        <item x="241"/>
        <item x="507"/>
        <item x="470"/>
        <item x="153"/>
        <item x="330"/>
        <item x="341"/>
        <item x="345"/>
        <item x="42"/>
        <item x="119"/>
        <item x="164"/>
        <item x="263"/>
        <item x="0"/>
        <item x="264"/>
        <item x="281"/>
        <item x="444"/>
        <item x="297"/>
        <item x="318"/>
        <item x="261"/>
        <item x="20"/>
        <item x="99"/>
        <item x="254"/>
        <item x="382"/>
        <item x="502"/>
        <item x="323"/>
        <item x="279"/>
        <item x="354"/>
        <item x="23"/>
        <item x="359"/>
        <item x="256"/>
        <item x="95"/>
        <item x="133"/>
        <item x="457"/>
        <item x="491"/>
        <item x="350"/>
        <item x="275"/>
        <item x="55"/>
        <item x="285"/>
        <item x="465"/>
        <item x="106"/>
        <item x="116"/>
        <item x="439"/>
        <item x="127"/>
        <item x="199"/>
        <item x="426"/>
        <item x="130"/>
        <item x="217"/>
        <item x="113"/>
        <item x="343"/>
        <item x="118"/>
        <item x="149"/>
        <item x="512"/>
        <item x="469"/>
        <item x="110"/>
        <item x="292"/>
        <item x="452"/>
        <item x="158"/>
        <item x="209"/>
        <item x="16"/>
        <item x="182"/>
        <item x="290"/>
        <item x="193"/>
        <item x="283"/>
        <item x="7"/>
        <item x="455"/>
        <item x="509"/>
        <item x="417"/>
        <item x="500"/>
        <item x="251"/>
        <item x="195"/>
        <item x="441"/>
        <item x="358"/>
        <item x="177"/>
        <item x="355"/>
        <item x="137"/>
        <item x="517"/>
        <item x="317"/>
        <item x="479"/>
        <item x="489"/>
        <item x="196"/>
        <item x="326"/>
        <item x="400"/>
        <item x="278"/>
        <item x="390"/>
        <item x="6"/>
        <item x="41"/>
        <item x="269"/>
        <item x="495"/>
        <item x="146"/>
        <item x="404"/>
        <item x="34"/>
        <item x="125"/>
        <item x="376"/>
        <item x="437"/>
        <item x="523"/>
        <item x="271"/>
        <item x="348"/>
        <item x="226"/>
        <item x="338"/>
        <item x="87"/>
        <item x="150"/>
        <item x="519"/>
        <item x="435"/>
        <item x="351"/>
        <item x="504"/>
        <item x="202"/>
        <item x="506"/>
        <item x="265"/>
        <item x="427"/>
        <item x="329"/>
        <item x="211"/>
        <item x="52"/>
        <item x="480"/>
        <item x="291"/>
        <item x="513"/>
        <item x="464"/>
        <item x="347"/>
        <item x="445"/>
        <item x="282"/>
        <item x="198"/>
        <item x="242"/>
        <item x="386"/>
        <item x="402"/>
        <item x="67"/>
        <item x="357"/>
        <item x="401"/>
        <item x="337"/>
        <item x="310"/>
        <item x="420"/>
        <item x="308"/>
        <item x="471"/>
        <item x="185"/>
        <item x="284"/>
        <item x="46"/>
        <item x="12"/>
        <item x="508"/>
        <item x="3"/>
        <item x="396"/>
        <item x="156"/>
        <item x="255"/>
        <item x="45"/>
        <item x="68"/>
        <item x="325"/>
        <item x="286"/>
        <item x="494"/>
        <item x="288"/>
        <item x="138"/>
        <item x="339"/>
        <item x="468"/>
        <item x="331"/>
        <item x="220"/>
        <item x="70"/>
        <item x="421"/>
        <item x="239"/>
        <item x="328"/>
        <item x="399"/>
        <item x="244"/>
        <item x="250"/>
        <item x="257"/>
        <item x="419"/>
        <item x="296"/>
        <item x="259"/>
        <item x="496"/>
        <item x="218"/>
        <item x="518"/>
        <item x="65"/>
        <item x="260"/>
        <item x="460"/>
        <item x="373"/>
        <item x="380"/>
        <item x="498"/>
        <item x="490"/>
        <item x="186"/>
        <item x="44"/>
        <item x="228"/>
        <item x="478"/>
        <item x="139"/>
        <item x="86"/>
        <item x="392"/>
        <item x="314"/>
        <item x="321"/>
        <item x="450"/>
        <item x="262"/>
        <item x="371"/>
        <item x="91"/>
        <item x="56"/>
        <item x="225"/>
        <item x="516"/>
        <item x="274"/>
        <item x="320"/>
        <item x="319"/>
        <item x="159"/>
        <item x="406"/>
        <item x="173"/>
        <item x="53"/>
        <item x="178"/>
        <item x="451"/>
        <item x="2"/>
        <item x="24"/>
        <item x="49"/>
        <item x="169"/>
        <item x="485"/>
        <item x="61"/>
        <item x="82"/>
        <item x="378"/>
        <item x="303"/>
        <item x="301"/>
        <item x="375"/>
        <item x="154"/>
        <item x="88"/>
        <item x="19"/>
        <item x="430"/>
        <item x="397"/>
        <item x="214"/>
        <item x="524"/>
        <item t="default"/>
      </items>
    </pivotField>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axis="axisRow"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Fields count="1">
    <field x="7"/>
  </rowFields>
  <rowItems count="17">
    <i>
      <x/>
    </i>
    <i>
      <x v="1"/>
    </i>
    <i>
      <x v="2"/>
    </i>
    <i>
      <x v="3"/>
    </i>
    <i>
      <x v="4"/>
    </i>
    <i>
      <x v="5"/>
    </i>
    <i>
      <x v="6"/>
    </i>
    <i>
      <x v="7"/>
    </i>
    <i>
      <x v="8"/>
    </i>
    <i>
      <x v="9"/>
    </i>
    <i>
      <x v="10"/>
    </i>
    <i>
      <x v="11"/>
    </i>
    <i>
      <x v="12"/>
    </i>
    <i>
      <x v="13"/>
    </i>
    <i>
      <x v="14"/>
    </i>
    <i>
      <x v="15"/>
    </i>
    <i t="grand">
      <x/>
    </i>
  </rowItems>
  <colItems count="1">
    <i/>
  </colItems>
  <pageFields count="1">
    <pageField fld="5" hier="-1"/>
  </pageFields>
  <dataFields count="1">
    <dataField name="Sum of Total Sales" fld="5"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8ECA69D-2F92-4A72-ADD4-3905E0BEBD75}" name="PivotTable2"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N1:AN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Sum of Total Sales" fld="5"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F69166A-9611-49A2-82AF-1209F86A0E06}"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O1:AO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dataField="1" compact="0" outline="0" showAll="0"/>
    <pivotField compact="0" outline="0" showAll="0"/>
    <pivotField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80B945C-0D3A-437E-B17C-450F48EA7C7E}" name="PivotTable4"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P1:AP2" firstHeaderRow="1" firstDataRow="1" firstDataCol="0"/>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items count="13">
        <item x="8"/>
        <item x="5"/>
        <item x="7"/>
        <item x="6"/>
        <item x="2"/>
        <item x="10"/>
        <item x="3"/>
        <item x="4"/>
        <item x="9"/>
        <item x="0"/>
        <item x="1"/>
        <item h="1" x="11"/>
        <item t="default"/>
      </items>
    </pivotField>
    <pivotField compact="0" outline="0" showAll="0"/>
    <pivotField compact="0" outline="0" showAll="0"/>
    <pivotField compact="0" outline="0" showAll="0"/>
    <pivotField dataField="1"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Items count="1">
    <i/>
  </rowItems>
  <colItems count="1">
    <i/>
  </colItems>
  <dataFields count="1">
    <dataField name="Count of Cit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9B09808-2675-4D77-93BE-C874B3B63D18}" name="PivotTable9"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E1:AF13" firstHeaderRow="1" firstDataRow="1" firstDataCol="1"/>
  <pivotFields count="10">
    <pivotField compact="0" outline="0"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axis="axisRow" compact="0" outline="0" showAll="0">
      <items count="13">
        <item x="8"/>
        <item x="5"/>
        <item x="7"/>
        <item x="6"/>
        <item x="2"/>
        <item x="10"/>
        <item x="3"/>
        <item x="4"/>
        <item x="9"/>
        <item x="0"/>
        <item x="1"/>
        <item h="1" x="11"/>
        <item t="default"/>
      </items>
    </pivotField>
    <pivotField compact="0" outline="0" showAll="0"/>
    <pivotField compact="0" outline="0" showAll="0"/>
    <pivotField dataField="1" compact="0" outline="0" showAll="0"/>
    <pivotField compact="0" outline="0" showAll="0">
      <items count="25">
        <item x="18"/>
        <item x="7"/>
        <item x="21"/>
        <item x="20"/>
        <item x="14"/>
        <item x="4"/>
        <item x="16"/>
        <item x="17"/>
        <item x="22"/>
        <item x="15"/>
        <item x="13"/>
        <item x="10"/>
        <item x="3"/>
        <item x="2"/>
        <item x="8"/>
        <item x="11"/>
        <item x="1"/>
        <item x="5"/>
        <item x="6"/>
        <item x="9"/>
        <item x="19"/>
        <item x="0"/>
        <item x="12"/>
        <item x="23"/>
        <item t="default"/>
      </items>
    </pivotField>
    <pivotField compact="0" outline="0" showAll="0">
      <items count="17">
        <item x="9"/>
        <item x="3"/>
        <item x="13"/>
        <item x="6"/>
        <item x="5"/>
        <item x="8"/>
        <item x="4"/>
        <item x="2"/>
        <item x="0"/>
        <item x="1"/>
        <item x="12"/>
        <item x="14"/>
        <item x="10"/>
        <item x="7"/>
        <item x="11"/>
        <item x="15"/>
        <item t="default"/>
      </items>
    </pivotField>
    <pivotField compact="0" outline="0" showAll="0">
      <items count="6">
        <item x="3"/>
        <item x="2"/>
        <item x="0"/>
        <item x="1"/>
        <item x="4"/>
        <item t="default"/>
      </items>
    </pivotField>
    <pivotField compact="0" outline="0" showAll="0"/>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23A80A71-E397-4E6E-9993-5DAD73F69D23}" sourceName="Date">
  <pivotTables>
    <pivotTable tabId="7" name="PivotTable9"/>
  </pivotTables>
  <data>
    <tabular pivotCacheId="1156149829">
      <items count="724">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F504662B-F6D5-4A4F-B537-D874BC6C73B5}" sourceName="Date">
  <pivotTables>
    <pivotTable tabId="8" name="PivotTable2"/>
    <pivotTable tabId="8" name="PivotTable1"/>
    <pivotTable tabId="8" name="PivotTable3"/>
    <pivotTable tabId="8" name="PivotTable8"/>
    <pivotTable tabId="8" name="PivotTable9"/>
    <pivotTable tabId="8" name="PivotTable10"/>
  </pivotTables>
  <data>
    <tabular pivotCacheId="44013381">
      <items count="72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F60D3D6-3055-48CC-8C7F-81FDA8F395BC}" sourceName="Product">
  <pivotTables>
    <pivotTable tabId="8" name="PivotTable2"/>
  </pivotTables>
  <data>
    <tabular pivotCacheId="44013381">
      <items count="11">
        <i x="8" s="1"/>
        <i x="5" s="1"/>
        <i x="7" s="1"/>
        <i x="6" s="1"/>
        <i x="2" s="1"/>
        <i x="10" s="1"/>
        <i x="3" s="1"/>
        <i x="4" s="1"/>
        <i x="9"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2" xr10:uid="{4D0549A2-4715-439A-A267-AADDB36912A7}" sourceName="Date">
  <pivotTables>
    <pivotTable tabId="4" name="PivotTable7"/>
    <pivotTable tabId="4" name="PivotTable9"/>
    <pivotTable tabId="4" name="PivotTable1"/>
    <pivotTable tabId="4" name="PivotTable2"/>
    <pivotTable tabId="4" name="PivotTable3"/>
    <pivotTable tabId="4" name="PivotTable4"/>
    <pivotTable tabId="6" name="PivotTable5"/>
    <pivotTable tabId="6" name="PivotTable6"/>
    <pivotTable tabId="6" name="PivotTable7"/>
    <pivotTable tabId="6" name="PivotTable8"/>
    <pivotTable tabId="6" name="PivotTable9"/>
    <pivotTable tabId="6" name="PivotTable10"/>
    <pivotTable tabId="6" name="PivotTable11"/>
    <pivotTable tabId="4" name="PivotTable5"/>
  </pivotTables>
  <data>
    <tabular pivotCacheId="1612260346">
      <items count="72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13BDEF-4A56-47B9-ABB0-46C39F2037B3}" sourceName="Region">
  <pivotTables>
    <pivotTable tabId="4" name="PivotTable7"/>
    <pivotTable tabId="4" name="PivotTable9"/>
    <pivotTable tabId="4" name="PivotTable2"/>
    <pivotTable tabId="4" name="PivotTable3"/>
    <pivotTable tabId="4" name="PivotTable4"/>
    <pivotTable tabId="6" name="PivotTable5"/>
    <pivotTable tabId="6" name="PivotTable6"/>
    <pivotTable tabId="6" name="PivotTable7"/>
    <pivotTable tabId="6" name="PivotTable8"/>
    <pivotTable tabId="6" name="PivotTable9"/>
    <pivotTable tabId="6" name="PivotTable10"/>
    <pivotTable tabId="6" name="PivotTable11"/>
    <pivotTable tabId="4" name="PivotTable5"/>
    <pivotTable tabId="4" name="PivotTable1"/>
  </pivotTables>
  <data>
    <tabular pivotCacheId="1612260346">
      <items count="5">
        <i x="3" s="1"/>
        <i x="2" s="1"/>
        <i x="0" s="1"/>
        <i x="1"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75B5531B-45B4-408F-8EA4-806239F18553}" cache="Slicer_Date" caption="Date" columnCount="3"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D1015FBD-925A-41CA-8201-F6D5D57DFC13}" cache="Slicer_Date1" caption="Date" rowHeight="228600"/>
  <slicer name="Product" xr10:uid="{CD54DAA9-5CE4-4765-A60D-4A95450826C8}" cache="Slicer_Product" caption="Product" rowHeight="2286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2" xr10:uid="{DE16D6E7-5029-401D-8220-AF4B4A69DA86}" cache="Slicer_Date2" caption="Date" startItem="112" columnCount="4" style="SlicerStyleDark1" rowHeight="733425"/>
  <slicer name="Region" xr10:uid="{B4D065C2-D301-4C69-B10A-478B6E007304}" cache="Slicer_Region" caption="Region" style="SlicerStyleDark1" rowHeight="361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5BFECD-A386-4AA9-8D5C-C6A3AAB9E923}" name="Table4" displayName="Table4" ref="A3:J23" totalsRowShown="0">
  <autoFilter ref="A3:J23" xr:uid="{745BFECD-A386-4AA9-8D5C-C6A3AAB9E923}"/>
  <tableColumns count="10">
    <tableColumn id="1" xr3:uid="{E634B39E-A08F-4608-A036-BA83B7109965}" name="Date" dataDxfId="33"/>
    <tableColumn id="2" xr3:uid="{861D07A1-9C5C-48CD-A94B-05779E366D67}" name="SalesRep"/>
    <tableColumn id="3" xr3:uid="{A3C6D303-A216-4C42-9E3B-5CF1193EAD53}" name="Product"/>
    <tableColumn id="4" xr3:uid="{523ED61F-7111-49AD-95D8-2689472F01C9}" name="Units"/>
    <tableColumn id="5" xr3:uid="{AF7AC394-A6FD-42EF-978D-6EF1D17CC2A0}" name="Price"/>
    <tableColumn id="6" xr3:uid="{D90A4AC0-1D80-45DE-89DA-7D49134FF9B6}" name="Total Sales"/>
    <tableColumn id="7" xr3:uid="{80BC6F64-A3CA-4B3F-9AD9-964294C24407}" name="City"/>
    <tableColumn id="8" xr3:uid="{2EAF7B6A-8ADB-43DB-A013-A498B02AC2F9}" name="State"/>
    <tableColumn id="9" xr3:uid="{AF10DD92-AA29-45CF-8B29-975EBBBAB92A}" name="Region"/>
    <tableColumn id="10" xr3:uid="{DC999179-C5CB-4060-BAAD-FC9954CBF15F}" name="Da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724" totalsRowShown="0" headerRowDxfId="29" dataDxfId="27" headerRowBorderDxfId="28" tableBorderDxfId="26" totalsRowBorderDxfId="25">
  <autoFilter ref="C1:L724" xr:uid="{5F7F213C-6496-41DA-821C-C8DB11499EAD}"/>
  <tableColumns count="10">
    <tableColumn id="1" xr3:uid="{38CCE17F-BCB9-4CA7-BECA-12FBE0BE16DC}" name="date" dataDxfId="24"/>
    <tableColumn id="2" xr3:uid="{380DE3A5-FF3E-4935-86AB-D1EF363BF6B6}" name="SalesRep" dataDxfId="23"/>
    <tableColumn id="3" xr3:uid="{1933186C-B75A-4577-B02E-ACF47B42AE43}" name="Product" dataDxfId="22"/>
    <tableColumn id="4" xr3:uid="{F120AEC0-D7C3-4B26-A722-0C262A2797F9}" name="Units" dataDxfId="21"/>
    <tableColumn id="5" xr3:uid="{8B8D8774-55A6-466B-92B4-A4EDF4E7BB16}" name="Price" dataDxfId="20"/>
    <tableColumn id="6" xr3:uid="{58F9BC16-7822-49DC-827C-703E403C4250}" name="Total Sales" dataDxfId="19">
      <calculatedColumnFormula>G2*F2</calculatedColumnFormula>
    </tableColumn>
    <tableColumn id="7" xr3:uid="{EF65B91C-7723-438B-A007-AC83B316A3D6}" name="City" dataDxfId="18"/>
    <tableColumn id="8" xr3:uid="{9B7C5679-E456-4288-85A3-0147B40A5953}" name="State" dataDxfId="17"/>
    <tableColumn id="9" xr3:uid="{A8DF9B3D-AD0B-4970-8659-368FD6D6B86F}" name="Region" dataDxfId="16"/>
    <tableColumn id="10" xr3:uid="{7067203A-4320-4933-887E-1182FD171A50}" name="Day" dataDxfId="15"/>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microsoft.com/office/2007/relationships/slicer" Target="../slicers/slicer2.xml"/><Relationship Id="rId5" Type="http://schemas.openxmlformats.org/officeDocument/2006/relationships/pivotTable" Target="../pivotTables/pivotTable19.xml"/><Relationship Id="rId10" Type="http://schemas.openxmlformats.org/officeDocument/2006/relationships/drawing" Target="../drawings/drawing2.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4" Type="http://schemas.openxmlformats.org/officeDocument/2006/relationships/pivotTable" Target="../pivotTables/pivotTable27.xml"/><Relationship Id="rId9" Type="http://schemas.microsoft.com/office/2007/relationships/slicer" Target="../slicers/slicer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FC0C8-3F4F-4A8F-8218-EB605E6625F3}">
  <dimension ref="A1:J23"/>
  <sheetViews>
    <sheetView workbookViewId="0"/>
  </sheetViews>
  <sheetFormatPr defaultRowHeight="14.4" x14ac:dyDescent="0.3"/>
  <cols>
    <col min="1" max="1" width="10.88671875" bestFit="1" customWidth="1"/>
    <col min="2" max="2" width="13.109375" bestFit="1" customWidth="1"/>
    <col min="3" max="3" width="24.5546875" bestFit="1" customWidth="1"/>
    <col min="6" max="6" width="12.88671875" bestFit="1" customWidth="1"/>
    <col min="8" max="8" width="11.88671875" bestFit="1" customWidth="1"/>
    <col min="10" max="10" width="10.88671875" bestFit="1" customWidth="1"/>
  </cols>
  <sheetData>
    <row r="1" spans="1:10" x14ac:dyDescent="0.3">
      <c r="A1" s="42" t="s">
        <v>0</v>
      </c>
    </row>
    <row r="3" spans="1:10" x14ac:dyDescent="0.3">
      <c r="A3" t="s">
        <v>1</v>
      </c>
      <c r="B3" t="s">
        <v>2</v>
      </c>
      <c r="C3" t="s">
        <v>3</v>
      </c>
      <c r="D3" t="s">
        <v>4</v>
      </c>
      <c r="E3" t="s">
        <v>5</v>
      </c>
      <c r="F3" t="s">
        <v>6</v>
      </c>
      <c r="G3" t="s">
        <v>7</v>
      </c>
      <c r="H3" t="s">
        <v>8</v>
      </c>
      <c r="I3" t="s">
        <v>9</v>
      </c>
      <c r="J3" t="s">
        <v>10</v>
      </c>
    </row>
    <row r="4" spans="1:10" x14ac:dyDescent="0.3">
      <c r="A4" s="32">
        <v>41976</v>
      </c>
      <c r="B4" t="s">
        <v>11</v>
      </c>
      <c r="C4" t="s">
        <v>12</v>
      </c>
      <c r="D4">
        <v>3</v>
      </c>
      <c r="E4">
        <v>348</v>
      </c>
      <c r="F4">
        <v>1044</v>
      </c>
      <c r="G4" t="s">
        <v>13</v>
      </c>
      <c r="H4" t="s">
        <v>14</v>
      </c>
      <c r="I4" t="s">
        <v>15</v>
      </c>
      <c r="J4" t="s">
        <v>16</v>
      </c>
    </row>
    <row r="5" spans="1:10" x14ac:dyDescent="0.3">
      <c r="A5" s="32">
        <v>41941</v>
      </c>
      <c r="B5" t="s">
        <v>11</v>
      </c>
      <c r="C5" t="s">
        <v>17</v>
      </c>
      <c r="D5">
        <v>1</v>
      </c>
      <c r="E5">
        <v>305</v>
      </c>
      <c r="F5">
        <v>305</v>
      </c>
      <c r="G5" t="s">
        <v>13</v>
      </c>
      <c r="H5" t="s">
        <v>14</v>
      </c>
      <c r="I5" t="s">
        <v>15</v>
      </c>
      <c r="J5" t="s">
        <v>16</v>
      </c>
    </row>
    <row r="6" spans="1:10" x14ac:dyDescent="0.3">
      <c r="A6" s="32">
        <v>41924</v>
      </c>
      <c r="B6" t="s">
        <v>11</v>
      </c>
      <c r="C6" t="s">
        <v>18</v>
      </c>
      <c r="D6">
        <v>3</v>
      </c>
      <c r="E6">
        <v>143</v>
      </c>
      <c r="F6">
        <v>429</v>
      </c>
      <c r="G6" t="s">
        <v>13</v>
      </c>
      <c r="H6" t="s">
        <v>14</v>
      </c>
      <c r="I6" t="s">
        <v>15</v>
      </c>
      <c r="J6" t="s">
        <v>19</v>
      </c>
    </row>
    <row r="7" spans="1:10" x14ac:dyDescent="0.3">
      <c r="A7" s="32">
        <v>41906</v>
      </c>
      <c r="B7" t="s">
        <v>20</v>
      </c>
      <c r="C7" t="s">
        <v>21</v>
      </c>
      <c r="D7">
        <v>2</v>
      </c>
      <c r="E7">
        <v>418</v>
      </c>
      <c r="F7">
        <v>836</v>
      </c>
      <c r="G7" t="s">
        <v>13</v>
      </c>
      <c r="H7" t="s">
        <v>14</v>
      </c>
      <c r="I7" t="s">
        <v>15</v>
      </c>
      <c r="J7" t="s">
        <v>16</v>
      </c>
    </row>
    <row r="8" spans="1:10" x14ac:dyDescent="0.3">
      <c r="A8" s="32">
        <v>41852</v>
      </c>
      <c r="B8" t="s">
        <v>11</v>
      </c>
      <c r="C8" t="s">
        <v>18</v>
      </c>
      <c r="D8">
        <v>3</v>
      </c>
      <c r="E8">
        <v>462</v>
      </c>
      <c r="F8">
        <v>1386</v>
      </c>
      <c r="G8" t="s">
        <v>13</v>
      </c>
      <c r="H8" t="s">
        <v>14</v>
      </c>
      <c r="I8" t="s">
        <v>15</v>
      </c>
      <c r="J8" t="s">
        <v>22</v>
      </c>
    </row>
    <row r="9" spans="1:10" x14ac:dyDescent="0.3">
      <c r="A9" s="32">
        <v>41805</v>
      </c>
      <c r="B9" t="s">
        <v>11</v>
      </c>
      <c r="C9" t="s">
        <v>23</v>
      </c>
      <c r="D9">
        <v>1</v>
      </c>
      <c r="E9">
        <v>396</v>
      </c>
      <c r="F9">
        <v>396</v>
      </c>
      <c r="G9" t="s">
        <v>13</v>
      </c>
      <c r="H9" t="s">
        <v>14</v>
      </c>
      <c r="I9" t="s">
        <v>15</v>
      </c>
      <c r="J9" t="s">
        <v>19</v>
      </c>
    </row>
    <row r="10" spans="1:10" x14ac:dyDescent="0.3">
      <c r="A10" s="32">
        <v>41676</v>
      </c>
      <c r="B10" t="s">
        <v>11</v>
      </c>
      <c r="C10" t="s">
        <v>24</v>
      </c>
      <c r="D10">
        <v>5</v>
      </c>
      <c r="E10">
        <v>426</v>
      </c>
      <c r="F10">
        <v>2130</v>
      </c>
      <c r="G10" t="s">
        <v>13</v>
      </c>
      <c r="H10" t="s">
        <v>14</v>
      </c>
      <c r="I10" t="s">
        <v>15</v>
      </c>
      <c r="J10" t="s">
        <v>25</v>
      </c>
    </row>
    <row r="11" spans="1:10" x14ac:dyDescent="0.3">
      <c r="A11" s="32">
        <v>41661</v>
      </c>
      <c r="B11" t="s">
        <v>11</v>
      </c>
      <c r="C11" t="s">
        <v>17</v>
      </c>
      <c r="D11">
        <v>1</v>
      </c>
      <c r="E11">
        <v>111</v>
      </c>
      <c r="F11">
        <v>111</v>
      </c>
      <c r="G11" t="s">
        <v>13</v>
      </c>
      <c r="H11" t="s">
        <v>14</v>
      </c>
      <c r="I11" t="s">
        <v>15</v>
      </c>
      <c r="J11" t="s">
        <v>16</v>
      </c>
    </row>
    <row r="12" spans="1:10" x14ac:dyDescent="0.3">
      <c r="A12" s="32">
        <v>41639</v>
      </c>
      <c r="B12" t="s">
        <v>11</v>
      </c>
      <c r="C12" t="s">
        <v>17</v>
      </c>
      <c r="D12">
        <v>1</v>
      </c>
      <c r="E12">
        <v>448</v>
      </c>
      <c r="F12">
        <v>448</v>
      </c>
      <c r="G12" t="s">
        <v>13</v>
      </c>
      <c r="H12" t="s">
        <v>14</v>
      </c>
      <c r="I12" t="s">
        <v>15</v>
      </c>
      <c r="J12" t="s">
        <v>26</v>
      </c>
    </row>
    <row r="13" spans="1:10" x14ac:dyDescent="0.3">
      <c r="A13" s="32">
        <v>41556</v>
      </c>
      <c r="B13" t="s">
        <v>11</v>
      </c>
      <c r="C13" t="s">
        <v>12</v>
      </c>
      <c r="D13">
        <v>25</v>
      </c>
      <c r="E13">
        <v>103</v>
      </c>
      <c r="F13">
        <v>2575</v>
      </c>
      <c r="G13" t="s">
        <v>13</v>
      </c>
      <c r="H13" t="s">
        <v>14</v>
      </c>
      <c r="I13" t="s">
        <v>15</v>
      </c>
      <c r="J13" t="s">
        <v>16</v>
      </c>
    </row>
    <row r="14" spans="1:10" x14ac:dyDescent="0.3">
      <c r="A14" s="32">
        <v>41513</v>
      </c>
      <c r="B14" t="s">
        <v>11</v>
      </c>
      <c r="C14" t="s">
        <v>27</v>
      </c>
      <c r="D14">
        <v>1</v>
      </c>
      <c r="E14">
        <v>316</v>
      </c>
      <c r="F14">
        <v>316</v>
      </c>
      <c r="G14" t="s">
        <v>13</v>
      </c>
      <c r="H14" t="s">
        <v>14</v>
      </c>
      <c r="I14" t="s">
        <v>15</v>
      </c>
      <c r="J14" t="s">
        <v>26</v>
      </c>
    </row>
    <row r="15" spans="1:10" x14ac:dyDescent="0.3">
      <c r="A15" s="32">
        <v>41505</v>
      </c>
      <c r="B15" t="s">
        <v>20</v>
      </c>
      <c r="C15" t="s">
        <v>17</v>
      </c>
      <c r="D15">
        <v>2</v>
      </c>
      <c r="E15">
        <v>138</v>
      </c>
      <c r="F15">
        <v>276</v>
      </c>
      <c r="G15" t="s">
        <v>13</v>
      </c>
      <c r="H15" t="s">
        <v>14</v>
      </c>
      <c r="I15" t="s">
        <v>15</v>
      </c>
      <c r="J15" t="s">
        <v>28</v>
      </c>
    </row>
    <row r="16" spans="1:10" x14ac:dyDescent="0.3">
      <c r="A16" s="32">
        <v>41482</v>
      </c>
      <c r="B16" t="s">
        <v>11</v>
      </c>
      <c r="C16" t="s">
        <v>21</v>
      </c>
      <c r="D16">
        <v>2</v>
      </c>
      <c r="E16">
        <v>450</v>
      </c>
      <c r="F16">
        <v>900</v>
      </c>
      <c r="G16" t="s">
        <v>13</v>
      </c>
      <c r="H16" t="s">
        <v>14</v>
      </c>
      <c r="I16" t="s">
        <v>15</v>
      </c>
      <c r="J16" t="s">
        <v>29</v>
      </c>
    </row>
    <row r="17" spans="1:10" x14ac:dyDescent="0.3">
      <c r="A17" s="32">
        <v>41476</v>
      </c>
      <c r="B17" t="s">
        <v>20</v>
      </c>
      <c r="C17" t="s">
        <v>27</v>
      </c>
      <c r="D17">
        <v>3</v>
      </c>
      <c r="E17">
        <v>112</v>
      </c>
      <c r="F17">
        <v>336</v>
      </c>
      <c r="G17" t="s">
        <v>13</v>
      </c>
      <c r="H17" t="s">
        <v>14</v>
      </c>
      <c r="I17" t="s">
        <v>15</v>
      </c>
      <c r="J17" t="s">
        <v>19</v>
      </c>
    </row>
    <row r="18" spans="1:10" x14ac:dyDescent="0.3">
      <c r="A18" s="32">
        <v>41473</v>
      </c>
      <c r="B18" t="s">
        <v>20</v>
      </c>
      <c r="C18" t="s">
        <v>21</v>
      </c>
      <c r="D18">
        <v>2</v>
      </c>
      <c r="E18">
        <v>353</v>
      </c>
      <c r="F18">
        <v>706</v>
      </c>
      <c r="G18" t="s">
        <v>13</v>
      </c>
      <c r="H18" t="s">
        <v>14</v>
      </c>
      <c r="I18" t="s">
        <v>15</v>
      </c>
      <c r="J18" t="s">
        <v>25</v>
      </c>
    </row>
    <row r="19" spans="1:10" x14ac:dyDescent="0.3">
      <c r="A19" s="32">
        <v>41438</v>
      </c>
      <c r="B19" t="s">
        <v>11</v>
      </c>
      <c r="C19" t="s">
        <v>27</v>
      </c>
      <c r="D19">
        <v>2</v>
      </c>
      <c r="E19">
        <v>494</v>
      </c>
      <c r="F19">
        <v>988</v>
      </c>
      <c r="G19" t="s">
        <v>13</v>
      </c>
      <c r="H19" t="s">
        <v>14</v>
      </c>
      <c r="I19" t="s">
        <v>15</v>
      </c>
      <c r="J19" t="s">
        <v>25</v>
      </c>
    </row>
    <row r="20" spans="1:10" x14ac:dyDescent="0.3">
      <c r="A20" s="32">
        <v>41390</v>
      </c>
      <c r="B20" t="s">
        <v>11</v>
      </c>
      <c r="C20" t="s">
        <v>30</v>
      </c>
      <c r="D20">
        <v>2</v>
      </c>
      <c r="E20">
        <v>497</v>
      </c>
      <c r="F20">
        <v>994</v>
      </c>
      <c r="G20" t="s">
        <v>13</v>
      </c>
      <c r="H20" t="s">
        <v>14</v>
      </c>
      <c r="I20" t="s">
        <v>15</v>
      </c>
      <c r="J20" t="s">
        <v>22</v>
      </c>
    </row>
    <row r="21" spans="1:10" x14ac:dyDescent="0.3">
      <c r="A21" s="32">
        <v>41363</v>
      </c>
      <c r="B21" t="s">
        <v>11</v>
      </c>
      <c r="C21" t="s">
        <v>21</v>
      </c>
      <c r="D21">
        <v>3</v>
      </c>
      <c r="E21">
        <v>180</v>
      </c>
      <c r="F21">
        <v>540</v>
      </c>
      <c r="G21" t="s">
        <v>13</v>
      </c>
      <c r="H21" t="s">
        <v>14</v>
      </c>
      <c r="I21" t="s">
        <v>15</v>
      </c>
      <c r="J21" t="s">
        <v>29</v>
      </c>
    </row>
    <row r="22" spans="1:10" x14ac:dyDescent="0.3">
      <c r="A22" s="32">
        <v>41352</v>
      </c>
      <c r="B22" t="s">
        <v>20</v>
      </c>
      <c r="C22" t="s">
        <v>18</v>
      </c>
      <c r="D22">
        <v>1</v>
      </c>
      <c r="E22">
        <v>210</v>
      </c>
      <c r="F22">
        <v>210</v>
      </c>
      <c r="G22" t="s">
        <v>13</v>
      </c>
      <c r="H22" t="s">
        <v>14</v>
      </c>
      <c r="I22" t="s">
        <v>15</v>
      </c>
      <c r="J22" t="s">
        <v>26</v>
      </c>
    </row>
    <row r="23" spans="1:10" x14ac:dyDescent="0.3">
      <c r="A23" s="32">
        <v>41318</v>
      </c>
      <c r="B23" t="s">
        <v>11</v>
      </c>
      <c r="C23" t="s">
        <v>23</v>
      </c>
      <c r="D23">
        <v>1</v>
      </c>
      <c r="E23">
        <v>308</v>
      </c>
      <c r="F23">
        <v>308</v>
      </c>
      <c r="G23" t="s">
        <v>13</v>
      </c>
      <c r="H23" t="s">
        <v>14</v>
      </c>
      <c r="I23" t="s">
        <v>15</v>
      </c>
      <c r="J23"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8913D-C563-4FAE-ACF8-04CEC9919C23}">
  <dimension ref="A1:P39"/>
  <sheetViews>
    <sheetView workbookViewId="0">
      <selection activeCell="R15" sqref="R15"/>
    </sheetView>
  </sheetViews>
  <sheetFormatPr defaultRowHeight="14.4" x14ac:dyDescent="0.3"/>
  <cols>
    <col min="1" max="1" width="10.6640625" bestFit="1" customWidth="1"/>
    <col min="2" max="2" width="16.109375" bestFit="1" customWidth="1"/>
    <col min="3" max="3" width="17.5546875" bestFit="1" customWidth="1"/>
    <col min="4" max="4" width="16.109375" bestFit="1" customWidth="1"/>
    <col min="5" max="5" width="23.6640625" bestFit="1" customWidth="1"/>
    <col min="6" max="6" width="16.109375" bestFit="1" customWidth="1"/>
    <col min="7" max="7" width="16.21875" bestFit="1" customWidth="1"/>
    <col min="8" max="12" width="8.77734375" bestFit="1" customWidth="1"/>
    <col min="13" max="13" width="10.5546875" bestFit="1" customWidth="1"/>
    <col min="14" max="14" width="16.109375" bestFit="1" customWidth="1"/>
    <col min="15" max="15" width="11.33203125" bestFit="1" customWidth="1"/>
    <col min="16" max="16" width="11.44140625" bestFit="1" customWidth="1"/>
  </cols>
  <sheetData>
    <row r="1" spans="1:16" x14ac:dyDescent="0.3">
      <c r="C1" s="26" t="s">
        <v>8</v>
      </c>
      <c r="D1" t="s">
        <v>31</v>
      </c>
      <c r="E1" s="26" t="s">
        <v>3</v>
      </c>
      <c r="F1" t="s">
        <v>31</v>
      </c>
      <c r="N1" t="s">
        <v>31</v>
      </c>
      <c r="O1" t="s">
        <v>32</v>
      </c>
      <c r="P1" t="s">
        <v>33</v>
      </c>
    </row>
    <row r="2" spans="1:16" x14ac:dyDescent="0.3">
      <c r="C2" t="s">
        <v>34</v>
      </c>
      <c r="D2" s="45">
        <v>22675</v>
      </c>
      <c r="E2" t="s">
        <v>18</v>
      </c>
      <c r="F2" s="45">
        <v>85362</v>
      </c>
      <c r="G2" s="26" t="s">
        <v>6</v>
      </c>
      <c r="H2" t="s">
        <v>35</v>
      </c>
      <c r="N2" s="45">
        <v>763075</v>
      </c>
      <c r="O2" s="45">
        <v>2497</v>
      </c>
      <c r="P2" s="45">
        <v>723</v>
      </c>
    </row>
    <row r="3" spans="1:16" x14ac:dyDescent="0.3">
      <c r="C3" t="s">
        <v>36</v>
      </c>
      <c r="D3" s="45">
        <v>133343</v>
      </c>
      <c r="E3" t="s">
        <v>23</v>
      </c>
      <c r="F3" s="45">
        <v>95900</v>
      </c>
    </row>
    <row r="4" spans="1:16" x14ac:dyDescent="0.3">
      <c r="C4" t="s">
        <v>37</v>
      </c>
      <c r="D4" s="45">
        <v>42739</v>
      </c>
      <c r="E4" t="s">
        <v>38</v>
      </c>
      <c r="F4" s="45">
        <v>35947</v>
      </c>
      <c r="G4" s="26" t="s">
        <v>31</v>
      </c>
      <c r="H4" s="26" t="s">
        <v>9</v>
      </c>
    </row>
    <row r="5" spans="1:16" x14ac:dyDescent="0.3">
      <c r="C5" t="s">
        <v>39</v>
      </c>
      <c r="D5" s="45">
        <v>50432</v>
      </c>
      <c r="E5" t="s">
        <v>40</v>
      </c>
      <c r="F5" s="45">
        <v>51140</v>
      </c>
      <c r="G5" s="26" t="s">
        <v>8</v>
      </c>
      <c r="H5" t="s">
        <v>15</v>
      </c>
      <c r="I5" t="s">
        <v>41</v>
      </c>
      <c r="J5" t="s">
        <v>42</v>
      </c>
      <c r="K5" t="s">
        <v>43</v>
      </c>
      <c r="L5" t="s">
        <v>44</v>
      </c>
      <c r="M5" t="s">
        <v>45</v>
      </c>
    </row>
    <row r="6" spans="1:16" x14ac:dyDescent="0.3">
      <c r="C6" t="s">
        <v>46</v>
      </c>
      <c r="D6" s="45">
        <v>28875</v>
      </c>
      <c r="E6" t="s">
        <v>27</v>
      </c>
      <c r="F6" s="45">
        <v>105397</v>
      </c>
      <c r="G6" t="s">
        <v>36</v>
      </c>
      <c r="H6" s="45"/>
      <c r="I6" s="45">
        <v>133343</v>
      </c>
      <c r="J6" s="45"/>
      <c r="K6" s="45"/>
      <c r="L6" s="45"/>
      <c r="M6" s="45">
        <v>133343</v>
      </c>
    </row>
    <row r="7" spans="1:16" x14ac:dyDescent="0.3">
      <c r="C7" t="s">
        <v>47</v>
      </c>
      <c r="D7" s="45">
        <v>22315</v>
      </c>
      <c r="E7" t="s">
        <v>48</v>
      </c>
      <c r="F7" s="45">
        <v>34526</v>
      </c>
      <c r="G7" t="s">
        <v>37</v>
      </c>
      <c r="H7" s="45"/>
      <c r="I7" s="45"/>
      <c r="J7" s="45"/>
      <c r="K7" s="45">
        <v>42739</v>
      </c>
      <c r="L7" s="45"/>
      <c r="M7" s="45">
        <v>42739</v>
      </c>
    </row>
    <row r="8" spans="1:16" x14ac:dyDescent="0.3">
      <c r="C8" t="s">
        <v>49</v>
      </c>
      <c r="D8" s="45">
        <v>52247</v>
      </c>
      <c r="E8" t="s">
        <v>17</v>
      </c>
      <c r="F8" s="45">
        <v>72025</v>
      </c>
      <c r="G8" t="s">
        <v>39</v>
      </c>
      <c r="H8" s="45"/>
      <c r="I8" s="45"/>
      <c r="J8" s="45"/>
      <c r="K8" s="45">
        <v>50432</v>
      </c>
      <c r="L8" s="45"/>
      <c r="M8" s="45">
        <v>50432</v>
      </c>
    </row>
    <row r="9" spans="1:16" x14ac:dyDescent="0.3">
      <c r="C9" t="s">
        <v>50</v>
      </c>
      <c r="D9" s="45">
        <v>58407</v>
      </c>
      <c r="E9" t="s">
        <v>30</v>
      </c>
      <c r="F9" s="45">
        <v>52537</v>
      </c>
      <c r="G9" t="s">
        <v>46</v>
      </c>
      <c r="H9" s="45"/>
      <c r="I9" s="45">
        <v>28875</v>
      </c>
      <c r="J9" s="45"/>
      <c r="K9" s="45"/>
      <c r="L9" s="45"/>
      <c r="M9" s="45">
        <v>28875</v>
      </c>
    </row>
    <row r="10" spans="1:16" x14ac:dyDescent="0.3">
      <c r="C10" t="s">
        <v>51</v>
      </c>
      <c r="D10" s="45">
        <v>43708</v>
      </c>
      <c r="E10" t="s">
        <v>24</v>
      </c>
      <c r="F10" s="45">
        <v>19439</v>
      </c>
      <c r="G10" t="s">
        <v>49</v>
      </c>
      <c r="H10" s="45">
        <v>52247</v>
      </c>
      <c r="I10" s="45"/>
      <c r="J10" s="45"/>
      <c r="K10" s="45"/>
      <c r="L10" s="45"/>
      <c r="M10" s="45">
        <v>52247</v>
      </c>
    </row>
    <row r="11" spans="1:16" x14ac:dyDescent="0.3">
      <c r="C11" t="s">
        <v>52</v>
      </c>
      <c r="D11" s="45">
        <v>150507</v>
      </c>
      <c r="E11" t="s">
        <v>21</v>
      </c>
      <c r="F11" s="45">
        <v>139985</v>
      </c>
      <c r="G11" t="s">
        <v>50</v>
      </c>
      <c r="H11" s="45"/>
      <c r="I11" s="45"/>
      <c r="J11" s="45">
        <v>58407</v>
      </c>
      <c r="K11" s="45"/>
      <c r="L11" s="45"/>
      <c r="M11" s="45">
        <v>58407</v>
      </c>
    </row>
    <row r="12" spans="1:16" x14ac:dyDescent="0.3">
      <c r="C12" t="s">
        <v>53</v>
      </c>
      <c r="D12" s="45">
        <v>8415</v>
      </c>
      <c r="E12" t="s">
        <v>12</v>
      </c>
      <c r="F12" s="45">
        <v>70817</v>
      </c>
      <c r="G12" t="s">
        <v>51</v>
      </c>
      <c r="H12" s="45"/>
      <c r="I12" s="45"/>
      <c r="J12" s="45">
        <v>43708</v>
      </c>
      <c r="K12" s="45"/>
      <c r="L12" s="45"/>
      <c r="M12" s="45">
        <v>43708</v>
      </c>
    </row>
    <row r="13" spans="1:16" x14ac:dyDescent="0.3">
      <c r="C13" t="s">
        <v>54</v>
      </c>
      <c r="D13" s="45">
        <v>16433</v>
      </c>
      <c r="E13" t="s">
        <v>45</v>
      </c>
      <c r="F13" s="45">
        <v>763075</v>
      </c>
      <c r="G13" t="s">
        <v>52</v>
      </c>
      <c r="H13" s="45"/>
      <c r="I13" s="45"/>
      <c r="J13" s="45"/>
      <c r="K13" s="45">
        <v>150507</v>
      </c>
      <c r="L13" s="45"/>
      <c r="M13" s="45">
        <v>150507</v>
      </c>
    </row>
    <row r="14" spans="1:16" x14ac:dyDescent="0.3">
      <c r="A14" s="26" t="s">
        <v>7</v>
      </c>
      <c r="B14" t="s">
        <v>31</v>
      </c>
      <c r="C14" t="s">
        <v>55</v>
      </c>
      <c r="D14" s="45">
        <v>21837</v>
      </c>
      <c r="G14" t="s">
        <v>56</v>
      </c>
      <c r="H14" s="45"/>
      <c r="I14" s="45">
        <v>36296</v>
      </c>
      <c r="J14" s="45"/>
      <c r="K14" s="45"/>
      <c r="L14" s="45"/>
      <c r="M14" s="45">
        <v>36296</v>
      </c>
    </row>
    <row r="15" spans="1:16" x14ac:dyDescent="0.3">
      <c r="A15" t="s">
        <v>57</v>
      </c>
      <c r="B15" s="45">
        <v>15256</v>
      </c>
      <c r="C15" t="s">
        <v>56</v>
      </c>
      <c r="D15" s="45">
        <v>36296</v>
      </c>
      <c r="G15" t="s">
        <v>14</v>
      </c>
      <c r="H15" s="45">
        <v>74846</v>
      </c>
      <c r="I15" s="45"/>
      <c r="J15" s="45"/>
      <c r="K15" s="45"/>
      <c r="L15" s="45"/>
      <c r="M15" s="45">
        <v>74846</v>
      </c>
    </row>
    <row r="16" spans="1:16" x14ac:dyDescent="0.3">
      <c r="A16" t="s">
        <v>58</v>
      </c>
      <c r="B16" s="45">
        <v>31198</v>
      </c>
      <c r="C16" t="s">
        <v>14</v>
      </c>
      <c r="D16" s="45">
        <v>74846</v>
      </c>
      <c r="G16" t="s">
        <v>45</v>
      </c>
      <c r="H16" s="45">
        <v>127093</v>
      </c>
      <c r="I16" s="45">
        <v>198514</v>
      </c>
      <c r="J16" s="45">
        <v>102115</v>
      </c>
      <c r="K16" s="45">
        <v>243678</v>
      </c>
      <c r="L16" s="45"/>
      <c r="M16" s="45">
        <v>671400</v>
      </c>
    </row>
    <row r="17" spans="1:4" x14ac:dyDescent="0.3">
      <c r="A17" t="s">
        <v>59</v>
      </c>
      <c r="B17" s="45">
        <v>6463</v>
      </c>
      <c r="C17" t="s">
        <v>44</v>
      </c>
      <c r="D17" s="45"/>
    </row>
    <row r="18" spans="1:4" x14ac:dyDescent="0.3">
      <c r="A18" t="s">
        <v>60</v>
      </c>
      <c r="B18" s="45">
        <v>32457</v>
      </c>
      <c r="C18" t="s">
        <v>45</v>
      </c>
      <c r="D18" s="45">
        <v>763075</v>
      </c>
    </row>
    <row r="19" spans="1:4" x14ac:dyDescent="0.3">
      <c r="A19" t="s">
        <v>61</v>
      </c>
      <c r="B19" s="45">
        <v>32060</v>
      </c>
    </row>
    <row r="20" spans="1:4" x14ac:dyDescent="0.3">
      <c r="A20" t="s">
        <v>62</v>
      </c>
      <c r="B20" s="45">
        <v>133343</v>
      </c>
    </row>
    <row r="21" spans="1:4" x14ac:dyDescent="0.3">
      <c r="A21" t="s">
        <v>13</v>
      </c>
      <c r="B21" s="45">
        <v>15234</v>
      </c>
    </row>
    <row r="22" spans="1:4" x14ac:dyDescent="0.3">
      <c r="A22" t="s">
        <v>63</v>
      </c>
      <c r="B22" s="45">
        <v>42739</v>
      </c>
    </row>
    <row r="23" spans="1:4" x14ac:dyDescent="0.3">
      <c r="A23" t="s">
        <v>64</v>
      </c>
      <c r="B23" s="45">
        <v>16433</v>
      </c>
    </row>
    <row r="24" spans="1:4" x14ac:dyDescent="0.3">
      <c r="A24" t="s">
        <v>65</v>
      </c>
      <c r="B24" s="45">
        <v>8415</v>
      </c>
    </row>
    <row r="25" spans="1:4" x14ac:dyDescent="0.3">
      <c r="A25" t="s">
        <v>66</v>
      </c>
      <c r="B25" s="45">
        <v>27552</v>
      </c>
    </row>
    <row r="26" spans="1:4" x14ac:dyDescent="0.3">
      <c r="A26" t="s">
        <v>67</v>
      </c>
      <c r="B26" s="45">
        <v>58321</v>
      </c>
    </row>
    <row r="27" spans="1:4" x14ac:dyDescent="0.3">
      <c r="A27" t="s">
        <v>68</v>
      </c>
      <c r="B27" s="45">
        <v>51944</v>
      </c>
    </row>
    <row r="28" spans="1:4" x14ac:dyDescent="0.3">
      <c r="A28" t="s">
        <v>69</v>
      </c>
      <c r="B28" s="45">
        <v>28106</v>
      </c>
    </row>
    <row r="29" spans="1:4" x14ac:dyDescent="0.3">
      <c r="A29" t="s">
        <v>70</v>
      </c>
      <c r="B29" s="45">
        <v>36296</v>
      </c>
    </row>
    <row r="30" spans="1:4" x14ac:dyDescent="0.3">
      <c r="A30" t="s">
        <v>71</v>
      </c>
      <c r="B30" s="45">
        <v>22675</v>
      </c>
    </row>
    <row r="31" spans="1:4" x14ac:dyDescent="0.3">
      <c r="A31" t="s">
        <v>72</v>
      </c>
      <c r="B31" s="45">
        <v>64080</v>
      </c>
    </row>
    <row r="32" spans="1:4" x14ac:dyDescent="0.3">
      <c r="A32" t="s">
        <v>73</v>
      </c>
      <c r="B32" s="45">
        <v>52247</v>
      </c>
    </row>
    <row r="33" spans="1:2" x14ac:dyDescent="0.3">
      <c r="A33" t="s">
        <v>74</v>
      </c>
      <c r="B33" s="45">
        <v>28875</v>
      </c>
    </row>
    <row r="34" spans="1:2" x14ac:dyDescent="0.3">
      <c r="A34" t="s">
        <v>75</v>
      </c>
      <c r="B34" s="45">
        <v>22315</v>
      </c>
    </row>
    <row r="35" spans="1:2" x14ac:dyDescent="0.3">
      <c r="A35" t="s">
        <v>76</v>
      </c>
      <c r="B35" s="45">
        <v>19234</v>
      </c>
    </row>
    <row r="36" spans="1:2" x14ac:dyDescent="0.3">
      <c r="A36" t="s">
        <v>77</v>
      </c>
      <c r="B36" s="45">
        <v>11251</v>
      </c>
    </row>
    <row r="37" spans="1:2" x14ac:dyDescent="0.3">
      <c r="A37" t="s">
        <v>78</v>
      </c>
      <c r="B37" s="45">
        <v>6581</v>
      </c>
    </row>
    <row r="38" spans="1:2" x14ac:dyDescent="0.3">
      <c r="A38" t="s">
        <v>44</v>
      </c>
      <c r="B38" s="45"/>
    </row>
    <row r="39" spans="1:2" x14ac:dyDescent="0.3">
      <c r="A39" t="s">
        <v>45</v>
      </c>
      <c r="B39" s="45">
        <v>763075</v>
      </c>
    </row>
  </sheetData>
  <conditionalFormatting sqref="G1:H5 G17:H18 G6:G16">
    <cfRule type="top10" dxfId="14" priority="1" stopIfTrue="1" rank="10"/>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849A-1C66-440B-ACD8-DEACB2D3D5A8}">
  <dimension ref="A1:M75"/>
  <sheetViews>
    <sheetView workbookViewId="0">
      <selection activeCell="I2" sqref="I2"/>
    </sheetView>
  </sheetViews>
  <sheetFormatPr defaultRowHeight="14.4" x14ac:dyDescent="0.3"/>
  <cols>
    <col min="1" max="1" width="17.6640625" bestFit="1" customWidth="1"/>
    <col min="2" max="2" width="15.88671875" bestFit="1" customWidth="1"/>
    <col min="4" max="4" width="17.6640625" bestFit="1" customWidth="1"/>
    <col min="5" max="5" width="17" bestFit="1" customWidth="1"/>
    <col min="7" max="7" width="12.6640625" bestFit="1" customWidth="1"/>
    <col min="8" max="8" width="11.109375" bestFit="1" customWidth="1"/>
    <col min="9" max="10" width="12" bestFit="1" customWidth="1"/>
    <col min="13" max="13" width="12.33203125" bestFit="1" customWidth="1"/>
  </cols>
  <sheetData>
    <row r="1" spans="1:13" x14ac:dyDescent="0.3">
      <c r="A1" s="26" t="s">
        <v>2</v>
      </c>
      <c r="B1" t="s">
        <v>79</v>
      </c>
      <c r="D1" s="26" t="s">
        <v>2</v>
      </c>
      <c r="E1" t="s">
        <v>31</v>
      </c>
      <c r="G1" s="25" t="s">
        <v>31</v>
      </c>
      <c r="I1" t="s">
        <v>32</v>
      </c>
      <c r="M1" t="s">
        <v>33</v>
      </c>
    </row>
    <row r="2" spans="1:13" x14ac:dyDescent="0.3">
      <c r="A2" t="s">
        <v>80</v>
      </c>
      <c r="B2">
        <v>6</v>
      </c>
      <c r="D2" t="s">
        <v>80</v>
      </c>
      <c r="E2">
        <v>4414</v>
      </c>
      <c r="G2" s="34">
        <v>763075</v>
      </c>
      <c r="I2">
        <v>2497</v>
      </c>
      <c r="M2">
        <v>723</v>
      </c>
    </row>
    <row r="3" spans="1:13" x14ac:dyDescent="0.3">
      <c r="A3" t="s">
        <v>81</v>
      </c>
      <c r="B3">
        <v>14</v>
      </c>
      <c r="D3" t="s">
        <v>81</v>
      </c>
      <c r="E3">
        <v>10724</v>
      </c>
    </row>
    <row r="4" spans="1:13" x14ac:dyDescent="0.3">
      <c r="A4" t="s">
        <v>82</v>
      </c>
      <c r="B4">
        <v>12</v>
      </c>
      <c r="D4" t="s">
        <v>82</v>
      </c>
      <c r="E4">
        <v>7994</v>
      </c>
    </row>
    <row r="5" spans="1:13" x14ac:dyDescent="0.3">
      <c r="A5" t="s">
        <v>83</v>
      </c>
      <c r="B5">
        <v>6</v>
      </c>
      <c r="D5" t="s">
        <v>83</v>
      </c>
      <c r="E5">
        <v>4710</v>
      </c>
      <c r="G5" s="26" t="s">
        <v>7</v>
      </c>
    </row>
    <row r="6" spans="1:13" x14ac:dyDescent="0.3">
      <c r="A6" t="s">
        <v>84</v>
      </c>
      <c r="B6">
        <v>12</v>
      </c>
      <c r="D6" t="s">
        <v>84</v>
      </c>
      <c r="E6">
        <v>9790</v>
      </c>
      <c r="G6" t="s">
        <v>57</v>
      </c>
    </row>
    <row r="7" spans="1:13" x14ac:dyDescent="0.3">
      <c r="A7" t="s">
        <v>85</v>
      </c>
      <c r="B7">
        <v>8</v>
      </c>
      <c r="D7" t="s">
        <v>85</v>
      </c>
      <c r="E7">
        <v>4277</v>
      </c>
      <c r="G7" t="s">
        <v>58</v>
      </c>
    </row>
    <row r="8" spans="1:13" x14ac:dyDescent="0.3">
      <c r="A8" t="s">
        <v>86</v>
      </c>
      <c r="B8">
        <v>8</v>
      </c>
      <c r="D8" t="s">
        <v>86</v>
      </c>
      <c r="E8">
        <v>11998</v>
      </c>
      <c r="G8" t="s">
        <v>59</v>
      </c>
    </row>
    <row r="9" spans="1:13" x14ac:dyDescent="0.3">
      <c r="A9" t="s">
        <v>87</v>
      </c>
      <c r="B9">
        <v>4</v>
      </c>
      <c r="D9" t="s">
        <v>87</v>
      </c>
      <c r="E9">
        <v>6221</v>
      </c>
      <c r="G9" t="s">
        <v>60</v>
      </c>
    </row>
    <row r="10" spans="1:13" x14ac:dyDescent="0.3">
      <c r="A10" t="s">
        <v>88</v>
      </c>
      <c r="B10">
        <v>6</v>
      </c>
      <c r="D10" t="s">
        <v>88</v>
      </c>
      <c r="E10">
        <v>16083</v>
      </c>
      <c r="G10" t="s">
        <v>61</v>
      </c>
      <c r="K10" t="s">
        <v>89</v>
      </c>
    </row>
    <row r="11" spans="1:13" x14ac:dyDescent="0.3">
      <c r="A11" t="s">
        <v>90</v>
      </c>
      <c r="B11">
        <v>10</v>
      </c>
      <c r="D11" t="s">
        <v>90</v>
      </c>
      <c r="E11">
        <v>9201</v>
      </c>
      <c r="G11" t="s">
        <v>62</v>
      </c>
      <c r="K11">
        <f>$G$2</f>
        <v>763075</v>
      </c>
    </row>
    <row r="12" spans="1:13" x14ac:dyDescent="0.3">
      <c r="A12" t="s">
        <v>91</v>
      </c>
      <c r="B12">
        <v>8</v>
      </c>
      <c r="D12" t="s">
        <v>91</v>
      </c>
      <c r="E12">
        <v>11636</v>
      </c>
      <c r="G12" t="s">
        <v>13</v>
      </c>
    </row>
    <row r="13" spans="1:13" x14ac:dyDescent="0.3">
      <c r="A13" t="s">
        <v>92</v>
      </c>
      <c r="B13">
        <v>16</v>
      </c>
      <c r="D13" t="s">
        <v>92</v>
      </c>
      <c r="E13">
        <v>23206</v>
      </c>
      <c r="G13" t="s">
        <v>63</v>
      </c>
    </row>
    <row r="14" spans="1:13" x14ac:dyDescent="0.3">
      <c r="A14" t="s">
        <v>93</v>
      </c>
      <c r="B14">
        <v>5</v>
      </c>
      <c r="D14" t="s">
        <v>93</v>
      </c>
      <c r="E14">
        <v>3997</v>
      </c>
      <c r="G14" t="s">
        <v>64</v>
      </c>
      <c r="H14" s="26" t="s">
        <v>1</v>
      </c>
    </row>
    <row r="15" spans="1:13" x14ac:dyDescent="0.3">
      <c r="A15" t="s">
        <v>94</v>
      </c>
      <c r="B15">
        <v>21</v>
      </c>
      <c r="D15" t="s">
        <v>94</v>
      </c>
      <c r="E15">
        <v>12209</v>
      </c>
      <c r="G15" t="s">
        <v>65</v>
      </c>
      <c r="H15" s="32">
        <v>41279</v>
      </c>
    </row>
    <row r="16" spans="1:13" x14ac:dyDescent="0.3">
      <c r="A16" t="s">
        <v>95</v>
      </c>
      <c r="B16">
        <v>15</v>
      </c>
      <c r="D16" t="s">
        <v>95</v>
      </c>
      <c r="E16">
        <v>8157</v>
      </c>
      <c r="G16" t="s">
        <v>66</v>
      </c>
      <c r="H16" t="s">
        <v>45</v>
      </c>
    </row>
    <row r="17" spans="1:7" x14ac:dyDescent="0.3">
      <c r="A17" t="s">
        <v>96</v>
      </c>
      <c r="B17">
        <v>3</v>
      </c>
      <c r="D17" t="s">
        <v>96</v>
      </c>
      <c r="E17">
        <v>5354</v>
      </c>
      <c r="G17" t="s">
        <v>67</v>
      </c>
    </row>
    <row r="18" spans="1:7" x14ac:dyDescent="0.3">
      <c r="A18" t="s">
        <v>97</v>
      </c>
      <c r="B18">
        <v>5</v>
      </c>
      <c r="D18" t="s">
        <v>97</v>
      </c>
      <c r="E18">
        <v>2163</v>
      </c>
      <c r="G18" t="s">
        <v>68</v>
      </c>
    </row>
    <row r="19" spans="1:7" x14ac:dyDescent="0.3">
      <c r="A19" t="s">
        <v>98</v>
      </c>
      <c r="B19">
        <v>4</v>
      </c>
      <c r="D19" t="s">
        <v>98</v>
      </c>
      <c r="E19">
        <v>3151</v>
      </c>
      <c r="G19" t="s">
        <v>69</v>
      </c>
    </row>
    <row r="20" spans="1:7" x14ac:dyDescent="0.3">
      <c r="A20" t="s">
        <v>99</v>
      </c>
      <c r="B20">
        <v>13</v>
      </c>
      <c r="D20" t="s">
        <v>99</v>
      </c>
      <c r="E20">
        <v>6463</v>
      </c>
      <c r="G20" t="s">
        <v>70</v>
      </c>
    </row>
    <row r="21" spans="1:7" x14ac:dyDescent="0.3">
      <c r="A21" t="s">
        <v>100</v>
      </c>
      <c r="B21">
        <v>10</v>
      </c>
      <c r="D21" t="s">
        <v>100</v>
      </c>
      <c r="E21">
        <v>12109</v>
      </c>
      <c r="G21" t="s">
        <v>71</v>
      </c>
    </row>
    <row r="22" spans="1:7" x14ac:dyDescent="0.3">
      <c r="A22" t="s">
        <v>101</v>
      </c>
      <c r="B22">
        <v>9</v>
      </c>
      <c r="D22" t="s">
        <v>101</v>
      </c>
      <c r="E22">
        <v>5886</v>
      </c>
      <c r="G22" t="s">
        <v>72</v>
      </c>
    </row>
    <row r="23" spans="1:7" x14ac:dyDescent="0.3">
      <c r="A23" t="s">
        <v>102</v>
      </c>
      <c r="B23">
        <v>21</v>
      </c>
      <c r="D23" t="s">
        <v>102</v>
      </c>
      <c r="E23">
        <v>19526</v>
      </c>
      <c r="G23" t="s">
        <v>73</v>
      </c>
    </row>
    <row r="24" spans="1:7" x14ac:dyDescent="0.3">
      <c r="A24" t="s">
        <v>103</v>
      </c>
      <c r="B24">
        <v>10</v>
      </c>
      <c r="D24" t="s">
        <v>103</v>
      </c>
      <c r="E24">
        <v>8989</v>
      </c>
      <c r="G24" t="s">
        <v>74</v>
      </c>
    </row>
    <row r="25" spans="1:7" x14ac:dyDescent="0.3">
      <c r="A25" t="s">
        <v>104</v>
      </c>
      <c r="B25">
        <v>13</v>
      </c>
      <c r="D25" t="s">
        <v>104</v>
      </c>
      <c r="E25">
        <v>12923</v>
      </c>
      <c r="G25" t="s">
        <v>75</v>
      </c>
    </row>
    <row r="26" spans="1:7" x14ac:dyDescent="0.3">
      <c r="A26" t="s">
        <v>105</v>
      </c>
      <c r="B26">
        <v>21</v>
      </c>
      <c r="D26" t="s">
        <v>105</v>
      </c>
      <c r="E26">
        <v>33529</v>
      </c>
      <c r="G26" t="s">
        <v>76</v>
      </c>
    </row>
    <row r="27" spans="1:7" x14ac:dyDescent="0.3">
      <c r="A27" t="s">
        <v>11</v>
      </c>
      <c r="B27">
        <v>15</v>
      </c>
      <c r="D27" t="s">
        <v>11</v>
      </c>
      <c r="E27">
        <v>12870</v>
      </c>
      <c r="G27" t="s">
        <v>77</v>
      </c>
    </row>
    <row r="28" spans="1:7" x14ac:dyDescent="0.3">
      <c r="A28" t="s">
        <v>106</v>
      </c>
      <c r="B28">
        <v>12</v>
      </c>
      <c r="D28" t="s">
        <v>106</v>
      </c>
      <c r="E28">
        <v>14824</v>
      </c>
      <c r="G28" t="s">
        <v>78</v>
      </c>
    </row>
    <row r="29" spans="1:7" x14ac:dyDescent="0.3">
      <c r="A29" t="s">
        <v>107</v>
      </c>
      <c r="B29">
        <v>5</v>
      </c>
      <c r="D29" t="s">
        <v>107</v>
      </c>
      <c r="E29">
        <v>2291</v>
      </c>
      <c r="G29" t="s">
        <v>44</v>
      </c>
    </row>
    <row r="30" spans="1:7" x14ac:dyDescent="0.3">
      <c r="A30" t="s">
        <v>108</v>
      </c>
      <c r="B30">
        <v>7</v>
      </c>
      <c r="D30" t="s">
        <v>108</v>
      </c>
      <c r="E30">
        <v>3727</v>
      </c>
      <c r="G30" t="s">
        <v>45</v>
      </c>
    </row>
    <row r="31" spans="1:7" x14ac:dyDescent="0.3">
      <c r="A31" t="s">
        <v>109</v>
      </c>
      <c r="B31">
        <v>8</v>
      </c>
      <c r="D31" t="s">
        <v>109</v>
      </c>
      <c r="E31">
        <v>10549</v>
      </c>
    </row>
    <row r="32" spans="1:7" x14ac:dyDescent="0.3">
      <c r="A32" t="s">
        <v>110</v>
      </c>
      <c r="B32">
        <v>9</v>
      </c>
      <c r="D32" t="s">
        <v>110</v>
      </c>
      <c r="E32">
        <v>17186</v>
      </c>
    </row>
    <row r="33" spans="1:5" x14ac:dyDescent="0.3">
      <c r="A33" t="s">
        <v>111</v>
      </c>
      <c r="B33">
        <v>13</v>
      </c>
      <c r="D33" t="s">
        <v>111</v>
      </c>
      <c r="E33">
        <v>18612</v>
      </c>
    </row>
    <row r="34" spans="1:5" x14ac:dyDescent="0.3">
      <c r="A34" t="s">
        <v>112</v>
      </c>
      <c r="B34">
        <v>6</v>
      </c>
      <c r="D34" t="s">
        <v>112</v>
      </c>
      <c r="E34">
        <v>3832</v>
      </c>
    </row>
    <row r="35" spans="1:5" x14ac:dyDescent="0.3">
      <c r="A35" t="s">
        <v>113</v>
      </c>
      <c r="B35">
        <v>7</v>
      </c>
      <c r="D35" t="s">
        <v>113</v>
      </c>
      <c r="E35">
        <v>8680</v>
      </c>
    </row>
    <row r="36" spans="1:5" x14ac:dyDescent="0.3">
      <c r="A36" t="s">
        <v>114</v>
      </c>
      <c r="B36">
        <v>2</v>
      </c>
      <c r="D36" t="s">
        <v>114</v>
      </c>
      <c r="E36">
        <v>1629</v>
      </c>
    </row>
    <row r="37" spans="1:5" x14ac:dyDescent="0.3">
      <c r="A37" t="s">
        <v>115</v>
      </c>
      <c r="B37">
        <v>7</v>
      </c>
      <c r="D37" t="s">
        <v>115</v>
      </c>
      <c r="E37">
        <v>4693</v>
      </c>
    </row>
    <row r="38" spans="1:5" x14ac:dyDescent="0.3">
      <c r="A38" t="s">
        <v>116</v>
      </c>
      <c r="B38">
        <v>8</v>
      </c>
      <c r="D38" t="s">
        <v>116</v>
      </c>
      <c r="E38">
        <v>20424</v>
      </c>
    </row>
    <row r="39" spans="1:5" x14ac:dyDescent="0.3">
      <c r="A39" t="s">
        <v>117</v>
      </c>
      <c r="B39">
        <v>11</v>
      </c>
      <c r="D39" t="s">
        <v>117</v>
      </c>
      <c r="E39">
        <v>14035</v>
      </c>
    </row>
    <row r="40" spans="1:5" x14ac:dyDescent="0.3">
      <c r="A40" t="s">
        <v>118</v>
      </c>
      <c r="B40">
        <v>34</v>
      </c>
      <c r="D40" t="s">
        <v>118</v>
      </c>
      <c r="E40">
        <v>44253</v>
      </c>
    </row>
    <row r="41" spans="1:5" x14ac:dyDescent="0.3">
      <c r="A41" t="s">
        <v>119</v>
      </c>
      <c r="B41">
        <v>8</v>
      </c>
      <c r="D41" t="s">
        <v>119</v>
      </c>
      <c r="E41">
        <v>11104</v>
      </c>
    </row>
    <row r="42" spans="1:5" x14ac:dyDescent="0.3">
      <c r="A42" t="s">
        <v>120</v>
      </c>
      <c r="B42">
        <v>9</v>
      </c>
      <c r="D42" t="s">
        <v>120</v>
      </c>
      <c r="E42">
        <v>4001</v>
      </c>
    </row>
    <row r="43" spans="1:5" x14ac:dyDescent="0.3">
      <c r="A43" t="s">
        <v>121</v>
      </c>
      <c r="B43">
        <v>13</v>
      </c>
      <c r="D43" t="s">
        <v>121</v>
      </c>
      <c r="E43">
        <v>16562</v>
      </c>
    </row>
    <row r="44" spans="1:5" x14ac:dyDescent="0.3">
      <c r="A44" t="s">
        <v>122</v>
      </c>
      <c r="B44">
        <v>9</v>
      </c>
      <c r="D44" t="s">
        <v>122</v>
      </c>
      <c r="E44">
        <v>14595</v>
      </c>
    </row>
    <row r="45" spans="1:5" x14ac:dyDescent="0.3">
      <c r="A45" t="s">
        <v>123</v>
      </c>
      <c r="B45">
        <v>5</v>
      </c>
      <c r="D45" t="s">
        <v>123</v>
      </c>
      <c r="E45">
        <v>2271</v>
      </c>
    </row>
    <row r="46" spans="1:5" x14ac:dyDescent="0.3">
      <c r="A46" t="s">
        <v>124</v>
      </c>
      <c r="B46">
        <v>9</v>
      </c>
      <c r="D46" t="s">
        <v>124</v>
      </c>
      <c r="E46">
        <v>8439</v>
      </c>
    </row>
    <row r="47" spans="1:5" x14ac:dyDescent="0.3">
      <c r="A47" t="s">
        <v>125</v>
      </c>
      <c r="B47">
        <v>8</v>
      </c>
      <c r="D47" t="s">
        <v>125</v>
      </c>
      <c r="E47">
        <v>5129</v>
      </c>
    </row>
    <row r="48" spans="1:5" x14ac:dyDescent="0.3">
      <c r="A48" t="s">
        <v>126</v>
      </c>
      <c r="B48">
        <v>4</v>
      </c>
      <c r="D48" t="s">
        <v>126</v>
      </c>
      <c r="E48">
        <v>7452</v>
      </c>
    </row>
    <row r="49" spans="1:5" x14ac:dyDescent="0.3">
      <c r="A49" t="s">
        <v>127</v>
      </c>
      <c r="B49">
        <v>9</v>
      </c>
      <c r="D49" t="s">
        <v>127</v>
      </c>
      <c r="E49">
        <v>5987</v>
      </c>
    </row>
    <row r="50" spans="1:5" x14ac:dyDescent="0.3">
      <c r="A50" t="s">
        <v>128</v>
      </c>
      <c r="B50">
        <v>5</v>
      </c>
      <c r="D50" t="s">
        <v>128</v>
      </c>
      <c r="E50">
        <v>4173</v>
      </c>
    </row>
    <row r="51" spans="1:5" x14ac:dyDescent="0.3">
      <c r="A51" t="s">
        <v>129</v>
      </c>
      <c r="B51">
        <v>5</v>
      </c>
      <c r="D51" t="s">
        <v>129</v>
      </c>
      <c r="E51">
        <v>2584</v>
      </c>
    </row>
    <row r="52" spans="1:5" x14ac:dyDescent="0.3">
      <c r="A52" t="s">
        <v>130</v>
      </c>
      <c r="B52">
        <v>13</v>
      </c>
      <c r="D52" t="s">
        <v>130</v>
      </c>
      <c r="E52">
        <v>9585</v>
      </c>
    </row>
    <row r="53" spans="1:5" x14ac:dyDescent="0.3">
      <c r="A53" t="s">
        <v>131</v>
      </c>
      <c r="B53">
        <v>4</v>
      </c>
      <c r="D53" t="s">
        <v>131</v>
      </c>
      <c r="E53">
        <v>3094</v>
      </c>
    </row>
    <row r="54" spans="1:5" x14ac:dyDescent="0.3">
      <c r="A54" t="s">
        <v>20</v>
      </c>
      <c r="B54">
        <v>5</v>
      </c>
      <c r="D54" t="s">
        <v>20</v>
      </c>
      <c r="E54">
        <v>2364</v>
      </c>
    </row>
    <row r="55" spans="1:5" x14ac:dyDescent="0.3">
      <c r="A55" t="s">
        <v>132</v>
      </c>
      <c r="B55">
        <v>25</v>
      </c>
      <c r="D55" t="s">
        <v>132</v>
      </c>
      <c r="E55">
        <v>19722</v>
      </c>
    </row>
    <row r="56" spans="1:5" x14ac:dyDescent="0.3">
      <c r="A56" t="s">
        <v>133</v>
      </c>
      <c r="B56">
        <v>5</v>
      </c>
      <c r="D56" t="s">
        <v>133</v>
      </c>
      <c r="E56">
        <v>3149</v>
      </c>
    </row>
    <row r="57" spans="1:5" x14ac:dyDescent="0.3">
      <c r="A57" t="s">
        <v>134</v>
      </c>
      <c r="B57">
        <v>9</v>
      </c>
      <c r="D57" t="s">
        <v>134</v>
      </c>
      <c r="E57">
        <v>7835</v>
      </c>
    </row>
    <row r="58" spans="1:5" x14ac:dyDescent="0.3">
      <c r="A58" t="s">
        <v>135</v>
      </c>
      <c r="B58">
        <v>6</v>
      </c>
      <c r="D58" t="s">
        <v>135</v>
      </c>
      <c r="E58">
        <v>3593</v>
      </c>
    </row>
    <row r="59" spans="1:5" x14ac:dyDescent="0.3">
      <c r="A59" t="s">
        <v>136</v>
      </c>
      <c r="B59">
        <v>8</v>
      </c>
      <c r="D59" t="s">
        <v>136</v>
      </c>
      <c r="E59">
        <v>7290</v>
      </c>
    </row>
    <row r="60" spans="1:5" x14ac:dyDescent="0.3">
      <c r="A60" t="s">
        <v>137</v>
      </c>
      <c r="B60">
        <v>9</v>
      </c>
      <c r="D60" t="s">
        <v>137</v>
      </c>
      <c r="E60">
        <v>6427</v>
      </c>
    </row>
    <row r="61" spans="1:5" x14ac:dyDescent="0.3">
      <c r="A61" t="s">
        <v>138</v>
      </c>
      <c r="B61">
        <v>26</v>
      </c>
      <c r="D61" t="s">
        <v>138</v>
      </c>
      <c r="E61">
        <v>33526</v>
      </c>
    </row>
    <row r="62" spans="1:5" x14ac:dyDescent="0.3">
      <c r="A62" t="s">
        <v>139</v>
      </c>
      <c r="B62">
        <v>22</v>
      </c>
      <c r="D62" t="s">
        <v>139</v>
      </c>
      <c r="E62">
        <v>32007</v>
      </c>
    </row>
    <row r="63" spans="1:5" x14ac:dyDescent="0.3">
      <c r="A63" t="s">
        <v>140</v>
      </c>
      <c r="B63">
        <v>5</v>
      </c>
      <c r="D63" t="s">
        <v>140</v>
      </c>
      <c r="E63">
        <v>7875</v>
      </c>
    </row>
    <row r="64" spans="1:5" x14ac:dyDescent="0.3">
      <c r="A64" t="s">
        <v>141</v>
      </c>
      <c r="B64">
        <v>11</v>
      </c>
      <c r="D64" t="s">
        <v>141</v>
      </c>
      <c r="E64">
        <v>5431</v>
      </c>
    </row>
    <row r="65" spans="1:5" x14ac:dyDescent="0.3">
      <c r="A65" t="s">
        <v>142</v>
      </c>
      <c r="B65">
        <v>5</v>
      </c>
      <c r="D65" t="s">
        <v>142</v>
      </c>
      <c r="E65">
        <v>4224</v>
      </c>
    </row>
    <row r="66" spans="1:5" x14ac:dyDescent="0.3">
      <c r="A66" t="s">
        <v>143</v>
      </c>
      <c r="B66">
        <v>29</v>
      </c>
      <c r="D66" t="s">
        <v>143</v>
      </c>
      <c r="E66">
        <v>40684</v>
      </c>
    </row>
    <row r="67" spans="1:5" x14ac:dyDescent="0.3">
      <c r="A67" t="s">
        <v>144</v>
      </c>
      <c r="B67">
        <v>4</v>
      </c>
      <c r="D67" t="s">
        <v>144</v>
      </c>
      <c r="E67">
        <v>2031</v>
      </c>
    </row>
    <row r="68" spans="1:5" x14ac:dyDescent="0.3">
      <c r="A68" t="s">
        <v>145</v>
      </c>
      <c r="B68">
        <v>5</v>
      </c>
      <c r="D68" t="s">
        <v>145</v>
      </c>
      <c r="E68">
        <v>6214</v>
      </c>
    </row>
    <row r="69" spans="1:5" x14ac:dyDescent="0.3">
      <c r="A69" t="s">
        <v>146</v>
      </c>
      <c r="B69">
        <v>9</v>
      </c>
      <c r="D69" t="s">
        <v>146</v>
      </c>
      <c r="E69">
        <v>6265</v>
      </c>
    </row>
    <row r="70" spans="1:5" x14ac:dyDescent="0.3">
      <c r="A70" t="s">
        <v>147</v>
      </c>
      <c r="B70">
        <v>5</v>
      </c>
      <c r="D70" t="s">
        <v>147</v>
      </c>
      <c r="E70">
        <v>3637</v>
      </c>
    </row>
    <row r="71" spans="1:5" x14ac:dyDescent="0.3">
      <c r="A71" t="s">
        <v>148</v>
      </c>
      <c r="B71">
        <v>18</v>
      </c>
      <c r="D71" t="s">
        <v>148</v>
      </c>
      <c r="E71">
        <v>22077</v>
      </c>
    </row>
    <row r="72" spans="1:5" x14ac:dyDescent="0.3">
      <c r="A72" t="s">
        <v>149</v>
      </c>
      <c r="B72">
        <v>4</v>
      </c>
      <c r="D72" t="s">
        <v>149</v>
      </c>
      <c r="E72">
        <v>1904</v>
      </c>
    </row>
    <row r="73" spans="1:5" x14ac:dyDescent="0.3">
      <c r="A73" t="s">
        <v>150</v>
      </c>
      <c r="B73">
        <v>8</v>
      </c>
      <c r="D73" t="s">
        <v>150</v>
      </c>
      <c r="E73">
        <v>19529</v>
      </c>
    </row>
    <row r="74" spans="1:5" x14ac:dyDescent="0.3">
      <c r="A74" t="s">
        <v>44</v>
      </c>
      <c r="D74" t="s">
        <v>44</v>
      </c>
    </row>
    <row r="75" spans="1:5" x14ac:dyDescent="0.3">
      <c r="A75" t="s">
        <v>45</v>
      </c>
      <c r="B75">
        <v>723</v>
      </c>
      <c r="D75" t="s">
        <v>45</v>
      </c>
      <c r="E75">
        <v>763075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595FA-6AB4-4139-BF23-FBF841F503FD}">
  <dimension ref="A1:AH26"/>
  <sheetViews>
    <sheetView topLeftCell="C1" workbookViewId="0">
      <selection activeCell="AH18" sqref="AH18"/>
    </sheetView>
  </sheetViews>
  <sheetFormatPr defaultRowHeight="14.4" x14ac:dyDescent="0.3"/>
  <cols>
    <col min="1" max="1" width="11.109375" bestFit="1" customWidth="1"/>
    <col min="2" max="3" width="17" bestFit="1" customWidth="1"/>
    <col min="4" max="4" width="11.109375" bestFit="1" customWidth="1"/>
    <col min="5" max="5" width="17" bestFit="1" customWidth="1"/>
    <col min="6" max="6" width="10" bestFit="1" customWidth="1"/>
    <col min="7" max="7" width="12" customWidth="1"/>
    <col min="8" max="9" width="17" bestFit="1" customWidth="1"/>
    <col min="10" max="10" width="11.109375" bestFit="1" customWidth="1"/>
    <col min="11" max="11" width="12.33203125" bestFit="1" customWidth="1"/>
    <col min="12" max="13" width="10.88671875" bestFit="1" customWidth="1"/>
    <col min="14" max="14" width="17" bestFit="1" customWidth="1"/>
    <col min="15" max="15" width="19.6640625" bestFit="1" customWidth="1"/>
    <col min="16" max="16" width="10.33203125" bestFit="1" customWidth="1"/>
    <col min="17" max="17" width="17.88671875" bestFit="1" customWidth="1"/>
    <col min="18" max="18" width="21.109375" bestFit="1" customWidth="1"/>
    <col min="19" max="19" width="20" bestFit="1" customWidth="1"/>
    <col min="20" max="20" width="19.88671875" bestFit="1" customWidth="1"/>
    <col min="21" max="21" width="15.33203125" bestFit="1" customWidth="1"/>
    <col min="22" max="22" width="25.44140625" bestFit="1" customWidth="1"/>
    <col min="23" max="23" width="21.88671875" bestFit="1" customWidth="1"/>
    <col min="24" max="24" width="20.6640625" bestFit="1" customWidth="1"/>
    <col min="25" max="26" width="11.109375" bestFit="1" customWidth="1"/>
    <col min="27" max="29" width="10.88671875" bestFit="1" customWidth="1"/>
    <col min="30" max="30" width="18.44140625" bestFit="1" customWidth="1"/>
    <col min="31" max="31" width="17" bestFit="1" customWidth="1"/>
    <col min="32" max="32" width="7.44140625" bestFit="1" customWidth="1"/>
    <col min="33" max="33" width="18.44140625" bestFit="1" customWidth="1"/>
    <col min="34" max="34" width="12.33203125" bestFit="1" customWidth="1"/>
    <col min="35" max="399" width="4.109375" bestFit="1" customWidth="1"/>
    <col min="400" max="551" width="5.109375" bestFit="1" customWidth="1"/>
    <col min="552" max="557" width="6.33203125" bestFit="1" customWidth="1"/>
    <col min="558" max="558" width="7.109375" bestFit="1" customWidth="1"/>
    <col min="559" max="559" width="11.109375" bestFit="1" customWidth="1"/>
    <col min="560" max="730" width="10.88671875" bestFit="1" customWidth="1"/>
    <col min="731" max="731" width="11.109375" bestFit="1" customWidth="1"/>
  </cols>
  <sheetData>
    <row r="1" spans="1:34" x14ac:dyDescent="0.3">
      <c r="A1" s="26" t="s">
        <v>7</v>
      </c>
      <c r="B1" t="s">
        <v>31</v>
      </c>
      <c r="D1" s="26" t="s">
        <v>8</v>
      </c>
      <c r="E1" t="s">
        <v>31</v>
      </c>
      <c r="G1" s="26" t="s">
        <v>8</v>
      </c>
      <c r="H1" t="s">
        <v>31</v>
      </c>
      <c r="J1" s="26" t="s">
        <v>7</v>
      </c>
      <c r="K1" t="s">
        <v>31</v>
      </c>
      <c r="N1" s="26" t="s">
        <v>31</v>
      </c>
      <c r="O1" s="26" t="s">
        <v>3</v>
      </c>
      <c r="AA1" s="26" t="s">
        <v>7</v>
      </c>
      <c r="AB1" t="s">
        <v>31</v>
      </c>
      <c r="AG1" s="26" t="s">
        <v>8</v>
      </c>
      <c r="AH1" t="s">
        <v>33</v>
      </c>
    </row>
    <row r="2" spans="1:34" x14ac:dyDescent="0.3">
      <c r="A2" t="s">
        <v>57</v>
      </c>
      <c r="B2">
        <v>15256</v>
      </c>
      <c r="D2" t="s">
        <v>34</v>
      </c>
      <c r="E2">
        <v>22675</v>
      </c>
      <c r="G2" t="s">
        <v>34</v>
      </c>
      <c r="H2">
        <v>22675</v>
      </c>
      <c r="J2" t="s">
        <v>57</v>
      </c>
      <c r="K2">
        <v>15256</v>
      </c>
      <c r="N2" s="26" t="s">
        <v>7</v>
      </c>
      <c r="O2" t="s">
        <v>18</v>
      </c>
      <c r="P2" t="s">
        <v>23</v>
      </c>
      <c r="Q2" t="s">
        <v>38</v>
      </c>
      <c r="R2" t="s">
        <v>40</v>
      </c>
      <c r="S2" t="s">
        <v>27</v>
      </c>
      <c r="T2" t="s">
        <v>48</v>
      </c>
      <c r="U2" t="s">
        <v>17</v>
      </c>
      <c r="V2" t="s">
        <v>30</v>
      </c>
      <c r="W2" t="s">
        <v>21</v>
      </c>
      <c r="X2" t="s">
        <v>12</v>
      </c>
      <c r="Y2" t="s">
        <v>45</v>
      </c>
      <c r="AA2" t="s">
        <v>57</v>
      </c>
      <c r="AB2">
        <v>15256</v>
      </c>
      <c r="AG2" t="s">
        <v>34</v>
      </c>
      <c r="AH2">
        <v>26</v>
      </c>
    </row>
    <row r="3" spans="1:34" x14ac:dyDescent="0.3">
      <c r="A3" t="s">
        <v>58</v>
      </c>
      <c r="B3">
        <v>31198</v>
      </c>
      <c r="D3" t="s">
        <v>36</v>
      </c>
      <c r="E3">
        <v>133343</v>
      </c>
      <c r="G3" t="s">
        <v>36</v>
      </c>
      <c r="H3">
        <v>133343</v>
      </c>
      <c r="J3" t="s">
        <v>58</v>
      </c>
      <c r="K3">
        <v>31198</v>
      </c>
      <c r="N3" t="s">
        <v>57</v>
      </c>
      <c r="O3">
        <v>628</v>
      </c>
      <c r="P3">
        <v>1680</v>
      </c>
      <c r="R3">
        <v>724</v>
      </c>
      <c r="S3">
        <v>542</v>
      </c>
      <c r="U3">
        <v>1938</v>
      </c>
      <c r="V3">
        <v>5932</v>
      </c>
      <c r="W3">
        <v>2628</v>
      </c>
      <c r="X3">
        <v>425</v>
      </c>
      <c r="Y3">
        <v>14497</v>
      </c>
      <c r="AA3" t="s">
        <v>58</v>
      </c>
      <c r="AB3">
        <v>31198</v>
      </c>
      <c r="AD3" s="26" t="s">
        <v>8</v>
      </c>
      <c r="AE3" t="s">
        <v>31</v>
      </c>
      <c r="AG3" t="s">
        <v>36</v>
      </c>
      <c r="AH3">
        <v>115</v>
      </c>
    </row>
    <row r="4" spans="1:34" x14ac:dyDescent="0.3">
      <c r="A4" t="s">
        <v>59</v>
      </c>
      <c r="B4">
        <v>6463</v>
      </c>
      <c r="D4" t="s">
        <v>37</v>
      </c>
      <c r="E4">
        <v>42739</v>
      </c>
      <c r="G4" t="s">
        <v>37</v>
      </c>
      <c r="H4">
        <v>42739</v>
      </c>
      <c r="J4" t="s">
        <v>59</v>
      </c>
      <c r="K4">
        <v>6463</v>
      </c>
      <c r="N4" t="s">
        <v>58</v>
      </c>
      <c r="O4">
        <v>1947</v>
      </c>
      <c r="P4">
        <v>9300</v>
      </c>
      <c r="Q4">
        <v>2649</v>
      </c>
      <c r="R4">
        <v>1743</v>
      </c>
      <c r="S4">
        <v>3097</v>
      </c>
      <c r="U4">
        <v>578</v>
      </c>
      <c r="V4">
        <v>930</v>
      </c>
      <c r="W4">
        <v>8668</v>
      </c>
      <c r="X4">
        <v>2286</v>
      </c>
      <c r="Y4">
        <v>31198</v>
      </c>
      <c r="AA4" t="s">
        <v>59</v>
      </c>
      <c r="AB4">
        <v>6463</v>
      </c>
      <c r="AD4" t="s">
        <v>34</v>
      </c>
      <c r="AE4">
        <v>22675</v>
      </c>
      <c r="AG4" t="s">
        <v>37</v>
      </c>
      <c r="AH4">
        <v>45</v>
      </c>
    </row>
    <row r="5" spans="1:34" x14ac:dyDescent="0.3">
      <c r="A5" t="s">
        <v>60</v>
      </c>
      <c r="B5">
        <v>32457</v>
      </c>
      <c r="D5" t="s">
        <v>39</v>
      </c>
      <c r="E5">
        <v>50432</v>
      </c>
      <c r="G5" t="s">
        <v>39</v>
      </c>
      <c r="H5">
        <v>50432</v>
      </c>
      <c r="J5" t="s">
        <v>60</v>
      </c>
      <c r="K5">
        <v>32457</v>
      </c>
      <c r="N5" t="s">
        <v>59</v>
      </c>
      <c r="O5">
        <v>964</v>
      </c>
      <c r="P5">
        <v>763</v>
      </c>
      <c r="Q5">
        <v>159</v>
      </c>
      <c r="R5">
        <v>290</v>
      </c>
      <c r="S5">
        <v>1005</v>
      </c>
      <c r="U5">
        <v>369</v>
      </c>
      <c r="V5">
        <v>648</v>
      </c>
      <c r="W5">
        <v>174</v>
      </c>
      <c r="X5">
        <v>384</v>
      </c>
      <c r="Y5">
        <v>4756</v>
      </c>
      <c r="AA5" t="s">
        <v>60</v>
      </c>
      <c r="AB5">
        <v>32457</v>
      </c>
      <c r="AD5" t="s">
        <v>36</v>
      </c>
      <c r="AE5">
        <v>133343</v>
      </c>
      <c r="AG5" t="s">
        <v>39</v>
      </c>
      <c r="AH5">
        <v>40</v>
      </c>
    </row>
    <row r="6" spans="1:34" x14ac:dyDescent="0.3">
      <c r="A6" t="s">
        <v>61</v>
      </c>
      <c r="B6">
        <v>32060</v>
      </c>
      <c r="D6" t="s">
        <v>46</v>
      </c>
      <c r="E6">
        <v>28875</v>
      </c>
      <c r="G6" t="s">
        <v>46</v>
      </c>
      <c r="H6">
        <v>28875</v>
      </c>
      <c r="J6" t="s">
        <v>61</v>
      </c>
      <c r="K6">
        <v>32060</v>
      </c>
      <c r="N6" t="s">
        <v>60</v>
      </c>
      <c r="O6">
        <v>841</v>
      </c>
      <c r="P6">
        <v>1034</v>
      </c>
      <c r="Q6">
        <v>851</v>
      </c>
      <c r="R6">
        <v>609</v>
      </c>
      <c r="S6">
        <v>8491</v>
      </c>
      <c r="U6">
        <v>740</v>
      </c>
      <c r="V6">
        <v>510</v>
      </c>
      <c r="W6">
        <v>19091</v>
      </c>
      <c r="Y6">
        <v>32167</v>
      </c>
      <c r="AA6" t="s">
        <v>61</v>
      </c>
      <c r="AB6">
        <v>32060</v>
      </c>
      <c r="AD6" t="s">
        <v>37</v>
      </c>
      <c r="AE6">
        <v>42739</v>
      </c>
      <c r="AG6" t="s">
        <v>46</v>
      </c>
      <c r="AH6">
        <v>31</v>
      </c>
    </row>
    <row r="7" spans="1:34" x14ac:dyDescent="0.3">
      <c r="A7" t="s">
        <v>62</v>
      </c>
      <c r="B7">
        <v>133343</v>
      </c>
      <c r="D7" t="s">
        <v>47</v>
      </c>
      <c r="E7">
        <v>22315</v>
      </c>
      <c r="G7" t="s">
        <v>47</v>
      </c>
      <c r="H7">
        <v>22315</v>
      </c>
      <c r="J7" t="s">
        <v>62</v>
      </c>
      <c r="K7">
        <v>133343</v>
      </c>
      <c r="N7" t="s">
        <v>61</v>
      </c>
      <c r="O7">
        <v>8817</v>
      </c>
      <c r="P7">
        <v>4220</v>
      </c>
      <c r="R7">
        <v>350</v>
      </c>
      <c r="S7">
        <v>318</v>
      </c>
      <c r="U7">
        <v>13562</v>
      </c>
      <c r="V7">
        <v>2333</v>
      </c>
      <c r="W7">
        <v>2460</v>
      </c>
      <c r="Y7">
        <v>32060</v>
      </c>
      <c r="AA7" t="s">
        <v>62</v>
      </c>
      <c r="AB7">
        <v>133343</v>
      </c>
      <c r="AD7" t="s">
        <v>39</v>
      </c>
      <c r="AE7">
        <v>50432</v>
      </c>
      <c r="AG7" t="s">
        <v>47</v>
      </c>
      <c r="AH7">
        <v>17</v>
      </c>
    </row>
    <row r="8" spans="1:34" x14ac:dyDescent="0.3">
      <c r="A8" t="s">
        <v>13</v>
      </c>
      <c r="B8">
        <v>15234</v>
      </c>
      <c r="D8" t="s">
        <v>49</v>
      </c>
      <c r="E8">
        <v>52247</v>
      </c>
      <c r="G8" t="s">
        <v>49</v>
      </c>
      <c r="H8">
        <v>52247</v>
      </c>
      <c r="J8" t="s">
        <v>13</v>
      </c>
      <c r="K8">
        <v>15234</v>
      </c>
      <c r="N8" t="s">
        <v>62</v>
      </c>
      <c r="O8">
        <v>8982</v>
      </c>
      <c r="P8">
        <v>26021</v>
      </c>
      <c r="Q8">
        <v>2931</v>
      </c>
      <c r="R8">
        <v>8339</v>
      </c>
      <c r="S8">
        <v>7802</v>
      </c>
      <c r="T8">
        <v>16453</v>
      </c>
      <c r="U8">
        <v>20862</v>
      </c>
      <c r="V8">
        <v>11567</v>
      </c>
      <c r="W8">
        <v>15682</v>
      </c>
      <c r="X8">
        <v>14215</v>
      </c>
      <c r="Y8">
        <v>132854</v>
      </c>
      <c r="AA8" t="s">
        <v>13</v>
      </c>
      <c r="AB8">
        <v>15234</v>
      </c>
      <c r="AD8" t="s">
        <v>46</v>
      </c>
      <c r="AE8">
        <v>28875</v>
      </c>
      <c r="AG8" t="s">
        <v>49</v>
      </c>
      <c r="AH8">
        <v>46</v>
      </c>
    </row>
    <row r="9" spans="1:34" x14ac:dyDescent="0.3">
      <c r="A9" t="s">
        <v>63</v>
      </c>
      <c r="B9">
        <v>42739</v>
      </c>
      <c r="D9" t="s">
        <v>50</v>
      </c>
      <c r="E9">
        <v>58407</v>
      </c>
      <c r="G9" t="s">
        <v>50</v>
      </c>
      <c r="H9">
        <v>58407</v>
      </c>
      <c r="J9" t="s">
        <v>63</v>
      </c>
      <c r="K9">
        <v>42739</v>
      </c>
      <c r="N9" t="s">
        <v>13</v>
      </c>
      <c r="O9">
        <v>2025</v>
      </c>
      <c r="P9">
        <v>704</v>
      </c>
      <c r="S9">
        <v>1640</v>
      </c>
      <c r="U9">
        <v>1140</v>
      </c>
      <c r="V9">
        <v>994</v>
      </c>
      <c r="W9">
        <v>2982</v>
      </c>
      <c r="X9">
        <v>3619</v>
      </c>
      <c r="Y9">
        <v>13104</v>
      </c>
      <c r="AA9" t="s">
        <v>63</v>
      </c>
      <c r="AB9">
        <v>42739</v>
      </c>
      <c r="AD9" t="s">
        <v>47</v>
      </c>
      <c r="AE9">
        <v>22315</v>
      </c>
      <c r="AG9" t="s">
        <v>50</v>
      </c>
      <c r="AH9">
        <v>57</v>
      </c>
    </row>
    <row r="10" spans="1:34" x14ac:dyDescent="0.3">
      <c r="A10" t="s">
        <v>64</v>
      </c>
      <c r="B10">
        <v>16433</v>
      </c>
      <c r="D10" t="s">
        <v>51</v>
      </c>
      <c r="E10">
        <v>43708</v>
      </c>
      <c r="G10" t="s">
        <v>51</v>
      </c>
      <c r="H10">
        <v>43708</v>
      </c>
      <c r="J10" t="s">
        <v>64</v>
      </c>
      <c r="K10">
        <v>16433</v>
      </c>
      <c r="N10" t="s">
        <v>63</v>
      </c>
      <c r="O10">
        <v>2028</v>
      </c>
      <c r="P10">
        <v>2838</v>
      </c>
      <c r="R10">
        <v>2261</v>
      </c>
      <c r="S10">
        <v>3103</v>
      </c>
      <c r="U10">
        <v>5349</v>
      </c>
      <c r="V10">
        <v>2871</v>
      </c>
      <c r="W10">
        <v>9051</v>
      </c>
      <c r="X10">
        <v>10838</v>
      </c>
      <c r="Y10">
        <v>38339</v>
      </c>
      <c r="AA10" t="s">
        <v>64</v>
      </c>
      <c r="AB10">
        <v>16433</v>
      </c>
      <c r="AD10" t="s">
        <v>49</v>
      </c>
      <c r="AE10">
        <v>52247</v>
      </c>
      <c r="AG10" t="s">
        <v>51</v>
      </c>
      <c r="AH10">
        <v>44</v>
      </c>
    </row>
    <row r="11" spans="1:34" x14ac:dyDescent="0.3">
      <c r="A11" t="s">
        <v>65</v>
      </c>
      <c r="B11">
        <v>8415</v>
      </c>
      <c r="D11" t="s">
        <v>52</v>
      </c>
      <c r="E11">
        <v>150507</v>
      </c>
      <c r="G11" t="s">
        <v>52</v>
      </c>
      <c r="H11">
        <v>150507</v>
      </c>
      <c r="J11" t="s">
        <v>65</v>
      </c>
      <c r="K11">
        <v>8415</v>
      </c>
      <c r="N11" t="s">
        <v>64</v>
      </c>
      <c r="O11">
        <v>2940</v>
      </c>
      <c r="P11">
        <v>1135</v>
      </c>
      <c r="Q11">
        <v>1299</v>
      </c>
      <c r="S11">
        <v>8494</v>
      </c>
      <c r="T11">
        <v>364</v>
      </c>
      <c r="U11">
        <v>468</v>
      </c>
      <c r="V11">
        <v>147</v>
      </c>
      <c r="W11">
        <v>309</v>
      </c>
      <c r="X11">
        <v>804</v>
      </c>
      <c r="Y11">
        <v>15960</v>
      </c>
      <c r="AA11" t="s">
        <v>65</v>
      </c>
      <c r="AB11">
        <v>8415</v>
      </c>
      <c r="AD11" t="s">
        <v>50</v>
      </c>
      <c r="AE11">
        <v>58407</v>
      </c>
      <c r="AG11" t="s">
        <v>52</v>
      </c>
      <c r="AH11">
        <v>141</v>
      </c>
    </row>
    <row r="12" spans="1:34" x14ac:dyDescent="0.3">
      <c r="A12" t="s">
        <v>66</v>
      </c>
      <c r="B12">
        <v>27552</v>
      </c>
      <c r="D12" t="s">
        <v>53</v>
      </c>
      <c r="E12">
        <v>8415</v>
      </c>
      <c r="G12" t="s">
        <v>53</v>
      </c>
      <c r="H12">
        <v>8415</v>
      </c>
      <c r="J12" t="s">
        <v>66</v>
      </c>
      <c r="K12">
        <v>27552</v>
      </c>
      <c r="N12" t="s">
        <v>65</v>
      </c>
      <c r="P12">
        <v>644</v>
      </c>
      <c r="Q12">
        <v>2044</v>
      </c>
      <c r="S12">
        <v>1795</v>
      </c>
      <c r="U12">
        <v>406</v>
      </c>
      <c r="V12">
        <v>1245</v>
      </c>
      <c r="W12">
        <v>1989</v>
      </c>
      <c r="Y12">
        <v>8123</v>
      </c>
      <c r="AA12" t="s">
        <v>66</v>
      </c>
      <c r="AB12">
        <v>27552</v>
      </c>
      <c r="AD12" t="s">
        <v>51</v>
      </c>
      <c r="AE12">
        <v>43708</v>
      </c>
      <c r="AG12" t="s">
        <v>53</v>
      </c>
      <c r="AH12">
        <v>15</v>
      </c>
    </row>
    <row r="13" spans="1:34" x14ac:dyDescent="0.3">
      <c r="A13" t="s">
        <v>67</v>
      </c>
      <c r="B13">
        <v>58321</v>
      </c>
      <c r="D13" t="s">
        <v>54</v>
      </c>
      <c r="E13">
        <v>16433</v>
      </c>
      <c r="G13" t="s">
        <v>54</v>
      </c>
      <c r="H13">
        <v>16433</v>
      </c>
      <c r="J13" t="s">
        <v>67</v>
      </c>
      <c r="K13">
        <v>58321</v>
      </c>
      <c r="N13" t="s">
        <v>66</v>
      </c>
      <c r="O13">
        <v>3199</v>
      </c>
      <c r="P13">
        <v>4912</v>
      </c>
      <c r="R13">
        <v>10406</v>
      </c>
      <c r="S13">
        <v>1524</v>
      </c>
      <c r="U13">
        <v>786</v>
      </c>
      <c r="V13">
        <v>1811</v>
      </c>
      <c r="W13">
        <v>3312</v>
      </c>
      <c r="X13">
        <v>436</v>
      </c>
      <c r="Y13">
        <v>26386</v>
      </c>
      <c r="AA13" t="s">
        <v>67</v>
      </c>
      <c r="AB13">
        <v>58321</v>
      </c>
      <c r="AD13" t="s">
        <v>52</v>
      </c>
      <c r="AE13">
        <v>150507</v>
      </c>
      <c r="AG13" t="s">
        <v>54</v>
      </c>
      <c r="AH13">
        <v>19</v>
      </c>
    </row>
    <row r="14" spans="1:34" x14ac:dyDescent="0.3">
      <c r="A14" t="s">
        <v>68</v>
      </c>
      <c r="B14">
        <v>51944</v>
      </c>
      <c r="D14" t="s">
        <v>55</v>
      </c>
      <c r="E14">
        <v>21837</v>
      </c>
      <c r="G14" t="s">
        <v>55</v>
      </c>
      <c r="H14">
        <v>21837</v>
      </c>
      <c r="J14" t="s">
        <v>68</v>
      </c>
      <c r="K14">
        <v>51944</v>
      </c>
      <c r="N14" t="s">
        <v>67</v>
      </c>
      <c r="O14">
        <v>3693</v>
      </c>
      <c r="P14">
        <v>6273</v>
      </c>
      <c r="Q14">
        <v>446</v>
      </c>
      <c r="R14">
        <v>3212</v>
      </c>
      <c r="S14">
        <v>16791</v>
      </c>
      <c r="T14">
        <v>606</v>
      </c>
      <c r="U14">
        <v>3556</v>
      </c>
      <c r="V14">
        <v>1632</v>
      </c>
      <c r="W14">
        <v>10115</v>
      </c>
      <c r="X14">
        <v>8498</v>
      </c>
      <c r="Y14">
        <v>54822</v>
      </c>
      <c r="AA14" t="s">
        <v>68</v>
      </c>
      <c r="AB14">
        <v>51944</v>
      </c>
      <c r="AD14" t="s">
        <v>53</v>
      </c>
      <c r="AE14">
        <v>8415</v>
      </c>
      <c r="AG14" t="s">
        <v>55</v>
      </c>
      <c r="AH14">
        <v>27</v>
      </c>
    </row>
    <row r="15" spans="1:34" x14ac:dyDescent="0.3">
      <c r="A15" t="s">
        <v>69</v>
      </c>
      <c r="B15">
        <v>28106</v>
      </c>
      <c r="D15" t="s">
        <v>56</v>
      </c>
      <c r="E15">
        <v>36296</v>
      </c>
      <c r="G15" t="s">
        <v>56</v>
      </c>
      <c r="H15">
        <v>36296</v>
      </c>
      <c r="J15" t="s">
        <v>69</v>
      </c>
      <c r="K15">
        <v>28106</v>
      </c>
      <c r="N15" t="s">
        <v>68</v>
      </c>
      <c r="O15">
        <v>10511</v>
      </c>
      <c r="P15">
        <v>8964</v>
      </c>
      <c r="Q15">
        <v>2030</v>
      </c>
      <c r="R15">
        <v>8990</v>
      </c>
      <c r="S15">
        <v>5368</v>
      </c>
      <c r="T15">
        <v>1764</v>
      </c>
      <c r="U15">
        <v>780</v>
      </c>
      <c r="V15">
        <v>4182</v>
      </c>
      <c r="W15">
        <v>3448</v>
      </c>
      <c r="X15">
        <v>5307</v>
      </c>
      <c r="Y15">
        <v>51344</v>
      </c>
      <c r="AA15" t="s">
        <v>69</v>
      </c>
      <c r="AB15">
        <v>28106</v>
      </c>
      <c r="AD15" t="s">
        <v>54</v>
      </c>
      <c r="AE15">
        <v>16433</v>
      </c>
      <c r="AG15" t="s">
        <v>56</v>
      </c>
      <c r="AH15">
        <v>33</v>
      </c>
    </row>
    <row r="16" spans="1:34" x14ac:dyDescent="0.3">
      <c r="A16" t="s">
        <v>70</v>
      </c>
      <c r="B16">
        <v>36296</v>
      </c>
      <c r="D16" t="s">
        <v>14</v>
      </c>
      <c r="E16">
        <v>74846</v>
      </c>
      <c r="G16" t="s">
        <v>14</v>
      </c>
      <c r="H16">
        <v>74846</v>
      </c>
      <c r="J16" t="s">
        <v>70</v>
      </c>
      <c r="K16">
        <v>36296</v>
      </c>
      <c r="N16" t="s">
        <v>69</v>
      </c>
      <c r="O16">
        <v>4112</v>
      </c>
      <c r="P16">
        <v>4120</v>
      </c>
      <c r="Q16">
        <v>826</v>
      </c>
      <c r="R16">
        <v>3525</v>
      </c>
      <c r="S16">
        <v>9277</v>
      </c>
      <c r="T16">
        <v>343</v>
      </c>
      <c r="V16">
        <v>2547</v>
      </c>
      <c r="W16">
        <v>1852</v>
      </c>
      <c r="X16">
        <v>1098</v>
      </c>
      <c r="Y16">
        <v>27700</v>
      </c>
      <c r="AA16" t="s">
        <v>70</v>
      </c>
      <c r="AB16">
        <v>36296</v>
      </c>
      <c r="AD16" t="s">
        <v>55</v>
      </c>
      <c r="AE16">
        <v>21837</v>
      </c>
      <c r="AG16" t="s">
        <v>14</v>
      </c>
      <c r="AH16">
        <v>67</v>
      </c>
    </row>
    <row r="17" spans="1:34" x14ac:dyDescent="0.3">
      <c r="A17" t="s">
        <v>71</v>
      </c>
      <c r="B17">
        <v>22675</v>
      </c>
      <c r="D17" t="s">
        <v>45</v>
      </c>
      <c r="E17">
        <v>763075</v>
      </c>
      <c r="G17" t="s">
        <v>45</v>
      </c>
      <c r="H17">
        <v>763075</v>
      </c>
      <c r="J17" t="s">
        <v>71</v>
      </c>
      <c r="K17">
        <v>22675</v>
      </c>
      <c r="N17" t="s">
        <v>70</v>
      </c>
      <c r="O17">
        <v>2145</v>
      </c>
      <c r="P17">
        <v>2461</v>
      </c>
      <c r="Q17">
        <v>1133</v>
      </c>
      <c r="R17">
        <v>640</v>
      </c>
      <c r="S17">
        <v>7596</v>
      </c>
      <c r="T17">
        <v>1515</v>
      </c>
      <c r="U17">
        <v>3097</v>
      </c>
      <c r="V17">
        <v>2536</v>
      </c>
      <c r="W17">
        <v>13991</v>
      </c>
      <c r="X17">
        <v>1182</v>
      </c>
      <c r="Y17">
        <v>36296</v>
      </c>
      <c r="AA17" t="s">
        <v>71</v>
      </c>
      <c r="AB17">
        <v>22675</v>
      </c>
      <c r="AD17" t="s">
        <v>56</v>
      </c>
      <c r="AE17">
        <v>36296</v>
      </c>
      <c r="AG17" t="s">
        <v>44</v>
      </c>
    </row>
    <row r="18" spans="1:34" x14ac:dyDescent="0.3">
      <c r="A18" t="s">
        <v>72</v>
      </c>
      <c r="B18">
        <v>64080</v>
      </c>
      <c r="J18" t="s">
        <v>72</v>
      </c>
      <c r="K18">
        <v>64080</v>
      </c>
      <c r="N18" t="s">
        <v>71</v>
      </c>
      <c r="O18">
        <v>4036</v>
      </c>
      <c r="P18">
        <v>3118</v>
      </c>
      <c r="Q18">
        <v>738</v>
      </c>
      <c r="R18">
        <v>2098</v>
      </c>
      <c r="S18">
        <v>3549</v>
      </c>
      <c r="T18">
        <v>437</v>
      </c>
      <c r="U18">
        <v>426</v>
      </c>
      <c r="V18">
        <v>2757</v>
      </c>
      <c r="W18">
        <v>4518</v>
      </c>
      <c r="X18">
        <v>998</v>
      </c>
      <c r="Y18">
        <v>22675</v>
      </c>
      <c r="AA18" t="s">
        <v>72</v>
      </c>
      <c r="AB18">
        <v>64080</v>
      </c>
      <c r="AD18" t="s">
        <v>14</v>
      </c>
      <c r="AE18">
        <v>74846</v>
      </c>
      <c r="AG18" t="s">
        <v>45</v>
      </c>
      <c r="AH18">
        <v>723</v>
      </c>
    </row>
    <row r="19" spans="1:34" x14ac:dyDescent="0.3">
      <c r="A19" t="s">
        <v>73</v>
      </c>
      <c r="B19">
        <v>52247</v>
      </c>
      <c r="J19" t="s">
        <v>73</v>
      </c>
      <c r="K19">
        <v>52247</v>
      </c>
      <c r="N19" t="s">
        <v>72</v>
      </c>
      <c r="O19">
        <v>8135</v>
      </c>
      <c r="P19">
        <v>7178</v>
      </c>
      <c r="Q19">
        <v>16199</v>
      </c>
      <c r="R19">
        <v>1336</v>
      </c>
      <c r="S19">
        <v>13147</v>
      </c>
      <c r="T19">
        <v>1696</v>
      </c>
      <c r="U19">
        <v>4666</v>
      </c>
      <c r="V19">
        <v>2212</v>
      </c>
      <c r="W19">
        <v>5475</v>
      </c>
      <c r="X19">
        <v>2042</v>
      </c>
      <c r="Y19">
        <v>62086</v>
      </c>
      <c r="AA19" t="s">
        <v>73</v>
      </c>
      <c r="AB19">
        <v>52247</v>
      </c>
      <c r="AD19" t="s">
        <v>44</v>
      </c>
    </row>
    <row r="20" spans="1:34" x14ac:dyDescent="0.3">
      <c r="A20" t="s">
        <v>74</v>
      </c>
      <c r="B20">
        <v>28875</v>
      </c>
      <c r="J20" t="s">
        <v>74</v>
      </c>
      <c r="K20">
        <v>28875</v>
      </c>
      <c r="N20" t="s">
        <v>73</v>
      </c>
      <c r="O20">
        <v>3427</v>
      </c>
      <c r="P20">
        <v>4041</v>
      </c>
      <c r="Q20">
        <v>2519</v>
      </c>
      <c r="R20">
        <v>304</v>
      </c>
      <c r="S20">
        <v>4283</v>
      </c>
      <c r="T20">
        <v>519</v>
      </c>
      <c r="U20">
        <v>8750</v>
      </c>
      <c r="V20">
        <v>2079</v>
      </c>
      <c r="W20">
        <v>20701</v>
      </c>
      <c r="X20">
        <v>5196</v>
      </c>
      <c r="Y20">
        <v>51819</v>
      </c>
      <c r="AA20" t="s">
        <v>74</v>
      </c>
      <c r="AB20">
        <v>28875</v>
      </c>
      <c r="AD20" t="s">
        <v>45</v>
      </c>
      <c r="AE20">
        <v>763075</v>
      </c>
    </row>
    <row r="21" spans="1:34" x14ac:dyDescent="0.3">
      <c r="A21" t="s">
        <v>75</v>
      </c>
      <c r="B21">
        <v>22315</v>
      </c>
      <c r="G21" t="s">
        <v>32</v>
      </c>
      <c r="J21" t="s">
        <v>75</v>
      </c>
      <c r="K21">
        <v>22315</v>
      </c>
      <c r="N21" t="s">
        <v>74</v>
      </c>
      <c r="O21">
        <v>1890</v>
      </c>
      <c r="P21">
        <v>1707</v>
      </c>
      <c r="Q21">
        <v>1962</v>
      </c>
      <c r="R21">
        <v>5601</v>
      </c>
      <c r="S21">
        <v>3814</v>
      </c>
      <c r="T21">
        <v>1942</v>
      </c>
      <c r="U21">
        <v>877</v>
      </c>
      <c r="V21">
        <v>2790</v>
      </c>
      <c r="W21">
        <v>1537</v>
      </c>
      <c r="X21">
        <v>5949</v>
      </c>
      <c r="Y21">
        <v>28069</v>
      </c>
      <c r="AA21" t="s">
        <v>75</v>
      </c>
      <c r="AB21">
        <v>22315</v>
      </c>
    </row>
    <row r="22" spans="1:34" x14ac:dyDescent="0.3">
      <c r="A22" t="s">
        <v>76</v>
      </c>
      <c r="B22">
        <v>19234</v>
      </c>
      <c r="G22">
        <v>2497</v>
      </c>
      <c r="J22" t="s">
        <v>76</v>
      </c>
      <c r="K22">
        <v>19234</v>
      </c>
      <c r="N22" t="s">
        <v>75</v>
      </c>
      <c r="O22">
        <v>11246</v>
      </c>
      <c r="P22">
        <v>1657</v>
      </c>
      <c r="Q22">
        <v>161</v>
      </c>
      <c r="S22">
        <v>1541</v>
      </c>
      <c r="U22">
        <v>398</v>
      </c>
      <c r="V22">
        <v>1320</v>
      </c>
      <c r="W22">
        <v>4600</v>
      </c>
      <c r="X22">
        <v>1392</v>
      </c>
      <c r="Y22">
        <v>22315</v>
      </c>
      <c r="AA22" t="s">
        <v>76</v>
      </c>
      <c r="AB22">
        <v>19234</v>
      </c>
    </row>
    <row r="23" spans="1:34" x14ac:dyDescent="0.3">
      <c r="A23" t="s">
        <v>77</v>
      </c>
      <c r="B23">
        <v>11251</v>
      </c>
      <c r="J23" t="s">
        <v>77</v>
      </c>
      <c r="K23">
        <v>11251</v>
      </c>
      <c r="N23" t="s">
        <v>76</v>
      </c>
      <c r="O23">
        <v>1679</v>
      </c>
      <c r="T23">
        <v>7707</v>
      </c>
      <c r="U23">
        <v>2258</v>
      </c>
      <c r="W23">
        <v>3520</v>
      </c>
      <c r="X23">
        <v>4070</v>
      </c>
      <c r="Y23">
        <v>19234</v>
      </c>
      <c r="AA23" t="s">
        <v>77</v>
      </c>
      <c r="AB23">
        <v>11251</v>
      </c>
    </row>
    <row r="24" spans="1:34" x14ac:dyDescent="0.3">
      <c r="A24" t="s">
        <v>78</v>
      </c>
      <c r="B24">
        <v>6581</v>
      </c>
      <c r="J24" t="s">
        <v>78</v>
      </c>
      <c r="K24">
        <v>6581</v>
      </c>
      <c r="N24" t="s">
        <v>77</v>
      </c>
      <c r="O24">
        <v>108</v>
      </c>
      <c r="P24">
        <v>1176</v>
      </c>
      <c r="R24">
        <v>712</v>
      </c>
      <c r="S24">
        <v>2220</v>
      </c>
      <c r="T24">
        <v>314</v>
      </c>
      <c r="U24">
        <v>1019</v>
      </c>
      <c r="V24">
        <v>1494</v>
      </c>
      <c r="W24">
        <v>2130</v>
      </c>
      <c r="X24">
        <v>2078</v>
      </c>
      <c r="Y24">
        <v>11251</v>
      </c>
      <c r="AA24" t="s">
        <v>78</v>
      </c>
      <c r="AB24">
        <v>6581</v>
      </c>
    </row>
    <row r="25" spans="1:34" x14ac:dyDescent="0.3">
      <c r="A25" t="s">
        <v>45</v>
      </c>
      <c r="B25">
        <v>763075</v>
      </c>
      <c r="J25" t="s">
        <v>45</v>
      </c>
      <c r="K25">
        <v>763075</v>
      </c>
      <c r="N25" t="s">
        <v>78</v>
      </c>
      <c r="O25">
        <v>2009</v>
      </c>
      <c r="P25">
        <v>1954</v>
      </c>
      <c r="T25">
        <v>866</v>
      </c>
      <c r="W25">
        <v>1752</v>
      </c>
      <c r="Y25">
        <v>6581</v>
      </c>
      <c r="AA25" t="s">
        <v>45</v>
      </c>
      <c r="AB25">
        <v>763075</v>
      </c>
    </row>
    <row r="26" spans="1:34" x14ac:dyDescent="0.3">
      <c r="N26" t="s">
        <v>45</v>
      </c>
      <c r="O26">
        <v>85362</v>
      </c>
      <c r="P26">
        <v>95900</v>
      </c>
      <c r="Q26">
        <v>35947</v>
      </c>
      <c r="R26">
        <v>51140</v>
      </c>
      <c r="S26">
        <v>105397</v>
      </c>
      <c r="T26">
        <v>34526</v>
      </c>
      <c r="U26">
        <v>72025</v>
      </c>
      <c r="V26">
        <v>52537</v>
      </c>
      <c r="W26">
        <v>139985</v>
      </c>
      <c r="X26">
        <v>70817</v>
      </c>
      <c r="Y26">
        <v>743636</v>
      </c>
    </row>
  </sheetData>
  <conditionalFormatting sqref="A2">
    <cfRule type="cellIs" dxfId="13" priority="14" operator="greaterThan">
      <formula>SUM($A$2:$A$24)</formula>
    </cfRule>
  </conditionalFormatting>
  <conditionalFormatting sqref="D2">
    <cfRule type="cellIs" dxfId="12" priority="13" operator="greaterThan">
      <formula>SUM($A$2:$A$24)</formula>
    </cfRule>
  </conditionalFormatting>
  <conditionalFormatting sqref="G2">
    <cfRule type="cellIs" dxfId="11" priority="12" operator="greaterThan">
      <formula>SUM($A$2:$A$24)</formula>
    </cfRule>
  </conditionalFormatting>
  <conditionalFormatting sqref="J2">
    <cfRule type="cellIs" dxfId="10" priority="11" operator="greaterThan">
      <formula>SUM($A$2:$A$24)</formula>
    </cfRule>
  </conditionalFormatting>
  <conditionalFormatting sqref="N2">
    <cfRule type="cellIs" dxfId="9" priority="10" operator="greaterThan">
      <formula>SUM($A$2:$A$24)</formula>
    </cfRule>
  </conditionalFormatting>
  <conditionalFormatting pivot="1" sqref="V8">
    <cfRule type="cellIs" dxfId="8" priority="8" operator="greaterThan">
      <formula>5</formula>
    </cfRule>
  </conditionalFormatting>
  <conditionalFormatting sqref="N1:Y1048576">
    <cfRule type="top10" dxfId="7" priority="4" stopIfTrue="1" rank="10"/>
  </conditionalFormatting>
  <conditionalFormatting sqref="AA2">
    <cfRule type="cellIs" dxfId="6" priority="3" operator="greaterThan">
      <formula>SUM($A$2:$A$24)</formula>
    </cfRule>
  </conditionalFormatting>
  <conditionalFormatting sqref="AG4">
    <cfRule type="top10" dxfId="5" priority="2" rank="10"/>
  </conditionalFormatting>
  <conditionalFormatting sqref="AF7">
    <cfRule type="top10" dxfId="4" priority="1" rank="10"/>
  </conditionalFormatting>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65902-4962-4F63-8D1A-D0C8BC2AA3C5}">
  <dimension ref="A1:AP728"/>
  <sheetViews>
    <sheetView showGridLines="0" tabSelected="1" topLeftCell="R1" zoomScale="76" zoomScaleNormal="66" workbookViewId="0">
      <selection activeCell="X19" sqref="X19"/>
    </sheetView>
  </sheetViews>
  <sheetFormatPr defaultRowHeight="14.4" x14ac:dyDescent="0.3"/>
  <cols>
    <col min="1" max="1" width="7.109375" bestFit="1" customWidth="1"/>
    <col min="2" max="2" width="12" bestFit="1" customWidth="1"/>
    <col min="3" max="3" width="8.6640625" bestFit="1" customWidth="1"/>
    <col min="4" max="4" width="26.6640625" customWidth="1"/>
    <col min="5" max="5" width="17" bestFit="1" customWidth="1"/>
    <col min="6" max="6" width="11.109375" bestFit="1" customWidth="1"/>
    <col min="7" max="7" width="9.44140625" bestFit="1" customWidth="1"/>
    <col min="17" max="17" width="11.109375" bestFit="1" customWidth="1"/>
    <col min="19" max="19" width="14.44140625" bestFit="1" customWidth="1"/>
    <col min="21" max="21" width="6.5546875" customWidth="1"/>
    <col min="24" max="24" width="11.109375" customWidth="1"/>
    <col min="26" max="26" width="34" customWidth="1"/>
    <col min="27" max="27" width="10.77734375" bestFit="1" customWidth="1"/>
    <col min="28" max="28" width="16.6640625" bestFit="1" customWidth="1"/>
    <col min="29" max="29" width="11.88671875" bestFit="1" customWidth="1"/>
    <col min="30" max="30" width="16.21875" bestFit="1" customWidth="1"/>
    <col min="31" max="31" width="24.109375" bestFit="1" customWidth="1"/>
    <col min="32" max="32" width="16.6640625" bestFit="1" customWidth="1"/>
    <col min="33" max="33" width="18.109375" bestFit="1" customWidth="1"/>
    <col min="34" max="34" width="16.6640625" bestFit="1" customWidth="1"/>
    <col min="35" max="35" width="10.77734375" bestFit="1" customWidth="1"/>
    <col min="36" max="36" width="7.44140625" bestFit="1" customWidth="1"/>
    <col min="37" max="37" width="18.109375" bestFit="1" customWidth="1"/>
    <col min="38" max="38" width="16.6640625" bestFit="1" customWidth="1"/>
    <col min="39" max="39" width="11.109375" bestFit="1" customWidth="1"/>
    <col min="40" max="40" width="16.6640625" bestFit="1" customWidth="1"/>
    <col min="41" max="41" width="11.6640625" bestFit="1" customWidth="1"/>
    <col min="42" max="42" width="11.77734375" bestFit="1" customWidth="1"/>
    <col min="43" max="43" width="12" bestFit="1" customWidth="1"/>
  </cols>
  <sheetData>
    <row r="1" spans="1:42" x14ac:dyDescent="0.3">
      <c r="A1" s="35"/>
      <c r="B1" s="35"/>
      <c r="C1" s="35"/>
      <c r="D1" s="35"/>
      <c r="E1" s="35"/>
      <c r="F1" s="35"/>
      <c r="G1" s="35"/>
      <c r="H1" s="35"/>
      <c r="I1" s="35"/>
      <c r="J1" s="35"/>
      <c r="K1" s="35"/>
      <c r="L1" s="35"/>
      <c r="M1" s="35"/>
      <c r="N1" s="35"/>
      <c r="O1" s="35"/>
      <c r="P1" s="35"/>
      <c r="Q1" s="35"/>
      <c r="R1" s="35"/>
      <c r="S1" s="35"/>
      <c r="T1" s="35"/>
      <c r="U1" s="35"/>
      <c r="AE1" s="26" t="s">
        <v>3</v>
      </c>
      <c r="AF1" t="s">
        <v>31</v>
      </c>
      <c r="AN1" t="s">
        <v>31</v>
      </c>
      <c r="AO1" t="s">
        <v>32</v>
      </c>
      <c r="AP1" t="s">
        <v>33</v>
      </c>
    </row>
    <row r="2" spans="1:42" x14ac:dyDescent="0.3">
      <c r="A2" s="35"/>
      <c r="B2" s="35"/>
      <c r="C2" s="36"/>
      <c r="D2" s="37"/>
      <c r="E2" s="35"/>
      <c r="F2" s="35"/>
      <c r="G2" s="35"/>
      <c r="H2" s="35"/>
      <c r="I2" s="35"/>
      <c r="J2" s="35"/>
      <c r="K2" s="35"/>
      <c r="L2" s="35"/>
      <c r="M2" s="35"/>
      <c r="N2" s="35"/>
      <c r="O2" s="35"/>
      <c r="P2" s="35"/>
      <c r="Q2" s="35"/>
      <c r="R2" s="35"/>
      <c r="S2" s="35"/>
      <c r="T2" s="35"/>
      <c r="U2" s="35"/>
      <c r="AE2" t="s">
        <v>18</v>
      </c>
      <c r="AF2" s="45">
        <v>85362</v>
      </c>
      <c r="AG2" s="26" t="s">
        <v>6</v>
      </c>
      <c r="AH2" t="s">
        <v>35</v>
      </c>
      <c r="AN2" s="45">
        <v>763075</v>
      </c>
      <c r="AO2" s="45">
        <v>2497</v>
      </c>
      <c r="AP2" s="45">
        <v>723</v>
      </c>
    </row>
    <row r="3" spans="1:42" x14ac:dyDescent="0.3">
      <c r="A3" s="35"/>
      <c r="B3" s="35"/>
      <c r="C3" s="36"/>
      <c r="D3" s="37"/>
      <c r="E3" s="35"/>
      <c r="F3" s="35"/>
      <c r="G3" s="35"/>
      <c r="H3" s="35"/>
      <c r="I3" s="35"/>
      <c r="J3" s="35"/>
      <c r="K3" s="35"/>
      <c r="L3" s="35"/>
      <c r="M3" s="35"/>
      <c r="N3" s="35"/>
      <c r="O3" s="35"/>
      <c r="P3" s="35"/>
      <c r="Q3" s="35"/>
      <c r="R3" s="35"/>
      <c r="S3" s="35"/>
      <c r="T3" s="35"/>
      <c r="U3" s="35"/>
      <c r="AE3" t="s">
        <v>23</v>
      </c>
      <c r="AF3" s="45">
        <v>95900</v>
      </c>
    </row>
    <row r="4" spans="1:42" x14ac:dyDescent="0.3">
      <c r="A4" s="35"/>
      <c r="B4" s="35"/>
      <c r="C4" s="36"/>
      <c r="D4" s="37"/>
      <c r="E4" s="35"/>
      <c r="F4" s="35"/>
      <c r="G4" s="35"/>
      <c r="H4" s="35"/>
      <c r="I4" s="35"/>
      <c r="J4" s="35"/>
      <c r="K4" s="35"/>
      <c r="L4" s="35"/>
      <c r="M4" s="35"/>
      <c r="N4" s="35"/>
      <c r="O4" s="35"/>
      <c r="P4" s="35"/>
      <c r="Q4" s="35"/>
      <c r="R4" s="35"/>
      <c r="S4" s="35"/>
      <c r="T4" s="35"/>
      <c r="U4" s="35"/>
      <c r="AE4" t="s">
        <v>38</v>
      </c>
      <c r="AF4" s="45">
        <v>35947</v>
      </c>
      <c r="AG4" s="26" t="s">
        <v>8</v>
      </c>
      <c r="AH4" t="s">
        <v>31</v>
      </c>
    </row>
    <row r="5" spans="1:42" x14ac:dyDescent="0.3">
      <c r="A5" s="35"/>
      <c r="B5" s="35"/>
      <c r="C5" s="36"/>
      <c r="D5" s="37"/>
      <c r="E5" s="35"/>
      <c r="F5" s="35"/>
      <c r="G5" s="35"/>
      <c r="H5" s="35"/>
      <c r="I5" s="35"/>
      <c r="J5" s="35"/>
      <c r="K5" s="35"/>
      <c r="L5" s="35"/>
      <c r="M5" s="35"/>
      <c r="N5" s="35"/>
      <c r="O5" s="35"/>
      <c r="P5" s="35"/>
      <c r="Q5" s="35"/>
      <c r="R5" s="35"/>
      <c r="S5" s="35"/>
      <c r="T5" s="35"/>
      <c r="U5" s="35"/>
      <c r="AE5" t="s">
        <v>40</v>
      </c>
      <c r="AF5" s="45">
        <v>51140</v>
      </c>
      <c r="AG5" t="s">
        <v>34</v>
      </c>
      <c r="AH5" s="45">
        <v>22675</v>
      </c>
    </row>
    <row r="6" spans="1:42" x14ac:dyDescent="0.3">
      <c r="A6" s="35"/>
      <c r="B6" s="35"/>
      <c r="C6" s="36"/>
      <c r="D6" s="37"/>
      <c r="E6" s="35"/>
      <c r="F6" s="35"/>
      <c r="G6" s="35"/>
      <c r="H6" s="35"/>
      <c r="I6" s="35"/>
      <c r="J6" s="35"/>
      <c r="K6" s="35"/>
      <c r="L6" s="35"/>
      <c r="M6" s="35"/>
      <c r="N6" s="35"/>
      <c r="O6" s="35"/>
      <c r="P6" s="35"/>
      <c r="Q6" s="35"/>
      <c r="R6" s="35"/>
      <c r="S6" s="35"/>
      <c r="T6" s="35"/>
      <c r="U6" s="35"/>
      <c r="AE6" t="s">
        <v>27</v>
      </c>
      <c r="AF6" s="45">
        <v>105397</v>
      </c>
      <c r="AG6" t="s">
        <v>36</v>
      </c>
      <c r="AH6" s="45">
        <v>133343</v>
      </c>
    </row>
    <row r="7" spans="1:42" x14ac:dyDescent="0.3">
      <c r="A7" s="35"/>
      <c r="B7" s="35"/>
      <c r="C7" s="36"/>
      <c r="D7" s="37"/>
      <c r="E7" s="35"/>
      <c r="F7" s="35"/>
      <c r="G7" s="35"/>
      <c r="H7" s="35"/>
      <c r="I7" s="35"/>
      <c r="J7" s="35"/>
      <c r="K7" s="35"/>
      <c r="L7" s="35"/>
      <c r="M7" s="35"/>
      <c r="N7" s="35"/>
      <c r="O7" s="35"/>
      <c r="P7" s="35"/>
      <c r="Q7" s="35"/>
      <c r="R7" s="35"/>
      <c r="S7" s="35"/>
      <c r="T7" s="35"/>
      <c r="U7" s="35"/>
      <c r="X7" s="26"/>
      <c r="AE7" t="s">
        <v>48</v>
      </c>
      <c r="AF7" s="45">
        <v>34526</v>
      </c>
      <c r="AG7" t="s">
        <v>37</v>
      </c>
      <c r="AH7" s="45">
        <v>42739</v>
      </c>
    </row>
    <row r="8" spans="1:42" x14ac:dyDescent="0.3">
      <c r="A8" s="35"/>
      <c r="B8" s="35"/>
      <c r="C8" s="36"/>
      <c r="D8" s="37"/>
      <c r="E8" s="35"/>
      <c r="F8" s="35"/>
      <c r="G8" s="35"/>
      <c r="H8" s="35"/>
      <c r="I8" s="35"/>
      <c r="J8" s="35"/>
      <c r="K8" s="35"/>
      <c r="L8" s="35"/>
      <c r="M8" s="35"/>
      <c r="N8" s="35"/>
      <c r="O8" s="35"/>
      <c r="P8" s="35"/>
      <c r="Q8" s="35"/>
      <c r="R8" s="35"/>
      <c r="S8" s="35"/>
      <c r="T8" s="35"/>
      <c r="U8" s="35"/>
      <c r="X8" s="32"/>
      <c r="AE8" t="s">
        <v>17</v>
      </c>
      <c r="AF8" s="45">
        <v>72025</v>
      </c>
      <c r="AG8" t="s">
        <v>39</v>
      </c>
      <c r="AH8" s="45">
        <v>50432</v>
      </c>
    </row>
    <row r="9" spans="1:42" x14ac:dyDescent="0.3">
      <c r="A9" s="35"/>
      <c r="B9" s="35"/>
      <c r="C9" s="36"/>
      <c r="D9" s="35"/>
      <c r="E9" s="35"/>
      <c r="F9" s="35"/>
      <c r="G9" s="35"/>
      <c r="H9" s="35"/>
      <c r="I9" s="35"/>
      <c r="J9" s="35"/>
      <c r="K9" s="35"/>
      <c r="L9" s="35"/>
      <c r="M9" s="35"/>
      <c r="N9" s="35"/>
      <c r="O9" s="35"/>
      <c r="P9" s="35"/>
      <c r="Q9" s="35"/>
      <c r="R9" s="35"/>
      <c r="S9" s="35"/>
      <c r="T9" s="35"/>
      <c r="U9" s="35"/>
      <c r="X9" s="32"/>
      <c r="AE9" t="s">
        <v>30</v>
      </c>
      <c r="AF9" s="45">
        <v>52537</v>
      </c>
      <c r="AG9" t="s">
        <v>46</v>
      </c>
      <c r="AH9" s="45">
        <v>28875</v>
      </c>
    </row>
    <row r="10" spans="1:42" ht="25.8" x14ac:dyDescent="0.5">
      <c r="A10" s="35"/>
      <c r="B10" s="35"/>
      <c r="C10" s="36"/>
      <c r="D10" s="41">
        <f>$AN$2</f>
        <v>763075</v>
      </c>
      <c r="E10" s="40"/>
      <c r="F10" s="44">
        <f>$AO$2</f>
        <v>2497</v>
      </c>
      <c r="G10" s="44"/>
      <c r="H10" s="35"/>
      <c r="I10" s="35"/>
      <c r="J10" s="43">
        <f>$AP$2</f>
        <v>723</v>
      </c>
      <c r="K10" s="43"/>
      <c r="L10" s="35"/>
      <c r="M10" s="35"/>
      <c r="N10" s="35"/>
      <c r="O10" s="35"/>
      <c r="P10" s="35"/>
      <c r="Q10" s="35"/>
      <c r="R10" s="35"/>
      <c r="S10" s="35"/>
      <c r="T10" s="35"/>
      <c r="U10" s="35"/>
      <c r="X10" s="32"/>
      <c r="AE10" t="s">
        <v>24</v>
      </c>
      <c r="AF10" s="45">
        <v>19439</v>
      </c>
      <c r="AG10" t="s">
        <v>47</v>
      </c>
      <c r="AH10" s="45">
        <v>22315</v>
      </c>
      <c r="AK10" s="26" t="s">
        <v>8</v>
      </c>
      <c r="AL10" t="s">
        <v>31</v>
      </c>
    </row>
    <row r="11" spans="1:42" x14ac:dyDescent="0.3">
      <c r="A11" s="35"/>
      <c r="B11" s="35"/>
      <c r="C11" s="36"/>
      <c r="D11" s="37"/>
      <c r="E11" s="39"/>
      <c r="F11" s="35"/>
      <c r="G11" s="35"/>
      <c r="H11" s="35"/>
      <c r="I11" s="35"/>
      <c r="J11" s="35"/>
      <c r="K11" s="35"/>
      <c r="L11" s="35"/>
      <c r="M11" s="35"/>
      <c r="N11" s="35"/>
      <c r="O11" s="35"/>
      <c r="P11" s="35"/>
      <c r="Q11" s="35"/>
      <c r="R11" s="35"/>
      <c r="S11" s="35"/>
      <c r="T11" s="35"/>
      <c r="U11" s="35"/>
      <c r="X11" s="32"/>
      <c r="AE11" t="s">
        <v>21</v>
      </c>
      <c r="AF11" s="45">
        <v>139985</v>
      </c>
      <c r="AG11" t="s">
        <v>49</v>
      </c>
      <c r="AH11" s="45">
        <v>52247</v>
      </c>
      <c r="AK11" t="s">
        <v>34</v>
      </c>
      <c r="AL11" s="45">
        <v>22675</v>
      </c>
    </row>
    <row r="12" spans="1:42" x14ac:dyDescent="0.3">
      <c r="A12" s="35"/>
      <c r="B12" s="35"/>
      <c r="C12" s="36"/>
      <c r="D12" s="37"/>
      <c r="E12" s="35"/>
      <c r="F12" s="35"/>
      <c r="G12" s="35"/>
      <c r="H12" s="35"/>
      <c r="I12" s="35"/>
      <c r="J12" s="35"/>
      <c r="K12" s="35"/>
      <c r="L12" s="35"/>
      <c r="M12" s="35"/>
      <c r="N12" s="35"/>
      <c r="O12" s="35"/>
      <c r="P12" s="35"/>
      <c r="Q12" s="35"/>
      <c r="R12" s="35"/>
      <c r="S12" s="35"/>
      <c r="T12" s="35"/>
      <c r="U12" s="35"/>
      <c r="X12" s="32"/>
      <c r="AE12" t="s">
        <v>12</v>
      </c>
      <c r="AF12" s="45">
        <v>70817</v>
      </c>
      <c r="AG12" t="s">
        <v>50</v>
      </c>
      <c r="AH12" s="45">
        <v>58407</v>
      </c>
      <c r="AK12" t="s">
        <v>36</v>
      </c>
      <c r="AL12" s="45">
        <v>133343</v>
      </c>
    </row>
    <row r="13" spans="1:42" x14ac:dyDescent="0.3">
      <c r="A13" s="35"/>
      <c r="B13" s="35"/>
      <c r="C13" s="36"/>
      <c r="D13" s="37"/>
      <c r="E13" s="35"/>
      <c r="F13" s="35"/>
      <c r="G13" s="35"/>
      <c r="H13" s="35"/>
      <c r="I13" s="35"/>
      <c r="J13" s="35"/>
      <c r="K13" s="35"/>
      <c r="L13" s="35"/>
      <c r="M13" s="35"/>
      <c r="N13" s="35"/>
      <c r="O13" s="35"/>
      <c r="P13" s="35"/>
      <c r="Q13" s="35"/>
      <c r="R13" s="35"/>
      <c r="S13" s="35"/>
      <c r="T13" s="35"/>
      <c r="U13" s="35"/>
      <c r="X13" s="32"/>
      <c r="AE13" t="s">
        <v>45</v>
      </c>
      <c r="AF13" s="45">
        <v>763075</v>
      </c>
      <c r="AG13" t="s">
        <v>51</v>
      </c>
      <c r="AH13" s="45">
        <v>43708</v>
      </c>
      <c r="AK13" t="s">
        <v>37</v>
      </c>
      <c r="AL13" s="45">
        <v>42739</v>
      </c>
    </row>
    <row r="14" spans="1:42" ht="12" customHeight="1" x14ac:dyDescent="0.3">
      <c r="A14" s="35"/>
      <c r="B14" s="35"/>
      <c r="C14" s="36"/>
      <c r="D14" s="37"/>
      <c r="E14" s="35"/>
      <c r="F14" s="35"/>
      <c r="G14" s="35"/>
      <c r="H14" s="35"/>
      <c r="I14" s="35"/>
      <c r="J14" s="35"/>
      <c r="K14" s="35"/>
      <c r="L14" s="35"/>
      <c r="M14" s="35"/>
      <c r="N14" s="35"/>
      <c r="O14" s="35"/>
      <c r="P14" s="35"/>
      <c r="Q14" s="35"/>
      <c r="R14" s="35"/>
      <c r="S14" s="35"/>
      <c r="T14" s="35"/>
      <c r="U14" s="35"/>
      <c r="X14" s="32"/>
      <c r="AA14" s="26" t="s">
        <v>7</v>
      </c>
      <c r="AB14" t="s">
        <v>31</v>
      </c>
      <c r="AG14" t="s">
        <v>52</v>
      </c>
      <c r="AH14" s="45">
        <v>150507</v>
      </c>
      <c r="AK14" t="s">
        <v>39</v>
      </c>
      <c r="AL14" s="45">
        <v>50432</v>
      </c>
    </row>
    <row r="15" spans="1:42" x14ac:dyDescent="0.3">
      <c r="A15" s="35"/>
      <c r="B15" s="35"/>
      <c r="C15" s="36"/>
      <c r="D15" s="37"/>
      <c r="E15" s="35"/>
      <c r="F15" s="35"/>
      <c r="G15" s="35"/>
      <c r="H15" s="35"/>
      <c r="I15" s="35"/>
      <c r="J15" s="35"/>
      <c r="K15" s="35"/>
      <c r="L15" s="35"/>
      <c r="M15" s="35"/>
      <c r="N15" s="35"/>
      <c r="O15" s="35"/>
      <c r="P15" s="35"/>
      <c r="Q15" s="35"/>
      <c r="R15" s="35"/>
      <c r="S15" s="35"/>
      <c r="T15" s="35"/>
      <c r="U15" s="35"/>
      <c r="X15" s="32"/>
      <c r="AA15" t="s">
        <v>57</v>
      </c>
      <c r="AB15" s="45">
        <v>15256</v>
      </c>
      <c r="AG15" t="s">
        <v>53</v>
      </c>
      <c r="AH15" s="45">
        <v>8415</v>
      </c>
      <c r="AK15" t="s">
        <v>46</v>
      </c>
      <c r="AL15" s="45">
        <v>28875</v>
      </c>
    </row>
    <row r="16" spans="1:42" x14ac:dyDescent="0.3">
      <c r="A16" s="35"/>
      <c r="B16" s="35"/>
      <c r="C16" s="36"/>
      <c r="D16" s="37"/>
      <c r="E16" s="35"/>
      <c r="F16" s="35"/>
      <c r="G16" s="35"/>
      <c r="H16" s="35"/>
      <c r="I16" s="35"/>
      <c r="J16" s="35"/>
      <c r="K16" s="35"/>
      <c r="L16" s="35"/>
      <c r="M16" s="35"/>
      <c r="N16" s="35"/>
      <c r="O16" s="35"/>
      <c r="P16" s="35"/>
      <c r="Q16" s="35"/>
      <c r="R16" s="35"/>
      <c r="S16" s="35"/>
      <c r="T16" s="35"/>
      <c r="U16" s="35"/>
      <c r="X16" s="32"/>
      <c r="AA16" t="s">
        <v>58</v>
      </c>
      <c r="AB16" s="45">
        <v>31198</v>
      </c>
      <c r="AG16" t="s">
        <v>54</v>
      </c>
      <c r="AH16" s="45">
        <v>16433</v>
      </c>
      <c r="AK16" t="s">
        <v>47</v>
      </c>
      <c r="AL16" s="45">
        <v>22315</v>
      </c>
    </row>
    <row r="17" spans="1:38" x14ac:dyDescent="0.3">
      <c r="A17" s="35"/>
      <c r="B17" s="35"/>
      <c r="C17" s="36"/>
      <c r="D17" s="37"/>
      <c r="E17" s="35"/>
      <c r="F17" s="35"/>
      <c r="G17" s="35"/>
      <c r="H17" s="35"/>
      <c r="I17" s="35"/>
      <c r="J17" s="35"/>
      <c r="K17" s="35"/>
      <c r="L17" s="35"/>
      <c r="M17" s="35"/>
      <c r="N17" s="35"/>
      <c r="O17" s="35"/>
      <c r="P17" s="35"/>
      <c r="Q17" s="35"/>
      <c r="R17" s="35"/>
      <c r="S17" s="35"/>
      <c r="T17" s="35"/>
      <c r="U17" s="35"/>
      <c r="X17" s="32"/>
      <c r="AA17" t="s">
        <v>59</v>
      </c>
      <c r="AB17" s="45">
        <v>6463</v>
      </c>
      <c r="AG17" t="s">
        <v>55</v>
      </c>
      <c r="AH17" s="45">
        <v>21837</v>
      </c>
      <c r="AK17" t="s">
        <v>49</v>
      </c>
      <c r="AL17" s="45">
        <v>52247</v>
      </c>
    </row>
    <row r="18" spans="1:38" x14ac:dyDescent="0.3">
      <c r="A18" s="35"/>
      <c r="B18" s="35"/>
      <c r="C18" s="36"/>
      <c r="D18" s="37"/>
      <c r="E18" s="35"/>
      <c r="F18" s="35"/>
      <c r="G18" s="35"/>
      <c r="H18" s="35"/>
      <c r="I18" s="35"/>
      <c r="J18" s="35"/>
      <c r="K18" s="35"/>
      <c r="L18" s="35"/>
      <c r="M18" s="35"/>
      <c r="N18" s="35"/>
      <c r="O18" s="35"/>
      <c r="P18" s="35"/>
      <c r="Q18" s="35"/>
      <c r="R18" s="35"/>
      <c r="S18" s="35"/>
      <c r="T18" s="35"/>
      <c r="U18" s="35"/>
      <c r="X18" s="32"/>
      <c r="AA18" t="s">
        <v>60</v>
      </c>
      <c r="AB18" s="45">
        <v>32457</v>
      </c>
      <c r="AG18" t="s">
        <v>56</v>
      </c>
      <c r="AH18" s="45">
        <v>36296</v>
      </c>
      <c r="AK18" t="s">
        <v>50</v>
      </c>
      <c r="AL18" s="45">
        <v>58407</v>
      </c>
    </row>
    <row r="19" spans="1:38" x14ac:dyDescent="0.3">
      <c r="A19" s="35"/>
      <c r="B19" s="35"/>
      <c r="C19" s="36"/>
      <c r="D19" s="37"/>
      <c r="E19" s="35"/>
      <c r="F19" s="35"/>
      <c r="G19" s="35"/>
      <c r="H19" s="35"/>
      <c r="I19" s="35"/>
      <c r="J19" s="35"/>
      <c r="K19" s="35"/>
      <c r="L19" s="35"/>
      <c r="M19" s="35"/>
      <c r="N19" s="35"/>
      <c r="O19" s="35"/>
      <c r="P19" s="35"/>
      <c r="Q19" s="35"/>
      <c r="R19" s="35"/>
      <c r="S19" s="35"/>
      <c r="T19" s="35"/>
      <c r="U19" s="35"/>
      <c r="X19" s="32"/>
      <c r="AA19" t="s">
        <v>61</v>
      </c>
      <c r="AB19" s="45">
        <v>32060</v>
      </c>
      <c r="AG19" t="s">
        <v>14</v>
      </c>
      <c r="AH19" s="45">
        <v>74846</v>
      </c>
      <c r="AK19" t="s">
        <v>51</v>
      </c>
      <c r="AL19" s="45">
        <v>43708</v>
      </c>
    </row>
    <row r="20" spans="1:38" x14ac:dyDescent="0.3">
      <c r="A20" s="35"/>
      <c r="B20" s="35"/>
      <c r="C20" s="36"/>
      <c r="D20" s="37"/>
      <c r="E20" s="35"/>
      <c r="F20" s="35"/>
      <c r="G20" s="35"/>
      <c r="H20" s="35"/>
      <c r="I20" s="35"/>
      <c r="J20" s="35"/>
      <c r="K20" s="35"/>
      <c r="L20" s="35"/>
      <c r="M20" s="35"/>
      <c r="N20" s="35"/>
      <c r="O20" s="35"/>
      <c r="P20" s="35"/>
      <c r="Q20" s="35"/>
      <c r="R20" s="35"/>
      <c r="S20" s="35"/>
      <c r="T20" s="35"/>
      <c r="U20" s="35"/>
      <c r="X20" s="32"/>
      <c r="AA20" t="s">
        <v>62</v>
      </c>
      <c r="AB20" s="45">
        <v>133343</v>
      </c>
      <c r="AG20" t="s">
        <v>44</v>
      </c>
      <c r="AH20" s="45"/>
      <c r="AK20" t="s">
        <v>52</v>
      </c>
      <c r="AL20" s="45">
        <v>150507</v>
      </c>
    </row>
    <row r="21" spans="1:38" x14ac:dyDescent="0.3">
      <c r="A21" s="35"/>
      <c r="B21" s="35"/>
      <c r="C21" s="36"/>
      <c r="D21" s="37"/>
      <c r="E21" s="35"/>
      <c r="F21" s="35"/>
      <c r="G21" s="35"/>
      <c r="H21" s="35"/>
      <c r="I21" s="35"/>
      <c r="J21" s="35"/>
      <c r="K21" s="35"/>
      <c r="L21" s="35"/>
      <c r="M21" s="35"/>
      <c r="N21" s="35"/>
      <c r="O21" s="35"/>
      <c r="P21" s="35"/>
      <c r="Q21" s="35"/>
      <c r="R21" s="35"/>
      <c r="S21" s="35"/>
      <c r="T21" s="35"/>
      <c r="U21" s="35"/>
      <c r="X21" s="32"/>
      <c r="AA21" t="s">
        <v>13</v>
      </c>
      <c r="AB21" s="45">
        <v>15234</v>
      </c>
      <c r="AF21" t="s">
        <v>8</v>
      </c>
      <c r="AG21" t="s">
        <v>45</v>
      </c>
      <c r="AH21" s="45">
        <v>763075</v>
      </c>
      <c r="AK21" t="s">
        <v>53</v>
      </c>
      <c r="AL21" s="45">
        <v>8415</v>
      </c>
    </row>
    <row r="22" spans="1:38" x14ac:dyDescent="0.3">
      <c r="A22" s="35"/>
      <c r="B22" s="35"/>
      <c r="C22" s="36"/>
      <c r="D22" s="37"/>
      <c r="E22" s="35"/>
      <c r="F22" s="35"/>
      <c r="G22" s="35"/>
      <c r="H22" s="35"/>
      <c r="I22" s="35"/>
      <c r="J22" s="35"/>
      <c r="K22" s="35"/>
      <c r="L22" s="35"/>
      <c r="M22" s="35"/>
      <c r="N22" s="35"/>
      <c r="O22" s="35"/>
      <c r="P22" s="35"/>
      <c r="Q22" s="35"/>
      <c r="R22" s="35"/>
      <c r="S22" s="35"/>
      <c r="T22" s="35"/>
      <c r="U22" s="35"/>
      <c r="X22" s="32"/>
      <c r="AA22" t="s">
        <v>63</v>
      </c>
      <c r="AB22" s="45">
        <v>42739</v>
      </c>
      <c r="AF22" t="s">
        <v>50</v>
      </c>
      <c r="AG22">
        <v>58407</v>
      </c>
      <c r="AK22" t="s">
        <v>54</v>
      </c>
      <c r="AL22" s="45">
        <v>16433</v>
      </c>
    </row>
    <row r="23" spans="1:38" x14ac:dyDescent="0.3">
      <c r="A23" s="35"/>
      <c r="B23" s="35"/>
      <c r="C23" s="36"/>
      <c r="D23" s="37"/>
      <c r="E23" s="35"/>
      <c r="F23" s="35"/>
      <c r="G23" s="35"/>
      <c r="H23" s="35"/>
      <c r="I23" s="35"/>
      <c r="J23" s="35"/>
      <c r="K23" s="35"/>
      <c r="L23" s="35"/>
      <c r="M23" s="35"/>
      <c r="N23" s="35"/>
      <c r="O23" s="35"/>
      <c r="P23" s="35"/>
      <c r="Q23" s="35"/>
      <c r="R23" s="35"/>
      <c r="S23" s="35"/>
      <c r="T23" s="35"/>
      <c r="U23" s="35"/>
      <c r="X23" s="32"/>
      <c r="AA23" t="s">
        <v>64</v>
      </c>
      <c r="AB23" s="45">
        <v>16433</v>
      </c>
      <c r="AF23" t="s">
        <v>51</v>
      </c>
      <c r="AG23">
        <v>43708</v>
      </c>
      <c r="AK23" t="s">
        <v>55</v>
      </c>
      <c r="AL23" s="45">
        <v>21837</v>
      </c>
    </row>
    <row r="24" spans="1:38" x14ac:dyDescent="0.3">
      <c r="A24" s="35"/>
      <c r="B24" s="35"/>
      <c r="C24" s="36"/>
      <c r="D24" s="37"/>
      <c r="E24" s="35"/>
      <c r="F24" s="35"/>
      <c r="G24" s="35"/>
      <c r="H24" s="35"/>
      <c r="I24" s="35"/>
      <c r="J24" s="35"/>
      <c r="K24" s="35"/>
      <c r="L24" s="35"/>
      <c r="M24" s="35"/>
      <c r="N24" s="35"/>
      <c r="O24" s="35"/>
      <c r="P24" s="35"/>
      <c r="Q24" s="35"/>
      <c r="R24" s="35"/>
      <c r="S24" s="35"/>
      <c r="T24" s="35"/>
      <c r="U24" s="35"/>
      <c r="X24" s="32"/>
      <c r="AA24" t="s">
        <v>65</v>
      </c>
      <c r="AB24" s="45">
        <v>8415</v>
      </c>
      <c r="AF24" t="s">
        <v>54</v>
      </c>
      <c r="AG24">
        <v>16433</v>
      </c>
      <c r="AK24" t="s">
        <v>56</v>
      </c>
      <c r="AL24" s="45">
        <v>36296</v>
      </c>
    </row>
    <row r="25" spans="1:38" x14ac:dyDescent="0.3">
      <c r="A25" s="35"/>
      <c r="B25" s="35"/>
      <c r="C25" s="36"/>
      <c r="D25" s="37"/>
      <c r="E25" s="35"/>
      <c r="F25" s="35"/>
      <c r="G25" s="35"/>
      <c r="H25" s="35"/>
      <c r="I25" s="35"/>
      <c r="J25" s="35"/>
      <c r="K25" s="35"/>
      <c r="L25" s="35"/>
      <c r="M25" s="35"/>
      <c r="N25" s="35"/>
      <c r="O25" s="35"/>
      <c r="P25" s="35"/>
      <c r="Q25" s="35"/>
      <c r="R25" s="35"/>
      <c r="S25" s="35"/>
      <c r="T25" s="35"/>
      <c r="U25" s="35" t="s">
        <v>151</v>
      </c>
      <c r="X25" s="32"/>
      <c r="AA25" t="s">
        <v>66</v>
      </c>
      <c r="AB25" s="45">
        <v>27552</v>
      </c>
      <c r="AF25" t="s">
        <v>45</v>
      </c>
      <c r="AG25">
        <v>118548</v>
      </c>
      <c r="AK25" t="s">
        <v>14</v>
      </c>
      <c r="AL25" s="45">
        <v>74846</v>
      </c>
    </row>
    <row r="26" spans="1:38" x14ac:dyDescent="0.3">
      <c r="A26" s="35"/>
      <c r="B26" s="35"/>
      <c r="C26" s="36"/>
      <c r="D26" s="37"/>
      <c r="E26" s="35"/>
      <c r="F26" s="35"/>
      <c r="G26" s="35"/>
      <c r="H26" s="35"/>
      <c r="I26" s="35"/>
      <c r="J26" s="35"/>
      <c r="K26" s="35"/>
      <c r="L26" s="35"/>
      <c r="M26" s="35"/>
      <c r="N26" s="35"/>
      <c r="O26" s="35"/>
      <c r="P26" s="35"/>
      <c r="Q26" s="35"/>
      <c r="R26" s="35"/>
      <c r="S26" s="35"/>
      <c r="T26" s="35"/>
      <c r="U26" s="35"/>
      <c r="X26" s="32"/>
      <c r="AA26" t="s">
        <v>67</v>
      </c>
      <c r="AB26" s="45">
        <v>58321</v>
      </c>
      <c r="AK26" t="s">
        <v>44</v>
      </c>
      <c r="AL26" s="45"/>
    </row>
    <row r="27" spans="1:38" x14ac:dyDescent="0.3">
      <c r="A27" s="35"/>
      <c r="B27" s="35"/>
      <c r="C27" s="36"/>
      <c r="D27" s="37"/>
      <c r="E27" s="35"/>
      <c r="F27" s="35"/>
      <c r="G27" s="35"/>
      <c r="H27" s="35"/>
      <c r="I27" s="35"/>
      <c r="J27" s="35"/>
      <c r="K27" s="35"/>
      <c r="L27" s="35"/>
      <c r="M27" s="35"/>
      <c r="N27" s="35"/>
      <c r="O27" s="35"/>
      <c r="P27" s="35"/>
      <c r="Q27" s="35"/>
      <c r="R27" s="35"/>
      <c r="S27" s="35"/>
      <c r="T27" s="35"/>
      <c r="U27" s="35"/>
      <c r="X27" s="32"/>
      <c r="AA27" t="s">
        <v>68</v>
      </c>
      <c r="AB27" s="45">
        <v>51944</v>
      </c>
      <c r="AK27" t="s">
        <v>45</v>
      </c>
      <c r="AL27" s="45">
        <v>763075</v>
      </c>
    </row>
    <row r="28" spans="1:38" x14ac:dyDescent="0.3">
      <c r="A28" s="35"/>
      <c r="B28" s="35"/>
      <c r="C28" s="36"/>
      <c r="D28" s="37"/>
      <c r="E28" s="35"/>
      <c r="F28" s="35"/>
      <c r="G28" s="35"/>
      <c r="H28" s="35"/>
      <c r="I28" s="35"/>
      <c r="J28" s="35"/>
      <c r="K28" s="35"/>
      <c r="L28" s="35"/>
      <c r="M28" s="35"/>
      <c r="N28" s="35"/>
      <c r="O28" s="35"/>
      <c r="P28" s="35"/>
      <c r="Q28" s="35"/>
      <c r="R28" s="35"/>
      <c r="S28" s="35"/>
      <c r="T28" s="35"/>
      <c r="U28" s="35"/>
      <c r="X28" s="32"/>
      <c r="AA28" t="s">
        <v>69</v>
      </c>
      <c r="AB28" s="45">
        <v>28106</v>
      </c>
    </row>
    <row r="29" spans="1:38" x14ac:dyDescent="0.3">
      <c r="A29" s="35"/>
      <c r="B29" s="35"/>
      <c r="C29" s="36"/>
      <c r="D29" s="37"/>
      <c r="E29" s="35"/>
      <c r="F29" s="35"/>
      <c r="G29" s="35"/>
      <c r="H29" s="35"/>
      <c r="I29" s="35"/>
      <c r="J29" s="35"/>
      <c r="K29" s="35"/>
      <c r="L29" s="35"/>
      <c r="M29" s="35"/>
      <c r="N29" s="35"/>
      <c r="O29" s="35"/>
      <c r="P29" s="35"/>
      <c r="Q29" s="35"/>
      <c r="R29" s="35"/>
      <c r="S29" s="35"/>
      <c r="T29" s="35"/>
      <c r="U29" s="35"/>
      <c r="X29" s="32"/>
      <c r="AA29" t="s">
        <v>70</v>
      </c>
      <c r="AB29" s="45">
        <v>36296</v>
      </c>
    </row>
    <row r="30" spans="1:38" x14ac:dyDescent="0.3">
      <c r="A30" s="35"/>
      <c r="B30" s="35"/>
      <c r="C30" s="36"/>
      <c r="D30" s="37"/>
      <c r="E30" s="35"/>
      <c r="F30" s="35"/>
      <c r="G30" s="35"/>
      <c r="H30" s="35"/>
      <c r="I30" s="35"/>
      <c r="J30" s="35"/>
      <c r="K30" s="35"/>
      <c r="L30" s="35"/>
      <c r="M30" s="35"/>
      <c r="N30" s="35"/>
      <c r="O30" s="35"/>
      <c r="P30" s="35"/>
      <c r="Q30" s="35"/>
      <c r="R30" s="35"/>
      <c r="S30" s="35"/>
      <c r="T30" s="35"/>
      <c r="U30" s="35"/>
      <c r="X30" s="32"/>
      <c r="AA30" t="s">
        <v>71</v>
      </c>
      <c r="AB30" s="45">
        <v>22675</v>
      </c>
    </row>
    <row r="31" spans="1:38" x14ac:dyDescent="0.3">
      <c r="A31" s="35"/>
      <c r="B31" s="35"/>
      <c r="C31" s="36"/>
      <c r="D31" s="37"/>
      <c r="E31" s="35"/>
      <c r="F31" s="35"/>
      <c r="G31" s="35"/>
      <c r="H31" s="35"/>
      <c r="I31" s="35"/>
      <c r="J31" s="35"/>
      <c r="K31" s="35"/>
      <c r="L31" s="35"/>
      <c r="M31" s="35"/>
      <c r="N31" s="35"/>
      <c r="O31" s="35"/>
      <c r="P31" s="35"/>
      <c r="Q31" s="35"/>
      <c r="R31" s="35"/>
      <c r="S31" s="35"/>
      <c r="T31" s="35"/>
      <c r="U31" s="35"/>
      <c r="X31" s="32"/>
      <c r="AA31" t="s">
        <v>72</v>
      </c>
      <c r="AB31" s="45">
        <v>64080</v>
      </c>
    </row>
    <row r="32" spans="1:38" x14ac:dyDescent="0.3">
      <c r="A32" s="35"/>
      <c r="B32" s="35"/>
      <c r="C32" s="36"/>
      <c r="D32" s="37"/>
      <c r="E32" s="35"/>
      <c r="F32" s="35"/>
      <c r="G32" s="35"/>
      <c r="H32" s="35"/>
      <c r="I32" s="35"/>
      <c r="J32" s="35"/>
      <c r="K32" s="35"/>
      <c r="L32" s="35"/>
      <c r="M32" s="35"/>
      <c r="N32" s="35"/>
      <c r="O32" s="35"/>
      <c r="P32" s="35"/>
      <c r="Q32" s="35"/>
      <c r="R32" s="35"/>
      <c r="S32" s="35"/>
      <c r="T32" s="35"/>
      <c r="U32" s="35"/>
      <c r="X32" s="32"/>
      <c r="AA32" t="s">
        <v>73</v>
      </c>
      <c r="AB32" s="45">
        <v>52247</v>
      </c>
    </row>
    <row r="33" spans="1:28" x14ac:dyDescent="0.3">
      <c r="A33" s="35"/>
      <c r="B33" s="35"/>
      <c r="C33" s="36"/>
      <c r="D33" s="37"/>
      <c r="E33" s="35"/>
      <c r="F33" s="35"/>
      <c r="G33" s="35"/>
      <c r="H33" s="35"/>
      <c r="I33" s="35"/>
      <c r="J33" s="35"/>
      <c r="K33" s="35"/>
      <c r="L33" s="35"/>
      <c r="M33" s="35"/>
      <c r="N33" s="35"/>
      <c r="O33" s="35"/>
      <c r="P33" s="35"/>
      <c r="Q33" s="35"/>
      <c r="R33" s="35"/>
      <c r="S33" s="35"/>
      <c r="T33" s="35"/>
      <c r="U33" s="35"/>
      <c r="X33" s="32"/>
      <c r="AA33" t="s">
        <v>74</v>
      </c>
      <c r="AB33" s="45">
        <v>28875</v>
      </c>
    </row>
    <row r="34" spans="1:28" x14ac:dyDescent="0.3">
      <c r="A34" s="35"/>
      <c r="B34" s="35"/>
      <c r="C34" s="36"/>
      <c r="D34" s="37"/>
      <c r="E34" s="35"/>
      <c r="F34" s="35"/>
      <c r="G34" s="35"/>
      <c r="H34" s="35"/>
      <c r="I34" s="35"/>
      <c r="J34" s="35"/>
      <c r="K34" s="35"/>
      <c r="L34" s="35"/>
      <c r="M34" s="35"/>
      <c r="N34" s="35"/>
      <c r="O34" s="35"/>
      <c r="P34" s="35"/>
      <c r="Q34" s="35"/>
      <c r="R34" s="35"/>
      <c r="S34" s="35"/>
      <c r="T34" s="35"/>
      <c r="U34" s="35"/>
      <c r="X34" s="32"/>
      <c r="AA34" t="s">
        <v>75</v>
      </c>
      <c r="AB34" s="45">
        <v>22315</v>
      </c>
    </row>
    <row r="35" spans="1:28" x14ac:dyDescent="0.3">
      <c r="A35" s="35"/>
      <c r="B35" s="35"/>
      <c r="C35" s="36"/>
      <c r="D35" s="37"/>
      <c r="E35" s="35"/>
      <c r="F35" s="35"/>
      <c r="G35" s="35"/>
      <c r="H35" s="35"/>
      <c r="I35" s="35"/>
      <c r="J35" s="35"/>
      <c r="K35" s="35"/>
      <c r="L35" s="35"/>
      <c r="M35" s="35"/>
      <c r="N35" s="35"/>
      <c r="O35" s="35"/>
      <c r="P35" s="35"/>
      <c r="Q35" s="35"/>
      <c r="R35" s="35"/>
      <c r="S35" s="35"/>
      <c r="T35" s="35"/>
      <c r="U35" s="35"/>
      <c r="X35" s="32"/>
      <c r="AA35" t="s">
        <v>76</v>
      </c>
      <c r="AB35" s="45">
        <v>19234</v>
      </c>
    </row>
    <row r="36" spans="1:28" x14ac:dyDescent="0.3">
      <c r="A36" s="35"/>
      <c r="B36" s="35"/>
      <c r="C36" s="36"/>
      <c r="D36" s="37"/>
      <c r="E36" s="35"/>
      <c r="F36" s="35"/>
      <c r="G36" s="35"/>
      <c r="H36" s="35"/>
      <c r="I36" s="35"/>
      <c r="J36" s="35"/>
      <c r="K36" s="35"/>
      <c r="L36" s="35"/>
      <c r="M36" s="35"/>
      <c r="N36" s="35"/>
      <c r="O36" s="35"/>
      <c r="P36" s="35"/>
      <c r="Q36" s="35"/>
      <c r="R36" s="35"/>
      <c r="S36" s="35"/>
      <c r="T36" s="35"/>
      <c r="U36" s="35"/>
      <c r="X36" s="32"/>
      <c r="AA36" t="s">
        <v>77</v>
      </c>
      <c r="AB36" s="45">
        <v>11251</v>
      </c>
    </row>
    <row r="37" spans="1:28" x14ac:dyDescent="0.3">
      <c r="X37" s="32"/>
      <c r="AA37" t="s">
        <v>78</v>
      </c>
      <c r="AB37" s="45">
        <v>6581</v>
      </c>
    </row>
    <row r="38" spans="1:28" x14ac:dyDescent="0.3">
      <c r="X38" s="32"/>
      <c r="AA38" t="s">
        <v>44</v>
      </c>
      <c r="AB38" s="45"/>
    </row>
    <row r="39" spans="1:28" x14ac:dyDescent="0.3">
      <c r="X39" s="32"/>
      <c r="AA39" t="s">
        <v>45</v>
      </c>
      <c r="AB39" s="45">
        <v>763075</v>
      </c>
    </row>
    <row r="40" spans="1:28" x14ac:dyDescent="0.3">
      <c r="X40" s="32"/>
    </row>
    <row r="41" spans="1:28" x14ac:dyDescent="0.3">
      <c r="X41" s="32"/>
    </row>
    <row r="42" spans="1:28" x14ac:dyDescent="0.3">
      <c r="X42" s="32"/>
    </row>
    <row r="43" spans="1:28" x14ac:dyDescent="0.3">
      <c r="X43" s="32"/>
    </row>
    <row r="44" spans="1:28" x14ac:dyDescent="0.3">
      <c r="X44" s="32"/>
    </row>
    <row r="45" spans="1:28" x14ac:dyDescent="0.3">
      <c r="X45" s="32"/>
    </row>
    <row r="46" spans="1:28" x14ac:dyDescent="0.3">
      <c r="X46" s="32"/>
    </row>
    <row r="47" spans="1:28" x14ac:dyDescent="0.3">
      <c r="X47" s="32"/>
    </row>
    <row r="48" spans="1:28" x14ac:dyDescent="0.3">
      <c r="X48" s="32"/>
    </row>
    <row r="49" spans="3:24" x14ac:dyDescent="0.3">
      <c r="X49" s="32"/>
    </row>
    <row r="50" spans="3:24" x14ac:dyDescent="0.3">
      <c r="X50" s="32"/>
    </row>
    <row r="51" spans="3:24" x14ac:dyDescent="0.3">
      <c r="X51" s="32"/>
    </row>
    <row r="52" spans="3:24" x14ac:dyDescent="0.3">
      <c r="X52" s="32"/>
    </row>
    <row r="53" spans="3:24" x14ac:dyDescent="0.3">
      <c r="X53" s="32"/>
    </row>
    <row r="54" spans="3:24" x14ac:dyDescent="0.3">
      <c r="X54" s="32"/>
    </row>
    <row r="55" spans="3:24" x14ac:dyDescent="0.3">
      <c r="C55" s="31"/>
      <c r="S55" t="s">
        <v>152</v>
      </c>
      <c r="X55" s="32"/>
    </row>
    <row r="56" spans="3:24" x14ac:dyDescent="0.3">
      <c r="C56" s="31"/>
      <c r="X56" s="32"/>
    </row>
    <row r="57" spans="3:24" x14ac:dyDescent="0.3">
      <c r="C57" s="31"/>
      <c r="X57" s="32"/>
    </row>
    <row r="58" spans="3:24" x14ac:dyDescent="0.3">
      <c r="C58" s="31"/>
      <c r="X58" s="32"/>
    </row>
    <row r="59" spans="3:24" x14ac:dyDescent="0.3">
      <c r="C59" s="31"/>
      <c r="X59" s="32"/>
    </row>
    <row r="60" spans="3:24" x14ac:dyDescent="0.3">
      <c r="C60" s="31"/>
      <c r="X60" s="32"/>
    </row>
    <row r="61" spans="3:24" x14ac:dyDescent="0.3">
      <c r="C61" s="31"/>
      <c r="X61" s="32"/>
    </row>
    <row r="62" spans="3:24" x14ac:dyDescent="0.3">
      <c r="C62" s="31"/>
      <c r="X62" s="32"/>
    </row>
    <row r="63" spans="3:24" x14ac:dyDescent="0.3">
      <c r="C63" s="31"/>
      <c r="X63" s="32"/>
    </row>
    <row r="64" spans="3:24" x14ac:dyDescent="0.3">
      <c r="C64" s="31"/>
      <c r="X64" s="32"/>
    </row>
    <row r="65" spans="3:24" x14ac:dyDescent="0.3">
      <c r="C65" s="31"/>
      <c r="X65" s="32"/>
    </row>
    <row r="66" spans="3:24" x14ac:dyDescent="0.3">
      <c r="C66" s="31"/>
      <c r="X66" s="32"/>
    </row>
    <row r="67" spans="3:24" x14ac:dyDescent="0.3">
      <c r="C67" s="31"/>
      <c r="X67" s="32"/>
    </row>
    <row r="68" spans="3:24" x14ac:dyDescent="0.3">
      <c r="C68" s="31"/>
      <c r="X68" s="32"/>
    </row>
    <row r="69" spans="3:24" x14ac:dyDescent="0.3">
      <c r="C69" s="31"/>
      <c r="X69" s="32"/>
    </row>
    <row r="70" spans="3:24" x14ac:dyDescent="0.3">
      <c r="C70" s="31"/>
      <c r="X70" s="32"/>
    </row>
    <row r="71" spans="3:24" x14ac:dyDescent="0.3">
      <c r="C71" s="31"/>
      <c r="X71" s="32"/>
    </row>
    <row r="72" spans="3:24" x14ac:dyDescent="0.3">
      <c r="C72" s="31"/>
      <c r="X72" s="32"/>
    </row>
    <row r="73" spans="3:24" x14ac:dyDescent="0.3">
      <c r="C73" s="31"/>
      <c r="X73" s="32"/>
    </row>
    <row r="74" spans="3:24" x14ac:dyDescent="0.3">
      <c r="C74" s="31"/>
      <c r="X74" s="32"/>
    </row>
    <row r="75" spans="3:24" x14ac:dyDescent="0.3">
      <c r="C75" s="31"/>
      <c r="X75" s="32"/>
    </row>
    <row r="76" spans="3:24" x14ac:dyDescent="0.3">
      <c r="C76" s="31"/>
      <c r="X76" s="32"/>
    </row>
    <row r="77" spans="3:24" x14ac:dyDescent="0.3">
      <c r="X77" s="32"/>
    </row>
    <row r="78" spans="3:24" x14ac:dyDescent="0.3">
      <c r="X78" s="32"/>
    </row>
    <row r="79" spans="3:24" x14ac:dyDescent="0.3">
      <c r="X79" s="32"/>
    </row>
    <row r="80" spans="3:24" x14ac:dyDescent="0.3">
      <c r="X80" s="32"/>
    </row>
    <row r="81" spans="19:24" x14ac:dyDescent="0.3">
      <c r="X81" s="32"/>
    </row>
    <row r="82" spans="19:24" x14ac:dyDescent="0.3">
      <c r="X82" s="32"/>
    </row>
    <row r="83" spans="19:24" x14ac:dyDescent="0.3">
      <c r="X83" s="32"/>
    </row>
    <row r="84" spans="19:24" x14ac:dyDescent="0.3">
      <c r="X84" s="32"/>
    </row>
    <row r="85" spans="19:24" x14ac:dyDescent="0.3">
      <c r="S85" s="38" t="s">
        <v>153</v>
      </c>
      <c r="X85" s="32"/>
    </row>
    <row r="86" spans="19:24" x14ac:dyDescent="0.3">
      <c r="X86" s="32"/>
    </row>
    <row r="87" spans="19:24" x14ac:dyDescent="0.3">
      <c r="X87" s="32"/>
    </row>
    <row r="88" spans="19:24" x14ac:dyDescent="0.3">
      <c r="S88" t="s">
        <v>154</v>
      </c>
      <c r="X88" s="32"/>
    </row>
    <row r="89" spans="19:24" x14ac:dyDescent="0.3">
      <c r="X89" s="32"/>
    </row>
    <row r="90" spans="19:24" x14ac:dyDescent="0.3">
      <c r="X90" s="32"/>
    </row>
    <row r="91" spans="19:24" x14ac:dyDescent="0.3">
      <c r="X91" s="32"/>
    </row>
    <row r="92" spans="19:24" x14ac:dyDescent="0.3">
      <c r="S92" t="s">
        <v>155</v>
      </c>
      <c r="X92" s="32"/>
    </row>
    <row r="93" spans="19:24" x14ac:dyDescent="0.3">
      <c r="X93" s="32"/>
    </row>
    <row r="94" spans="19:24" x14ac:dyDescent="0.3">
      <c r="X94" s="32"/>
    </row>
    <row r="95" spans="19:24" x14ac:dyDescent="0.3">
      <c r="X95" s="32"/>
    </row>
    <row r="96" spans="19:24" x14ac:dyDescent="0.3">
      <c r="X96" s="32"/>
    </row>
    <row r="97" spans="24:24" x14ac:dyDescent="0.3">
      <c r="X97" s="32"/>
    </row>
    <row r="98" spans="24:24" x14ac:dyDescent="0.3">
      <c r="X98" s="32"/>
    </row>
    <row r="99" spans="24:24" x14ac:dyDescent="0.3">
      <c r="X99" s="32"/>
    </row>
    <row r="100" spans="24:24" x14ac:dyDescent="0.3">
      <c r="X100" s="32"/>
    </row>
    <row r="101" spans="24:24" x14ac:dyDescent="0.3">
      <c r="X101" s="32"/>
    </row>
    <row r="102" spans="24:24" x14ac:dyDescent="0.3">
      <c r="X102" s="32"/>
    </row>
    <row r="103" spans="24:24" x14ac:dyDescent="0.3">
      <c r="X103" s="32"/>
    </row>
    <row r="104" spans="24:24" x14ac:dyDescent="0.3">
      <c r="X104" s="32"/>
    </row>
    <row r="105" spans="24:24" x14ac:dyDescent="0.3">
      <c r="X105" s="32"/>
    </row>
    <row r="106" spans="24:24" x14ac:dyDescent="0.3">
      <c r="X106" s="32"/>
    </row>
    <row r="107" spans="24:24" x14ac:dyDescent="0.3">
      <c r="X107" s="32"/>
    </row>
    <row r="108" spans="24:24" x14ac:dyDescent="0.3">
      <c r="X108" s="32"/>
    </row>
    <row r="109" spans="24:24" x14ac:dyDescent="0.3">
      <c r="X109" s="32"/>
    </row>
    <row r="110" spans="24:24" x14ac:dyDescent="0.3">
      <c r="X110" s="32"/>
    </row>
    <row r="111" spans="24:24" x14ac:dyDescent="0.3">
      <c r="X111" s="32"/>
    </row>
    <row r="112" spans="24:24" x14ac:dyDescent="0.3">
      <c r="X112" s="32"/>
    </row>
    <row r="113" spans="24:24" x14ac:dyDescent="0.3">
      <c r="X113" s="32"/>
    </row>
    <row r="114" spans="24:24" x14ac:dyDescent="0.3">
      <c r="X114" s="32"/>
    </row>
    <row r="115" spans="24:24" x14ac:dyDescent="0.3">
      <c r="X115" s="32"/>
    </row>
    <row r="116" spans="24:24" x14ac:dyDescent="0.3">
      <c r="X116" s="32"/>
    </row>
    <row r="117" spans="24:24" x14ac:dyDescent="0.3">
      <c r="X117" s="32"/>
    </row>
    <row r="118" spans="24:24" x14ac:dyDescent="0.3">
      <c r="X118" s="32"/>
    </row>
    <row r="119" spans="24:24" x14ac:dyDescent="0.3">
      <c r="X119" s="32"/>
    </row>
    <row r="120" spans="24:24" x14ac:dyDescent="0.3">
      <c r="X120" s="32"/>
    </row>
    <row r="121" spans="24:24" x14ac:dyDescent="0.3">
      <c r="X121" s="32"/>
    </row>
    <row r="122" spans="24:24" x14ac:dyDescent="0.3">
      <c r="X122" s="32"/>
    </row>
    <row r="123" spans="24:24" x14ac:dyDescent="0.3">
      <c r="X123" s="32"/>
    </row>
    <row r="124" spans="24:24" x14ac:dyDescent="0.3">
      <c r="X124" s="32"/>
    </row>
    <row r="125" spans="24:24" x14ac:dyDescent="0.3">
      <c r="X125" s="32"/>
    </row>
    <row r="126" spans="24:24" x14ac:dyDescent="0.3">
      <c r="X126" s="32"/>
    </row>
    <row r="127" spans="24:24" x14ac:dyDescent="0.3">
      <c r="X127" s="32"/>
    </row>
    <row r="128" spans="24:24" x14ac:dyDescent="0.3">
      <c r="X128" s="32"/>
    </row>
    <row r="129" spans="24:24" x14ac:dyDescent="0.3">
      <c r="X129" s="32"/>
    </row>
    <row r="130" spans="24:24" x14ac:dyDescent="0.3">
      <c r="X130" s="32"/>
    </row>
    <row r="131" spans="24:24" x14ac:dyDescent="0.3">
      <c r="X131" s="32"/>
    </row>
    <row r="132" spans="24:24" x14ac:dyDescent="0.3">
      <c r="X132" s="32"/>
    </row>
    <row r="133" spans="24:24" x14ac:dyDescent="0.3">
      <c r="X133" s="32"/>
    </row>
    <row r="134" spans="24:24" x14ac:dyDescent="0.3">
      <c r="X134" s="32"/>
    </row>
    <row r="135" spans="24:24" x14ac:dyDescent="0.3">
      <c r="X135" s="32"/>
    </row>
    <row r="136" spans="24:24" x14ac:dyDescent="0.3">
      <c r="X136" s="32"/>
    </row>
    <row r="137" spans="24:24" x14ac:dyDescent="0.3">
      <c r="X137" s="32"/>
    </row>
    <row r="138" spans="24:24" x14ac:dyDescent="0.3">
      <c r="X138" s="32"/>
    </row>
    <row r="139" spans="24:24" x14ac:dyDescent="0.3">
      <c r="X139" s="32"/>
    </row>
    <row r="140" spans="24:24" x14ac:dyDescent="0.3">
      <c r="X140" s="32"/>
    </row>
    <row r="141" spans="24:24" x14ac:dyDescent="0.3">
      <c r="X141" s="32"/>
    </row>
    <row r="142" spans="24:24" x14ac:dyDescent="0.3">
      <c r="X142" s="32"/>
    </row>
    <row r="143" spans="24:24" x14ac:dyDescent="0.3">
      <c r="X143" s="32"/>
    </row>
    <row r="144" spans="24:24" x14ac:dyDescent="0.3">
      <c r="X144" s="32"/>
    </row>
    <row r="145" spans="24:24" x14ac:dyDescent="0.3">
      <c r="X145" s="32"/>
    </row>
    <row r="146" spans="24:24" x14ac:dyDescent="0.3">
      <c r="X146" s="32"/>
    </row>
    <row r="147" spans="24:24" x14ac:dyDescent="0.3">
      <c r="X147" s="32"/>
    </row>
    <row r="148" spans="24:24" x14ac:dyDescent="0.3">
      <c r="X148" s="32"/>
    </row>
    <row r="149" spans="24:24" x14ac:dyDescent="0.3">
      <c r="X149" s="32"/>
    </row>
    <row r="150" spans="24:24" x14ac:dyDescent="0.3">
      <c r="X150" s="32"/>
    </row>
    <row r="151" spans="24:24" x14ac:dyDescent="0.3">
      <c r="X151" s="32"/>
    </row>
    <row r="152" spans="24:24" x14ac:dyDescent="0.3">
      <c r="X152" s="32"/>
    </row>
    <row r="153" spans="24:24" x14ac:dyDescent="0.3">
      <c r="X153" s="32"/>
    </row>
    <row r="154" spans="24:24" x14ac:dyDescent="0.3">
      <c r="X154" s="32"/>
    </row>
    <row r="155" spans="24:24" x14ac:dyDescent="0.3">
      <c r="X155" s="32"/>
    </row>
    <row r="156" spans="24:24" x14ac:dyDescent="0.3">
      <c r="X156" s="32"/>
    </row>
    <row r="157" spans="24:24" x14ac:dyDescent="0.3">
      <c r="X157" s="32"/>
    </row>
    <row r="158" spans="24:24" x14ac:dyDescent="0.3">
      <c r="X158" s="32"/>
    </row>
    <row r="159" spans="24:24" x14ac:dyDescent="0.3">
      <c r="X159" s="32"/>
    </row>
    <row r="160" spans="24:24" x14ac:dyDescent="0.3">
      <c r="X160" s="32"/>
    </row>
    <row r="161" spans="24:24" x14ac:dyDescent="0.3">
      <c r="X161" s="32"/>
    </row>
    <row r="162" spans="24:24" x14ac:dyDescent="0.3">
      <c r="X162" s="32"/>
    </row>
    <row r="163" spans="24:24" x14ac:dyDescent="0.3">
      <c r="X163" s="32"/>
    </row>
    <row r="164" spans="24:24" x14ac:dyDescent="0.3">
      <c r="X164" s="32"/>
    </row>
    <row r="165" spans="24:24" x14ac:dyDescent="0.3">
      <c r="X165" s="32"/>
    </row>
    <row r="166" spans="24:24" x14ac:dyDescent="0.3">
      <c r="X166" s="32"/>
    </row>
    <row r="167" spans="24:24" x14ac:dyDescent="0.3">
      <c r="X167" s="32"/>
    </row>
    <row r="168" spans="24:24" x14ac:dyDescent="0.3">
      <c r="X168" s="32"/>
    </row>
    <row r="169" spans="24:24" x14ac:dyDescent="0.3">
      <c r="X169" s="32"/>
    </row>
    <row r="170" spans="24:24" x14ac:dyDescent="0.3">
      <c r="X170" s="32"/>
    </row>
    <row r="171" spans="24:24" x14ac:dyDescent="0.3">
      <c r="X171" s="32"/>
    </row>
    <row r="172" spans="24:24" x14ac:dyDescent="0.3">
      <c r="X172" s="32"/>
    </row>
    <row r="173" spans="24:24" x14ac:dyDescent="0.3">
      <c r="X173" s="32"/>
    </row>
    <row r="174" spans="24:24" x14ac:dyDescent="0.3">
      <c r="X174" s="32"/>
    </row>
    <row r="175" spans="24:24" x14ac:dyDescent="0.3">
      <c r="X175" s="32"/>
    </row>
    <row r="176" spans="24:24" x14ac:dyDescent="0.3">
      <c r="X176" s="32"/>
    </row>
    <row r="177" spans="24:24" x14ac:dyDescent="0.3">
      <c r="X177" s="32"/>
    </row>
    <row r="178" spans="24:24" x14ac:dyDescent="0.3">
      <c r="X178" s="32"/>
    </row>
    <row r="179" spans="24:24" x14ac:dyDescent="0.3">
      <c r="X179" s="32"/>
    </row>
    <row r="180" spans="24:24" x14ac:dyDescent="0.3">
      <c r="X180" s="32"/>
    </row>
    <row r="181" spans="24:24" x14ac:dyDescent="0.3">
      <c r="X181" s="32"/>
    </row>
    <row r="182" spans="24:24" x14ac:dyDescent="0.3">
      <c r="X182" s="32"/>
    </row>
    <row r="183" spans="24:24" x14ac:dyDescent="0.3">
      <c r="X183" s="32"/>
    </row>
    <row r="184" spans="24:24" x14ac:dyDescent="0.3">
      <c r="X184" s="32"/>
    </row>
    <row r="185" spans="24:24" x14ac:dyDescent="0.3">
      <c r="X185" s="32"/>
    </row>
    <row r="186" spans="24:24" x14ac:dyDescent="0.3">
      <c r="X186" s="32"/>
    </row>
    <row r="187" spans="24:24" x14ac:dyDescent="0.3">
      <c r="X187" s="32"/>
    </row>
    <row r="188" spans="24:24" x14ac:dyDescent="0.3">
      <c r="X188" s="32"/>
    </row>
    <row r="189" spans="24:24" x14ac:dyDescent="0.3">
      <c r="X189" s="32"/>
    </row>
    <row r="190" spans="24:24" x14ac:dyDescent="0.3">
      <c r="X190" s="32"/>
    </row>
    <row r="191" spans="24:24" x14ac:dyDescent="0.3">
      <c r="X191" s="32"/>
    </row>
    <row r="192" spans="24:24" x14ac:dyDescent="0.3">
      <c r="X192" s="32"/>
    </row>
    <row r="193" spans="24:24" x14ac:dyDescent="0.3">
      <c r="X193" s="32"/>
    </row>
    <row r="194" spans="24:24" x14ac:dyDescent="0.3">
      <c r="X194" s="32"/>
    </row>
    <row r="195" spans="24:24" x14ac:dyDescent="0.3">
      <c r="X195" s="32"/>
    </row>
    <row r="196" spans="24:24" x14ac:dyDescent="0.3">
      <c r="X196" s="32"/>
    </row>
    <row r="197" spans="24:24" x14ac:dyDescent="0.3">
      <c r="X197" s="32"/>
    </row>
    <row r="198" spans="24:24" x14ac:dyDescent="0.3">
      <c r="X198" s="32"/>
    </row>
    <row r="199" spans="24:24" x14ac:dyDescent="0.3">
      <c r="X199" s="32"/>
    </row>
    <row r="200" spans="24:24" x14ac:dyDescent="0.3">
      <c r="X200" s="32"/>
    </row>
    <row r="201" spans="24:24" x14ac:dyDescent="0.3">
      <c r="X201" s="32"/>
    </row>
    <row r="202" spans="24:24" x14ac:dyDescent="0.3">
      <c r="X202" s="32"/>
    </row>
    <row r="203" spans="24:24" x14ac:dyDescent="0.3">
      <c r="X203" s="32"/>
    </row>
    <row r="204" spans="24:24" x14ac:dyDescent="0.3">
      <c r="X204" s="32"/>
    </row>
    <row r="205" spans="24:24" x14ac:dyDescent="0.3">
      <c r="X205" s="32"/>
    </row>
    <row r="206" spans="24:24" x14ac:dyDescent="0.3">
      <c r="X206" s="32"/>
    </row>
    <row r="207" spans="24:24" x14ac:dyDescent="0.3">
      <c r="X207" s="32"/>
    </row>
    <row r="208" spans="24:24" x14ac:dyDescent="0.3">
      <c r="X208" s="32"/>
    </row>
    <row r="209" spans="24:24" x14ac:dyDescent="0.3">
      <c r="X209" s="32"/>
    </row>
    <row r="210" spans="24:24" x14ac:dyDescent="0.3">
      <c r="X210" s="32"/>
    </row>
    <row r="211" spans="24:24" x14ac:dyDescent="0.3">
      <c r="X211" s="32"/>
    </row>
    <row r="212" spans="24:24" x14ac:dyDescent="0.3">
      <c r="X212" s="32"/>
    </row>
    <row r="213" spans="24:24" x14ac:dyDescent="0.3">
      <c r="X213" s="32"/>
    </row>
    <row r="214" spans="24:24" x14ac:dyDescent="0.3">
      <c r="X214" s="32"/>
    </row>
    <row r="215" spans="24:24" x14ac:dyDescent="0.3">
      <c r="X215" s="32"/>
    </row>
    <row r="216" spans="24:24" x14ac:dyDescent="0.3">
      <c r="X216" s="32"/>
    </row>
    <row r="217" spans="24:24" x14ac:dyDescent="0.3">
      <c r="X217" s="32"/>
    </row>
    <row r="218" spans="24:24" x14ac:dyDescent="0.3">
      <c r="X218" s="32"/>
    </row>
    <row r="219" spans="24:24" x14ac:dyDescent="0.3">
      <c r="X219" s="32"/>
    </row>
    <row r="220" spans="24:24" x14ac:dyDescent="0.3">
      <c r="X220" s="32"/>
    </row>
    <row r="221" spans="24:24" x14ac:dyDescent="0.3">
      <c r="X221" s="32"/>
    </row>
    <row r="222" spans="24:24" x14ac:dyDescent="0.3">
      <c r="X222" s="32"/>
    </row>
    <row r="223" spans="24:24" x14ac:dyDescent="0.3">
      <c r="X223" s="32"/>
    </row>
    <row r="224" spans="24:24" x14ac:dyDescent="0.3">
      <c r="X224" s="32"/>
    </row>
    <row r="225" spans="24:24" x14ac:dyDescent="0.3">
      <c r="X225" s="32"/>
    </row>
    <row r="226" spans="24:24" x14ac:dyDescent="0.3">
      <c r="X226" s="32"/>
    </row>
    <row r="227" spans="24:24" x14ac:dyDescent="0.3">
      <c r="X227" s="32"/>
    </row>
    <row r="228" spans="24:24" x14ac:dyDescent="0.3">
      <c r="X228" s="32"/>
    </row>
    <row r="229" spans="24:24" x14ac:dyDescent="0.3">
      <c r="X229" s="32"/>
    </row>
    <row r="230" spans="24:24" x14ac:dyDescent="0.3">
      <c r="X230" s="32"/>
    </row>
    <row r="231" spans="24:24" x14ac:dyDescent="0.3">
      <c r="X231" s="32"/>
    </row>
    <row r="232" spans="24:24" x14ac:dyDescent="0.3">
      <c r="X232" s="32"/>
    </row>
    <row r="233" spans="24:24" x14ac:dyDescent="0.3">
      <c r="X233" s="32"/>
    </row>
    <row r="234" spans="24:24" x14ac:dyDescent="0.3">
      <c r="X234" s="32"/>
    </row>
    <row r="235" spans="24:24" x14ac:dyDescent="0.3">
      <c r="X235" s="32"/>
    </row>
    <row r="236" spans="24:24" x14ac:dyDescent="0.3">
      <c r="X236" s="32"/>
    </row>
    <row r="237" spans="24:24" x14ac:dyDescent="0.3">
      <c r="X237" s="32"/>
    </row>
    <row r="238" spans="24:24" x14ac:dyDescent="0.3">
      <c r="X238" s="32"/>
    </row>
    <row r="239" spans="24:24" x14ac:dyDescent="0.3">
      <c r="X239" s="32"/>
    </row>
    <row r="240" spans="24:24" x14ac:dyDescent="0.3">
      <c r="X240" s="32"/>
    </row>
    <row r="241" spans="24:24" x14ac:dyDescent="0.3">
      <c r="X241" s="32"/>
    </row>
    <row r="242" spans="24:24" x14ac:dyDescent="0.3">
      <c r="X242" s="32"/>
    </row>
    <row r="243" spans="24:24" x14ac:dyDescent="0.3">
      <c r="X243" s="32"/>
    </row>
    <row r="244" spans="24:24" x14ac:dyDescent="0.3">
      <c r="X244" s="32"/>
    </row>
    <row r="245" spans="24:24" x14ac:dyDescent="0.3">
      <c r="X245" s="32"/>
    </row>
    <row r="246" spans="24:24" x14ac:dyDescent="0.3">
      <c r="X246" s="32"/>
    </row>
    <row r="247" spans="24:24" x14ac:dyDescent="0.3">
      <c r="X247" s="32"/>
    </row>
    <row r="248" spans="24:24" x14ac:dyDescent="0.3">
      <c r="X248" s="32"/>
    </row>
    <row r="249" spans="24:24" x14ac:dyDescent="0.3">
      <c r="X249" s="32"/>
    </row>
    <row r="250" spans="24:24" x14ac:dyDescent="0.3">
      <c r="X250" s="32"/>
    </row>
    <row r="251" spans="24:24" x14ac:dyDescent="0.3">
      <c r="X251" s="32"/>
    </row>
    <row r="252" spans="24:24" x14ac:dyDescent="0.3">
      <c r="X252" s="32"/>
    </row>
    <row r="253" spans="24:24" x14ac:dyDescent="0.3">
      <c r="X253" s="32"/>
    </row>
    <row r="254" spans="24:24" x14ac:dyDescent="0.3">
      <c r="X254" s="32"/>
    </row>
    <row r="255" spans="24:24" x14ac:dyDescent="0.3">
      <c r="X255" s="32"/>
    </row>
    <row r="256" spans="24:24" x14ac:dyDescent="0.3">
      <c r="X256" s="32"/>
    </row>
    <row r="257" spans="24:24" x14ac:dyDescent="0.3">
      <c r="X257" s="32"/>
    </row>
    <row r="258" spans="24:24" x14ac:dyDescent="0.3">
      <c r="X258" s="32"/>
    </row>
    <row r="259" spans="24:24" x14ac:dyDescent="0.3">
      <c r="X259" s="32"/>
    </row>
    <row r="260" spans="24:24" x14ac:dyDescent="0.3">
      <c r="X260" s="32"/>
    </row>
    <row r="261" spans="24:24" x14ac:dyDescent="0.3">
      <c r="X261" s="32"/>
    </row>
    <row r="262" spans="24:24" x14ac:dyDescent="0.3">
      <c r="X262" s="32"/>
    </row>
    <row r="263" spans="24:24" x14ac:dyDescent="0.3">
      <c r="X263" s="32"/>
    </row>
    <row r="264" spans="24:24" x14ac:dyDescent="0.3">
      <c r="X264" s="32"/>
    </row>
    <row r="265" spans="24:24" x14ac:dyDescent="0.3">
      <c r="X265" s="32"/>
    </row>
    <row r="266" spans="24:24" x14ac:dyDescent="0.3">
      <c r="X266" s="32"/>
    </row>
    <row r="267" spans="24:24" x14ac:dyDescent="0.3">
      <c r="X267" s="32"/>
    </row>
    <row r="268" spans="24:24" x14ac:dyDescent="0.3">
      <c r="X268" s="32"/>
    </row>
    <row r="269" spans="24:24" x14ac:dyDescent="0.3">
      <c r="X269" s="32"/>
    </row>
    <row r="270" spans="24:24" x14ac:dyDescent="0.3">
      <c r="X270" s="32"/>
    </row>
    <row r="271" spans="24:24" x14ac:dyDescent="0.3">
      <c r="X271" s="32"/>
    </row>
    <row r="272" spans="24:24" x14ac:dyDescent="0.3">
      <c r="X272" s="32"/>
    </row>
    <row r="273" spans="24:24" x14ac:dyDescent="0.3">
      <c r="X273" s="32"/>
    </row>
    <row r="274" spans="24:24" x14ac:dyDescent="0.3">
      <c r="X274" s="32"/>
    </row>
    <row r="275" spans="24:24" x14ac:dyDescent="0.3">
      <c r="X275" s="32"/>
    </row>
    <row r="276" spans="24:24" x14ac:dyDescent="0.3">
      <c r="X276" s="32"/>
    </row>
    <row r="277" spans="24:24" x14ac:dyDescent="0.3">
      <c r="X277" s="32"/>
    </row>
    <row r="278" spans="24:24" x14ac:dyDescent="0.3">
      <c r="X278" s="32"/>
    </row>
    <row r="279" spans="24:24" x14ac:dyDescent="0.3">
      <c r="X279" s="32"/>
    </row>
    <row r="280" spans="24:24" x14ac:dyDescent="0.3">
      <c r="X280" s="32"/>
    </row>
    <row r="281" spans="24:24" x14ac:dyDescent="0.3">
      <c r="X281" s="32"/>
    </row>
    <row r="282" spans="24:24" x14ac:dyDescent="0.3">
      <c r="X282" s="32"/>
    </row>
    <row r="283" spans="24:24" x14ac:dyDescent="0.3">
      <c r="X283" s="32"/>
    </row>
    <row r="284" spans="24:24" x14ac:dyDescent="0.3">
      <c r="X284" s="32"/>
    </row>
    <row r="285" spans="24:24" x14ac:dyDescent="0.3">
      <c r="X285" s="32"/>
    </row>
    <row r="286" spans="24:24" x14ac:dyDescent="0.3">
      <c r="X286" s="32"/>
    </row>
    <row r="287" spans="24:24" x14ac:dyDescent="0.3">
      <c r="X287" s="32"/>
    </row>
    <row r="288" spans="24:24" x14ac:dyDescent="0.3">
      <c r="X288" s="32"/>
    </row>
    <row r="289" spans="24:24" x14ac:dyDescent="0.3">
      <c r="X289" s="32"/>
    </row>
    <row r="290" spans="24:24" x14ac:dyDescent="0.3">
      <c r="X290" s="32"/>
    </row>
    <row r="291" spans="24:24" x14ac:dyDescent="0.3">
      <c r="X291" s="32"/>
    </row>
    <row r="292" spans="24:24" x14ac:dyDescent="0.3">
      <c r="X292" s="32"/>
    </row>
    <row r="293" spans="24:24" x14ac:dyDescent="0.3">
      <c r="X293" s="32"/>
    </row>
    <row r="294" spans="24:24" x14ac:dyDescent="0.3">
      <c r="X294" s="32"/>
    </row>
    <row r="295" spans="24:24" x14ac:dyDescent="0.3">
      <c r="X295" s="32"/>
    </row>
    <row r="296" spans="24:24" x14ac:dyDescent="0.3">
      <c r="X296" s="32"/>
    </row>
    <row r="297" spans="24:24" x14ac:dyDescent="0.3">
      <c r="X297" s="32"/>
    </row>
    <row r="298" spans="24:24" x14ac:dyDescent="0.3">
      <c r="X298" s="32"/>
    </row>
    <row r="299" spans="24:24" x14ac:dyDescent="0.3">
      <c r="X299" s="32"/>
    </row>
    <row r="300" spans="24:24" x14ac:dyDescent="0.3">
      <c r="X300" s="32"/>
    </row>
    <row r="301" spans="24:24" x14ac:dyDescent="0.3">
      <c r="X301" s="32"/>
    </row>
    <row r="302" spans="24:24" x14ac:dyDescent="0.3">
      <c r="X302" s="32"/>
    </row>
    <row r="303" spans="24:24" x14ac:dyDescent="0.3">
      <c r="X303" s="32"/>
    </row>
    <row r="304" spans="24:24" x14ac:dyDescent="0.3">
      <c r="X304" s="32"/>
    </row>
    <row r="305" spans="24:24" x14ac:dyDescent="0.3">
      <c r="X305" s="32"/>
    </row>
    <row r="306" spans="24:24" x14ac:dyDescent="0.3">
      <c r="X306" s="32"/>
    </row>
    <row r="307" spans="24:24" x14ac:dyDescent="0.3">
      <c r="X307" s="32"/>
    </row>
    <row r="308" spans="24:24" x14ac:dyDescent="0.3">
      <c r="X308" s="32"/>
    </row>
    <row r="309" spans="24:24" x14ac:dyDescent="0.3">
      <c r="X309" s="32"/>
    </row>
    <row r="310" spans="24:24" x14ac:dyDescent="0.3">
      <c r="X310" s="32"/>
    </row>
    <row r="311" spans="24:24" x14ac:dyDescent="0.3">
      <c r="X311" s="32"/>
    </row>
    <row r="312" spans="24:24" x14ac:dyDescent="0.3">
      <c r="X312" s="32"/>
    </row>
    <row r="313" spans="24:24" x14ac:dyDescent="0.3">
      <c r="X313" s="32"/>
    </row>
    <row r="314" spans="24:24" x14ac:dyDescent="0.3">
      <c r="X314" s="32"/>
    </row>
    <row r="315" spans="24:24" x14ac:dyDescent="0.3">
      <c r="X315" s="32"/>
    </row>
    <row r="316" spans="24:24" x14ac:dyDescent="0.3">
      <c r="X316" s="32"/>
    </row>
    <row r="317" spans="24:24" x14ac:dyDescent="0.3">
      <c r="X317" s="32"/>
    </row>
    <row r="318" spans="24:24" x14ac:dyDescent="0.3">
      <c r="X318" s="32"/>
    </row>
    <row r="319" spans="24:24" x14ac:dyDescent="0.3">
      <c r="X319" s="32"/>
    </row>
    <row r="320" spans="24:24" x14ac:dyDescent="0.3">
      <c r="X320" s="32"/>
    </row>
    <row r="321" spans="24:24" x14ac:dyDescent="0.3">
      <c r="X321" s="32"/>
    </row>
    <row r="322" spans="24:24" x14ac:dyDescent="0.3">
      <c r="X322" s="32"/>
    </row>
    <row r="323" spans="24:24" x14ac:dyDescent="0.3">
      <c r="X323" s="32"/>
    </row>
    <row r="324" spans="24:24" x14ac:dyDescent="0.3">
      <c r="X324" s="32"/>
    </row>
    <row r="325" spans="24:24" x14ac:dyDescent="0.3">
      <c r="X325" s="32"/>
    </row>
    <row r="326" spans="24:24" x14ac:dyDescent="0.3">
      <c r="X326" s="32"/>
    </row>
    <row r="327" spans="24:24" x14ac:dyDescent="0.3">
      <c r="X327" s="32"/>
    </row>
    <row r="328" spans="24:24" x14ac:dyDescent="0.3">
      <c r="X328" s="32"/>
    </row>
    <row r="329" spans="24:24" x14ac:dyDescent="0.3">
      <c r="X329" s="32"/>
    </row>
    <row r="330" spans="24:24" x14ac:dyDescent="0.3">
      <c r="X330" s="32"/>
    </row>
    <row r="331" spans="24:24" x14ac:dyDescent="0.3">
      <c r="X331" s="32"/>
    </row>
    <row r="332" spans="24:24" x14ac:dyDescent="0.3">
      <c r="X332" s="32"/>
    </row>
    <row r="333" spans="24:24" x14ac:dyDescent="0.3">
      <c r="X333" s="32"/>
    </row>
    <row r="334" spans="24:24" x14ac:dyDescent="0.3">
      <c r="X334" s="32"/>
    </row>
    <row r="335" spans="24:24" x14ac:dyDescent="0.3">
      <c r="X335" s="32"/>
    </row>
    <row r="336" spans="24:24" x14ac:dyDescent="0.3">
      <c r="X336" s="32"/>
    </row>
    <row r="337" spans="24:24" x14ac:dyDescent="0.3">
      <c r="X337" s="32"/>
    </row>
    <row r="338" spans="24:24" x14ac:dyDescent="0.3">
      <c r="X338" s="32"/>
    </row>
    <row r="339" spans="24:24" x14ac:dyDescent="0.3">
      <c r="X339" s="32"/>
    </row>
    <row r="340" spans="24:24" x14ac:dyDescent="0.3">
      <c r="X340" s="32"/>
    </row>
    <row r="341" spans="24:24" x14ac:dyDescent="0.3">
      <c r="X341" s="32"/>
    </row>
    <row r="342" spans="24:24" x14ac:dyDescent="0.3">
      <c r="X342" s="32"/>
    </row>
    <row r="343" spans="24:24" x14ac:dyDescent="0.3">
      <c r="X343" s="32"/>
    </row>
    <row r="344" spans="24:24" x14ac:dyDescent="0.3">
      <c r="X344" s="32"/>
    </row>
    <row r="345" spans="24:24" x14ac:dyDescent="0.3">
      <c r="X345" s="32"/>
    </row>
    <row r="346" spans="24:24" x14ac:dyDescent="0.3">
      <c r="X346" s="32"/>
    </row>
    <row r="347" spans="24:24" x14ac:dyDescent="0.3">
      <c r="X347" s="32"/>
    </row>
    <row r="348" spans="24:24" x14ac:dyDescent="0.3">
      <c r="X348" s="32"/>
    </row>
    <row r="349" spans="24:24" x14ac:dyDescent="0.3">
      <c r="X349" s="32"/>
    </row>
    <row r="350" spans="24:24" x14ac:dyDescent="0.3">
      <c r="X350" s="32"/>
    </row>
    <row r="351" spans="24:24" x14ac:dyDescent="0.3">
      <c r="X351" s="32"/>
    </row>
    <row r="352" spans="24:24" x14ac:dyDescent="0.3">
      <c r="X352" s="32"/>
    </row>
    <row r="353" spans="24:24" x14ac:dyDescent="0.3">
      <c r="X353" s="32"/>
    </row>
    <row r="354" spans="24:24" x14ac:dyDescent="0.3">
      <c r="X354" s="32"/>
    </row>
    <row r="355" spans="24:24" x14ac:dyDescent="0.3">
      <c r="X355" s="32"/>
    </row>
    <row r="356" spans="24:24" x14ac:dyDescent="0.3">
      <c r="X356" s="32"/>
    </row>
    <row r="357" spans="24:24" x14ac:dyDescent="0.3">
      <c r="X357" s="32"/>
    </row>
    <row r="358" spans="24:24" x14ac:dyDescent="0.3">
      <c r="X358" s="32"/>
    </row>
    <row r="359" spans="24:24" x14ac:dyDescent="0.3">
      <c r="X359" s="32"/>
    </row>
    <row r="360" spans="24:24" x14ac:dyDescent="0.3">
      <c r="X360" s="32"/>
    </row>
    <row r="361" spans="24:24" x14ac:dyDescent="0.3">
      <c r="X361" s="32"/>
    </row>
    <row r="362" spans="24:24" x14ac:dyDescent="0.3">
      <c r="X362" s="32"/>
    </row>
    <row r="363" spans="24:24" x14ac:dyDescent="0.3">
      <c r="X363" s="32"/>
    </row>
    <row r="364" spans="24:24" x14ac:dyDescent="0.3">
      <c r="X364" s="32"/>
    </row>
    <row r="365" spans="24:24" x14ac:dyDescent="0.3">
      <c r="X365" s="32"/>
    </row>
    <row r="366" spans="24:24" x14ac:dyDescent="0.3">
      <c r="X366" s="32"/>
    </row>
    <row r="367" spans="24:24" x14ac:dyDescent="0.3">
      <c r="X367" s="32"/>
    </row>
    <row r="368" spans="24:24" x14ac:dyDescent="0.3">
      <c r="X368" s="32"/>
    </row>
    <row r="369" spans="24:24" x14ac:dyDescent="0.3">
      <c r="X369" s="32"/>
    </row>
    <row r="370" spans="24:24" x14ac:dyDescent="0.3">
      <c r="X370" s="32"/>
    </row>
    <row r="371" spans="24:24" x14ac:dyDescent="0.3">
      <c r="X371" s="32"/>
    </row>
    <row r="372" spans="24:24" x14ac:dyDescent="0.3">
      <c r="X372" s="32"/>
    </row>
    <row r="373" spans="24:24" x14ac:dyDescent="0.3">
      <c r="X373" s="32"/>
    </row>
    <row r="374" spans="24:24" x14ac:dyDescent="0.3">
      <c r="X374" s="32"/>
    </row>
    <row r="375" spans="24:24" x14ac:dyDescent="0.3">
      <c r="X375" s="32"/>
    </row>
    <row r="376" spans="24:24" x14ac:dyDescent="0.3">
      <c r="X376" s="32"/>
    </row>
    <row r="377" spans="24:24" x14ac:dyDescent="0.3">
      <c r="X377" s="32"/>
    </row>
    <row r="378" spans="24:24" x14ac:dyDescent="0.3">
      <c r="X378" s="32"/>
    </row>
    <row r="379" spans="24:24" x14ac:dyDescent="0.3">
      <c r="X379" s="32"/>
    </row>
    <row r="380" spans="24:24" x14ac:dyDescent="0.3">
      <c r="X380" s="32"/>
    </row>
    <row r="381" spans="24:24" x14ac:dyDescent="0.3">
      <c r="X381" s="32"/>
    </row>
    <row r="382" spans="24:24" x14ac:dyDescent="0.3">
      <c r="X382" s="32"/>
    </row>
    <row r="383" spans="24:24" x14ac:dyDescent="0.3">
      <c r="X383" s="32"/>
    </row>
    <row r="384" spans="24:24" x14ac:dyDescent="0.3">
      <c r="X384" s="32"/>
    </row>
    <row r="385" spans="24:24" x14ac:dyDescent="0.3">
      <c r="X385" s="32"/>
    </row>
    <row r="386" spans="24:24" x14ac:dyDescent="0.3">
      <c r="X386" s="32"/>
    </row>
    <row r="387" spans="24:24" x14ac:dyDescent="0.3">
      <c r="X387" s="32"/>
    </row>
    <row r="388" spans="24:24" x14ac:dyDescent="0.3">
      <c r="X388" s="32"/>
    </row>
    <row r="389" spans="24:24" x14ac:dyDescent="0.3">
      <c r="X389" s="32"/>
    </row>
    <row r="390" spans="24:24" x14ac:dyDescent="0.3">
      <c r="X390" s="32"/>
    </row>
    <row r="391" spans="24:24" x14ac:dyDescent="0.3">
      <c r="X391" s="32"/>
    </row>
    <row r="392" spans="24:24" x14ac:dyDescent="0.3">
      <c r="X392" s="32"/>
    </row>
    <row r="393" spans="24:24" x14ac:dyDescent="0.3">
      <c r="X393" s="32"/>
    </row>
    <row r="394" spans="24:24" x14ac:dyDescent="0.3">
      <c r="X394" s="32"/>
    </row>
    <row r="395" spans="24:24" x14ac:dyDescent="0.3">
      <c r="X395" s="32"/>
    </row>
    <row r="396" spans="24:24" x14ac:dyDescent="0.3">
      <c r="X396" s="32"/>
    </row>
    <row r="397" spans="24:24" x14ac:dyDescent="0.3">
      <c r="X397" s="32"/>
    </row>
    <row r="398" spans="24:24" x14ac:dyDescent="0.3">
      <c r="X398" s="32"/>
    </row>
    <row r="399" spans="24:24" x14ac:dyDescent="0.3">
      <c r="X399" s="32"/>
    </row>
    <row r="400" spans="24:24" x14ac:dyDescent="0.3">
      <c r="X400" s="32"/>
    </row>
    <row r="401" spans="24:24" x14ac:dyDescent="0.3">
      <c r="X401" s="32"/>
    </row>
    <row r="402" spans="24:24" x14ac:dyDescent="0.3">
      <c r="X402" s="32"/>
    </row>
    <row r="403" spans="24:24" x14ac:dyDescent="0.3">
      <c r="X403" s="32"/>
    </row>
    <row r="404" spans="24:24" x14ac:dyDescent="0.3">
      <c r="X404" s="32"/>
    </row>
    <row r="405" spans="24:24" x14ac:dyDescent="0.3">
      <c r="X405" s="32"/>
    </row>
    <row r="406" spans="24:24" x14ac:dyDescent="0.3">
      <c r="X406" s="32"/>
    </row>
    <row r="407" spans="24:24" x14ac:dyDescent="0.3">
      <c r="X407" s="32"/>
    </row>
    <row r="408" spans="24:24" x14ac:dyDescent="0.3">
      <c r="X408" s="32"/>
    </row>
    <row r="409" spans="24:24" x14ac:dyDescent="0.3">
      <c r="X409" s="32"/>
    </row>
    <row r="410" spans="24:24" x14ac:dyDescent="0.3">
      <c r="X410" s="32"/>
    </row>
    <row r="411" spans="24:24" x14ac:dyDescent="0.3">
      <c r="X411" s="32"/>
    </row>
    <row r="412" spans="24:24" x14ac:dyDescent="0.3">
      <c r="X412" s="32"/>
    </row>
    <row r="413" spans="24:24" x14ac:dyDescent="0.3">
      <c r="X413" s="32"/>
    </row>
    <row r="414" spans="24:24" x14ac:dyDescent="0.3">
      <c r="X414" s="32"/>
    </row>
    <row r="415" spans="24:24" x14ac:dyDescent="0.3">
      <c r="X415" s="32"/>
    </row>
    <row r="416" spans="24:24" x14ac:dyDescent="0.3">
      <c r="X416" s="32"/>
    </row>
    <row r="417" spans="24:24" x14ac:dyDescent="0.3">
      <c r="X417" s="32"/>
    </row>
    <row r="418" spans="24:24" x14ac:dyDescent="0.3">
      <c r="X418" s="32"/>
    </row>
    <row r="419" spans="24:24" x14ac:dyDescent="0.3">
      <c r="X419" s="32"/>
    </row>
    <row r="420" spans="24:24" x14ac:dyDescent="0.3">
      <c r="X420" s="32"/>
    </row>
    <row r="421" spans="24:24" x14ac:dyDescent="0.3">
      <c r="X421" s="32"/>
    </row>
    <row r="422" spans="24:24" x14ac:dyDescent="0.3">
      <c r="X422" s="32"/>
    </row>
    <row r="423" spans="24:24" x14ac:dyDescent="0.3">
      <c r="X423" s="32"/>
    </row>
    <row r="424" spans="24:24" x14ac:dyDescent="0.3">
      <c r="X424" s="32"/>
    </row>
    <row r="425" spans="24:24" x14ac:dyDescent="0.3">
      <c r="X425" s="32"/>
    </row>
    <row r="426" spans="24:24" x14ac:dyDescent="0.3">
      <c r="X426" s="32"/>
    </row>
    <row r="427" spans="24:24" x14ac:dyDescent="0.3">
      <c r="X427" s="32"/>
    </row>
    <row r="428" spans="24:24" x14ac:dyDescent="0.3">
      <c r="X428" s="32"/>
    </row>
    <row r="429" spans="24:24" x14ac:dyDescent="0.3">
      <c r="X429" s="32"/>
    </row>
    <row r="430" spans="24:24" x14ac:dyDescent="0.3">
      <c r="X430" s="32"/>
    </row>
    <row r="431" spans="24:24" x14ac:dyDescent="0.3">
      <c r="X431" s="32"/>
    </row>
    <row r="432" spans="24:24" x14ac:dyDescent="0.3">
      <c r="X432" s="32"/>
    </row>
    <row r="433" spans="24:24" x14ac:dyDescent="0.3">
      <c r="X433" s="32"/>
    </row>
    <row r="434" spans="24:24" x14ac:dyDescent="0.3">
      <c r="X434" s="32"/>
    </row>
    <row r="435" spans="24:24" x14ac:dyDescent="0.3">
      <c r="X435" s="32"/>
    </row>
    <row r="436" spans="24:24" x14ac:dyDescent="0.3">
      <c r="X436" s="32"/>
    </row>
    <row r="437" spans="24:24" x14ac:dyDescent="0.3">
      <c r="X437" s="32"/>
    </row>
    <row r="438" spans="24:24" x14ac:dyDescent="0.3">
      <c r="X438" s="32"/>
    </row>
    <row r="439" spans="24:24" x14ac:dyDescent="0.3">
      <c r="X439" s="32"/>
    </row>
    <row r="440" spans="24:24" x14ac:dyDescent="0.3">
      <c r="X440" s="32"/>
    </row>
    <row r="441" spans="24:24" x14ac:dyDescent="0.3">
      <c r="X441" s="32"/>
    </row>
    <row r="442" spans="24:24" x14ac:dyDescent="0.3">
      <c r="X442" s="32"/>
    </row>
    <row r="443" spans="24:24" x14ac:dyDescent="0.3">
      <c r="X443" s="32"/>
    </row>
    <row r="444" spans="24:24" x14ac:dyDescent="0.3">
      <c r="X444" s="32"/>
    </row>
    <row r="445" spans="24:24" x14ac:dyDescent="0.3">
      <c r="X445" s="32"/>
    </row>
    <row r="446" spans="24:24" x14ac:dyDescent="0.3">
      <c r="X446" s="32"/>
    </row>
    <row r="447" spans="24:24" x14ac:dyDescent="0.3">
      <c r="X447" s="32"/>
    </row>
    <row r="448" spans="24:24" x14ac:dyDescent="0.3">
      <c r="X448" s="32"/>
    </row>
    <row r="449" spans="24:24" x14ac:dyDescent="0.3">
      <c r="X449" s="32"/>
    </row>
    <row r="450" spans="24:24" x14ac:dyDescent="0.3">
      <c r="X450" s="32"/>
    </row>
    <row r="451" spans="24:24" x14ac:dyDescent="0.3">
      <c r="X451" s="32"/>
    </row>
    <row r="452" spans="24:24" x14ac:dyDescent="0.3">
      <c r="X452" s="32"/>
    </row>
    <row r="453" spans="24:24" x14ac:dyDescent="0.3">
      <c r="X453" s="32"/>
    </row>
    <row r="454" spans="24:24" x14ac:dyDescent="0.3">
      <c r="X454" s="32"/>
    </row>
    <row r="455" spans="24:24" x14ac:dyDescent="0.3">
      <c r="X455" s="32"/>
    </row>
    <row r="456" spans="24:24" x14ac:dyDescent="0.3">
      <c r="X456" s="32"/>
    </row>
    <row r="457" spans="24:24" x14ac:dyDescent="0.3">
      <c r="X457" s="32"/>
    </row>
    <row r="458" spans="24:24" x14ac:dyDescent="0.3">
      <c r="X458" s="32"/>
    </row>
    <row r="459" spans="24:24" x14ac:dyDescent="0.3">
      <c r="X459" s="32"/>
    </row>
    <row r="460" spans="24:24" x14ac:dyDescent="0.3">
      <c r="X460" s="32"/>
    </row>
    <row r="461" spans="24:24" x14ac:dyDescent="0.3">
      <c r="X461" s="32"/>
    </row>
    <row r="462" spans="24:24" x14ac:dyDescent="0.3">
      <c r="X462" s="32"/>
    </row>
    <row r="463" spans="24:24" x14ac:dyDescent="0.3">
      <c r="X463" s="32"/>
    </row>
    <row r="464" spans="24:24" x14ac:dyDescent="0.3">
      <c r="X464" s="32"/>
    </row>
    <row r="465" spans="24:24" x14ac:dyDescent="0.3">
      <c r="X465" s="32"/>
    </row>
    <row r="466" spans="24:24" x14ac:dyDescent="0.3">
      <c r="X466" s="32"/>
    </row>
    <row r="467" spans="24:24" x14ac:dyDescent="0.3">
      <c r="X467" s="32"/>
    </row>
    <row r="468" spans="24:24" x14ac:dyDescent="0.3">
      <c r="X468" s="32"/>
    </row>
    <row r="469" spans="24:24" x14ac:dyDescent="0.3">
      <c r="X469" s="32"/>
    </row>
    <row r="470" spans="24:24" x14ac:dyDescent="0.3">
      <c r="X470" s="32"/>
    </row>
    <row r="471" spans="24:24" x14ac:dyDescent="0.3">
      <c r="X471" s="32"/>
    </row>
    <row r="472" spans="24:24" x14ac:dyDescent="0.3">
      <c r="X472" s="32"/>
    </row>
    <row r="473" spans="24:24" x14ac:dyDescent="0.3">
      <c r="X473" s="32"/>
    </row>
    <row r="474" spans="24:24" x14ac:dyDescent="0.3">
      <c r="X474" s="32"/>
    </row>
    <row r="475" spans="24:24" x14ac:dyDescent="0.3">
      <c r="X475" s="32"/>
    </row>
    <row r="476" spans="24:24" x14ac:dyDescent="0.3">
      <c r="X476" s="32"/>
    </row>
    <row r="477" spans="24:24" x14ac:dyDescent="0.3">
      <c r="X477" s="32"/>
    </row>
    <row r="478" spans="24:24" x14ac:dyDescent="0.3">
      <c r="X478" s="32"/>
    </row>
    <row r="479" spans="24:24" x14ac:dyDescent="0.3">
      <c r="X479" s="32"/>
    </row>
    <row r="480" spans="24:24" x14ac:dyDescent="0.3">
      <c r="X480" s="32"/>
    </row>
    <row r="481" spans="24:24" x14ac:dyDescent="0.3">
      <c r="X481" s="32"/>
    </row>
    <row r="482" spans="24:24" x14ac:dyDescent="0.3">
      <c r="X482" s="32"/>
    </row>
    <row r="483" spans="24:24" x14ac:dyDescent="0.3">
      <c r="X483" s="32"/>
    </row>
    <row r="484" spans="24:24" x14ac:dyDescent="0.3">
      <c r="X484" s="32"/>
    </row>
    <row r="485" spans="24:24" x14ac:dyDescent="0.3">
      <c r="X485" s="32"/>
    </row>
    <row r="486" spans="24:24" x14ac:dyDescent="0.3">
      <c r="X486" s="32"/>
    </row>
    <row r="487" spans="24:24" x14ac:dyDescent="0.3">
      <c r="X487" s="32"/>
    </row>
    <row r="488" spans="24:24" x14ac:dyDescent="0.3">
      <c r="X488" s="32"/>
    </row>
    <row r="489" spans="24:24" x14ac:dyDescent="0.3">
      <c r="X489" s="32"/>
    </row>
    <row r="490" spans="24:24" x14ac:dyDescent="0.3">
      <c r="X490" s="32"/>
    </row>
    <row r="491" spans="24:24" x14ac:dyDescent="0.3">
      <c r="X491" s="32"/>
    </row>
    <row r="492" spans="24:24" x14ac:dyDescent="0.3">
      <c r="X492" s="32"/>
    </row>
    <row r="493" spans="24:24" x14ac:dyDescent="0.3">
      <c r="X493" s="32"/>
    </row>
    <row r="494" spans="24:24" x14ac:dyDescent="0.3">
      <c r="X494" s="32"/>
    </row>
    <row r="495" spans="24:24" x14ac:dyDescent="0.3">
      <c r="X495" s="32"/>
    </row>
    <row r="496" spans="24:24" x14ac:dyDescent="0.3">
      <c r="X496" s="32"/>
    </row>
    <row r="497" spans="24:24" x14ac:dyDescent="0.3">
      <c r="X497" s="32"/>
    </row>
    <row r="498" spans="24:24" x14ac:dyDescent="0.3">
      <c r="X498" s="32"/>
    </row>
    <row r="499" spans="24:24" x14ac:dyDescent="0.3">
      <c r="X499" s="32"/>
    </row>
    <row r="500" spans="24:24" x14ac:dyDescent="0.3">
      <c r="X500" s="32"/>
    </row>
    <row r="501" spans="24:24" x14ac:dyDescent="0.3">
      <c r="X501" s="32"/>
    </row>
    <row r="502" spans="24:24" x14ac:dyDescent="0.3">
      <c r="X502" s="32"/>
    </row>
    <row r="503" spans="24:24" x14ac:dyDescent="0.3">
      <c r="X503" s="32"/>
    </row>
    <row r="504" spans="24:24" x14ac:dyDescent="0.3">
      <c r="X504" s="32"/>
    </row>
    <row r="505" spans="24:24" x14ac:dyDescent="0.3">
      <c r="X505" s="32"/>
    </row>
    <row r="506" spans="24:24" x14ac:dyDescent="0.3">
      <c r="X506" s="32"/>
    </row>
    <row r="507" spans="24:24" x14ac:dyDescent="0.3">
      <c r="X507" s="32"/>
    </row>
    <row r="508" spans="24:24" x14ac:dyDescent="0.3">
      <c r="X508" s="32"/>
    </row>
    <row r="509" spans="24:24" x14ac:dyDescent="0.3">
      <c r="X509" s="32"/>
    </row>
    <row r="510" spans="24:24" x14ac:dyDescent="0.3">
      <c r="X510" s="32"/>
    </row>
    <row r="511" spans="24:24" x14ac:dyDescent="0.3">
      <c r="X511" s="32"/>
    </row>
    <row r="512" spans="24:24" x14ac:dyDescent="0.3">
      <c r="X512" s="32"/>
    </row>
    <row r="513" spans="24:24" x14ac:dyDescent="0.3">
      <c r="X513" s="32"/>
    </row>
    <row r="514" spans="24:24" x14ac:dyDescent="0.3">
      <c r="X514" s="32"/>
    </row>
    <row r="515" spans="24:24" x14ac:dyDescent="0.3">
      <c r="X515" s="32"/>
    </row>
    <row r="516" spans="24:24" x14ac:dyDescent="0.3">
      <c r="X516" s="32"/>
    </row>
    <row r="517" spans="24:24" x14ac:dyDescent="0.3">
      <c r="X517" s="32"/>
    </row>
    <row r="518" spans="24:24" x14ac:dyDescent="0.3">
      <c r="X518" s="32"/>
    </row>
    <row r="519" spans="24:24" x14ac:dyDescent="0.3">
      <c r="X519" s="32"/>
    </row>
    <row r="520" spans="24:24" x14ac:dyDescent="0.3">
      <c r="X520" s="32"/>
    </row>
    <row r="521" spans="24:24" x14ac:dyDescent="0.3">
      <c r="X521" s="32"/>
    </row>
    <row r="522" spans="24:24" x14ac:dyDescent="0.3">
      <c r="X522" s="32"/>
    </row>
    <row r="523" spans="24:24" x14ac:dyDescent="0.3">
      <c r="X523" s="32"/>
    </row>
    <row r="524" spans="24:24" x14ac:dyDescent="0.3">
      <c r="X524" s="32"/>
    </row>
    <row r="525" spans="24:24" x14ac:dyDescent="0.3">
      <c r="X525" s="32"/>
    </row>
    <row r="526" spans="24:24" x14ac:dyDescent="0.3">
      <c r="X526" s="32"/>
    </row>
    <row r="527" spans="24:24" x14ac:dyDescent="0.3">
      <c r="X527" s="32"/>
    </row>
    <row r="528" spans="24:24" x14ac:dyDescent="0.3">
      <c r="X528" s="32"/>
    </row>
    <row r="529" spans="24:24" x14ac:dyDescent="0.3">
      <c r="X529" s="32"/>
    </row>
    <row r="530" spans="24:24" x14ac:dyDescent="0.3">
      <c r="X530" s="32"/>
    </row>
    <row r="531" spans="24:24" x14ac:dyDescent="0.3">
      <c r="X531" s="32"/>
    </row>
    <row r="532" spans="24:24" x14ac:dyDescent="0.3">
      <c r="X532" s="32"/>
    </row>
    <row r="533" spans="24:24" x14ac:dyDescent="0.3">
      <c r="X533" s="32"/>
    </row>
    <row r="534" spans="24:24" x14ac:dyDescent="0.3">
      <c r="X534" s="32"/>
    </row>
    <row r="535" spans="24:24" x14ac:dyDescent="0.3">
      <c r="X535" s="32"/>
    </row>
    <row r="536" spans="24:24" x14ac:dyDescent="0.3">
      <c r="X536" s="32"/>
    </row>
    <row r="537" spans="24:24" x14ac:dyDescent="0.3">
      <c r="X537" s="32"/>
    </row>
    <row r="538" spans="24:24" x14ac:dyDescent="0.3">
      <c r="X538" s="32"/>
    </row>
    <row r="539" spans="24:24" x14ac:dyDescent="0.3">
      <c r="X539" s="32"/>
    </row>
    <row r="540" spans="24:24" x14ac:dyDescent="0.3">
      <c r="X540" s="32"/>
    </row>
    <row r="541" spans="24:24" x14ac:dyDescent="0.3">
      <c r="X541" s="32"/>
    </row>
    <row r="542" spans="24:24" x14ac:dyDescent="0.3">
      <c r="X542" s="32"/>
    </row>
    <row r="543" spans="24:24" x14ac:dyDescent="0.3">
      <c r="X543" s="32"/>
    </row>
    <row r="544" spans="24:24" x14ac:dyDescent="0.3">
      <c r="X544" s="32"/>
    </row>
    <row r="545" spans="24:24" x14ac:dyDescent="0.3">
      <c r="X545" s="32"/>
    </row>
    <row r="546" spans="24:24" x14ac:dyDescent="0.3">
      <c r="X546" s="32"/>
    </row>
    <row r="547" spans="24:24" x14ac:dyDescent="0.3">
      <c r="X547" s="32"/>
    </row>
    <row r="548" spans="24:24" x14ac:dyDescent="0.3">
      <c r="X548" s="32"/>
    </row>
    <row r="549" spans="24:24" x14ac:dyDescent="0.3">
      <c r="X549" s="32"/>
    </row>
    <row r="550" spans="24:24" x14ac:dyDescent="0.3">
      <c r="X550" s="32"/>
    </row>
    <row r="551" spans="24:24" x14ac:dyDescent="0.3">
      <c r="X551" s="32"/>
    </row>
    <row r="552" spans="24:24" x14ac:dyDescent="0.3">
      <c r="X552" s="32"/>
    </row>
    <row r="553" spans="24:24" x14ac:dyDescent="0.3">
      <c r="X553" s="32"/>
    </row>
    <row r="554" spans="24:24" x14ac:dyDescent="0.3">
      <c r="X554" s="32"/>
    </row>
    <row r="555" spans="24:24" x14ac:dyDescent="0.3">
      <c r="X555" s="32"/>
    </row>
    <row r="556" spans="24:24" x14ac:dyDescent="0.3">
      <c r="X556" s="32"/>
    </row>
    <row r="557" spans="24:24" x14ac:dyDescent="0.3">
      <c r="X557" s="32"/>
    </row>
    <row r="558" spans="24:24" x14ac:dyDescent="0.3">
      <c r="X558" s="32"/>
    </row>
    <row r="559" spans="24:24" x14ac:dyDescent="0.3">
      <c r="X559" s="32"/>
    </row>
    <row r="560" spans="24:24" x14ac:dyDescent="0.3">
      <c r="X560" s="32"/>
    </row>
    <row r="561" spans="24:24" x14ac:dyDescent="0.3">
      <c r="X561" s="32"/>
    </row>
    <row r="562" spans="24:24" x14ac:dyDescent="0.3">
      <c r="X562" s="32"/>
    </row>
    <row r="563" spans="24:24" x14ac:dyDescent="0.3">
      <c r="X563" s="32"/>
    </row>
    <row r="564" spans="24:24" x14ac:dyDescent="0.3">
      <c r="X564" s="32"/>
    </row>
    <row r="565" spans="24:24" x14ac:dyDescent="0.3">
      <c r="X565" s="32"/>
    </row>
    <row r="566" spans="24:24" x14ac:dyDescent="0.3">
      <c r="X566" s="32"/>
    </row>
    <row r="567" spans="24:24" x14ac:dyDescent="0.3">
      <c r="X567" s="32"/>
    </row>
    <row r="568" spans="24:24" x14ac:dyDescent="0.3">
      <c r="X568" s="32"/>
    </row>
    <row r="569" spans="24:24" x14ac:dyDescent="0.3">
      <c r="X569" s="32"/>
    </row>
    <row r="570" spans="24:24" x14ac:dyDescent="0.3">
      <c r="X570" s="32"/>
    </row>
    <row r="571" spans="24:24" x14ac:dyDescent="0.3">
      <c r="X571" s="32"/>
    </row>
    <row r="572" spans="24:24" x14ac:dyDescent="0.3">
      <c r="X572" s="32"/>
    </row>
    <row r="573" spans="24:24" x14ac:dyDescent="0.3">
      <c r="X573" s="32"/>
    </row>
    <row r="574" spans="24:24" x14ac:dyDescent="0.3">
      <c r="X574" s="32"/>
    </row>
    <row r="575" spans="24:24" x14ac:dyDescent="0.3">
      <c r="X575" s="32"/>
    </row>
    <row r="576" spans="24:24" x14ac:dyDescent="0.3">
      <c r="X576" s="32"/>
    </row>
    <row r="577" spans="24:24" x14ac:dyDescent="0.3">
      <c r="X577" s="32"/>
    </row>
    <row r="578" spans="24:24" x14ac:dyDescent="0.3">
      <c r="X578" s="32"/>
    </row>
    <row r="579" spans="24:24" x14ac:dyDescent="0.3">
      <c r="X579" s="32"/>
    </row>
    <row r="580" spans="24:24" x14ac:dyDescent="0.3">
      <c r="X580" s="32"/>
    </row>
    <row r="581" spans="24:24" x14ac:dyDescent="0.3">
      <c r="X581" s="32"/>
    </row>
    <row r="582" spans="24:24" x14ac:dyDescent="0.3">
      <c r="X582" s="32"/>
    </row>
    <row r="583" spans="24:24" x14ac:dyDescent="0.3">
      <c r="X583" s="32"/>
    </row>
    <row r="584" spans="24:24" x14ac:dyDescent="0.3">
      <c r="X584" s="32"/>
    </row>
    <row r="585" spans="24:24" x14ac:dyDescent="0.3">
      <c r="X585" s="32"/>
    </row>
    <row r="586" spans="24:24" x14ac:dyDescent="0.3">
      <c r="X586" s="32"/>
    </row>
    <row r="587" spans="24:24" x14ac:dyDescent="0.3">
      <c r="X587" s="32"/>
    </row>
    <row r="588" spans="24:24" x14ac:dyDescent="0.3">
      <c r="X588" s="32"/>
    </row>
    <row r="589" spans="24:24" x14ac:dyDescent="0.3">
      <c r="X589" s="32"/>
    </row>
    <row r="590" spans="24:24" x14ac:dyDescent="0.3">
      <c r="X590" s="32"/>
    </row>
    <row r="591" spans="24:24" x14ac:dyDescent="0.3">
      <c r="X591" s="32"/>
    </row>
    <row r="592" spans="24:24" x14ac:dyDescent="0.3">
      <c r="X592" s="32"/>
    </row>
    <row r="593" spans="24:24" x14ac:dyDescent="0.3">
      <c r="X593" s="32"/>
    </row>
    <row r="594" spans="24:24" x14ac:dyDescent="0.3">
      <c r="X594" s="32"/>
    </row>
    <row r="595" spans="24:24" x14ac:dyDescent="0.3">
      <c r="X595" s="32"/>
    </row>
    <row r="596" spans="24:24" x14ac:dyDescent="0.3">
      <c r="X596" s="32"/>
    </row>
    <row r="597" spans="24:24" x14ac:dyDescent="0.3">
      <c r="X597" s="32"/>
    </row>
    <row r="598" spans="24:24" x14ac:dyDescent="0.3">
      <c r="X598" s="32"/>
    </row>
    <row r="599" spans="24:24" x14ac:dyDescent="0.3">
      <c r="X599" s="32"/>
    </row>
    <row r="600" spans="24:24" x14ac:dyDescent="0.3">
      <c r="X600" s="32"/>
    </row>
    <row r="601" spans="24:24" x14ac:dyDescent="0.3">
      <c r="X601" s="32"/>
    </row>
    <row r="602" spans="24:24" x14ac:dyDescent="0.3">
      <c r="X602" s="32"/>
    </row>
    <row r="603" spans="24:24" x14ac:dyDescent="0.3">
      <c r="X603" s="32"/>
    </row>
    <row r="604" spans="24:24" x14ac:dyDescent="0.3">
      <c r="X604" s="32"/>
    </row>
    <row r="605" spans="24:24" x14ac:dyDescent="0.3">
      <c r="X605" s="32"/>
    </row>
    <row r="606" spans="24:24" x14ac:dyDescent="0.3">
      <c r="X606" s="32"/>
    </row>
    <row r="607" spans="24:24" x14ac:dyDescent="0.3">
      <c r="X607" s="32"/>
    </row>
    <row r="608" spans="24:24" x14ac:dyDescent="0.3">
      <c r="X608" s="32"/>
    </row>
    <row r="609" spans="24:24" x14ac:dyDescent="0.3">
      <c r="X609" s="32"/>
    </row>
    <row r="610" spans="24:24" x14ac:dyDescent="0.3">
      <c r="X610" s="32"/>
    </row>
    <row r="611" spans="24:24" x14ac:dyDescent="0.3">
      <c r="X611" s="32"/>
    </row>
    <row r="612" spans="24:24" x14ac:dyDescent="0.3">
      <c r="X612" s="32"/>
    </row>
    <row r="613" spans="24:24" x14ac:dyDescent="0.3">
      <c r="X613" s="32"/>
    </row>
    <row r="614" spans="24:24" x14ac:dyDescent="0.3">
      <c r="X614" s="32"/>
    </row>
    <row r="615" spans="24:24" x14ac:dyDescent="0.3">
      <c r="X615" s="32"/>
    </row>
    <row r="616" spans="24:24" x14ac:dyDescent="0.3">
      <c r="X616" s="32"/>
    </row>
    <row r="617" spans="24:24" x14ac:dyDescent="0.3">
      <c r="X617" s="32"/>
    </row>
    <row r="618" spans="24:24" x14ac:dyDescent="0.3">
      <c r="X618" s="32"/>
    </row>
    <row r="619" spans="24:24" x14ac:dyDescent="0.3">
      <c r="X619" s="32"/>
    </row>
    <row r="620" spans="24:24" x14ac:dyDescent="0.3">
      <c r="X620" s="32"/>
    </row>
    <row r="621" spans="24:24" x14ac:dyDescent="0.3">
      <c r="X621" s="32"/>
    </row>
    <row r="622" spans="24:24" x14ac:dyDescent="0.3">
      <c r="X622" s="32"/>
    </row>
    <row r="623" spans="24:24" x14ac:dyDescent="0.3">
      <c r="X623" s="32"/>
    </row>
    <row r="624" spans="24:24" x14ac:dyDescent="0.3">
      <c r="X624" s="32"/>
    </row>
    <row r="625" spans="24:24" x14ac:dyDescent="0.3">
      <c r="X625" s="32"/>
    </row>
    <row r="626" spans="24:24" x14ac:dyDescent="0.3">
      <c r="X626" s="32"/>
    </row>
    <row r="627" spans="24:24" x14ac:dyDescent="0.3">
      <c r="X627" s="32"/>
    </row>
    <row r="628" spans="24:24" x14ac:dyDescent="0.3">
      <c r="X628" s="32"/>
    </row>
    <row r="629" spans="24:24" x14ac:dyDescent="0.3">
      <c r="X629" s="32"/>
    </row>
    <row r="630" spans="24:24" x14ac:dyDescent="0.3">
      <c r="X630" s="32"/>
    </row>
    <row r="631" spans="24:24" x14ac:dyDescent="0.3">
      <c r="X631" s="32"/>
    </row>
    <row r="632" spans="24:24" x14ac:dyDescent="0.3">
      <c r="X632" s="32"/>
    </row>
    <row r="633" spans="24:24" x14ac:dyDescent="0.3">
      <c r="X633" s="32"/>
    </row>
    <row r="634" spans="24:24" x14ac:dyDescent="0.3">
      <c r="X634" s="32"/>
    </row>
    <row r="635" spans="24:24" x14ac:dyDescent="0.3">
      <c r="X635" s="32"/>
    </row>
    <row r="636" spans="24:24" x14ac:dyDescent="0.3">
      <c r="X636" s="32"/>
    </row>
    <row r="637" spans="24:24" x14ac:dyDescent="0.3">
      <c r="X637" s="32"/>
    </row>
    <row r="638" spans="24:24" x14ac:dyDescent="0.3">
      <c r="X638" s="32"/>
    </row>
    <row r="639" spans="24:24" x14ac:dyDescent="0.3">
      <c r="X639" s="32"/>
    </row>
    <row r="640" spans="24:24" x14ac:dyDescent="0.3">
      <c r="X640" s="32"/>
    </row>
    <row r="641" spans="24:24" x14ac:dyDescent="0.3">
      <c r="X641" s="32"/>
    </row>
    <row r="642" spans="24:24" x14ac:dyDescent="0.3">
      <c r="X642" s="32"/>
    </row>
    <row r="643" spans="24:24" x14ac:dyDescent="0.3">
      <c r="X643" s="32"/>
    </row>
    <row r="644" spans="24:24" x14ac:dyDescent="0.3">
      <c r="X644" s="32"/>
    </row>
    <row r="645" spans="24:24" x14ac:dyDescent="0.3">
      <c r="X645" s="32"/>
    </row>
    <row r="646" spans="24:24" x14ac:dyDescent="0.3">
      <c r="X646" s="32"/>
    </row>
    <row r="647" spans="24:24" x14ac:dyDescent="0.3">
      <c r="X647" s="32"/>
    </row>
    <row r="648" spans="24:24" x14ac:dyDescent="0.3">
      <c r="X648" s="32"/>
    </row>
    <row r="649" spans="24:24" x14ac:dyDescent="0.3">
      <c r="X649" s="32"/>
    </row>
    <row r="650" spans="24:24" x14ac:dyDescent="0.3">
      <c r="X650" s="32"/>
    </row>
    <row r="651" spans="24:24" x14ac:dyDescent="0.3">
      <c r="X651" s="32"/>
    </row>
    <row r="652" spans="24:24" x14ac:dyDescent="0.3">
      <c r="X652" s="32"/>
    </row>
    <row r="653" spans="24:24" x14ac:dyDescent="0.3">
      <c r="X653" s="32"/>
    </row>
    <row r="654" spans="24:24" x14ac:dyDescent="0.3">
      <c r="X654" s="32"/>
    </row>
    <row r="655" spans="24:24" x14ac:dyDescent="0.3">
      <c r="X655" s="32"/>
    </row>
    <row r="656" spans="24:24" x14ac:dyDescent="0.3">
      <c r="X656" s="32"/>
    </row>
    <row r="657" spans="24:24" x14ac:dyDescent="0.3">
      <c r="X657" s="32"/>
    </row>
    <row r="658" spans="24:24" x14ac:dyDescent="0.3">
      <c r="X658" s="32"/>
    </row>
    <row r="659" spans="24:24" x14ac:dyDescent="0.3">
      <c r="X659" s="32"/>
    </row>
    <row r="660" spans="24:24" x14ac:dyDescent="0.3">
      <c r="X660" s="32"/>
    </row>
    <row r="661" spans="24:24" x14ac:dyDescent="0.3">
      <c r="X661" s="32"/>
    </row>
    <row r="662" spans="24:24" x14ac:dyDescent="0.3">
      <c r="X662" s="32"/>
    </row>
    <row r="663" spans="24:24" x14ac:dyDescent="0.3">
      <c r="X663" s="32"/>
    </row>
    <row r="664" spans="24:24" x14ac:dyDescent="0.3">
      <c r="X664" s="32"/>
    </row>
    <row r="665" spans="24:24" x14ac:dyDescent="0.3">
      <c r="X665" s="32"/>
    </row>
    <row r="666" spans="24:24" x14ac:dyDescent="0.3">
      <c r="X666" s="32"/>
    </row>
    <row r="667" spans="24:24" x14ac:dyDescent="0.3">
      <c r="X667" s="32"/>
    </row>
    <row r="668" spans="24:24" x14ac:dyDescent="0.3">
      <c r="X668" s="32"/>
    </row>
    <row r="669" spans="24:24" x14ac:dyDescent="0.3">
      <c r="X669" s="32"/>
    </row>
    <row r="670" spans="24:24" x14ac:dyDescent="0.3">
      <c r="X670" s="32"/>
    </row>
    <row r="671" spans="24:24" x14ac:dyDescent="0.3">
      <c r="X671" s="32"/>
    </row>
    <row r="672" spans="24:24" x14ac:dyDescent="0.3">
      <c r="X672" s="32"/>
    </row>
    <row r="673" spans="24:24" x14ac:dyDescent="0.3">
      <c r="X673" s="32"/>
    </row>
    <row r="674" spans="24:24" x14ac:dyDescent="0.3">
      <c r="X674" s="32"/>
    </row>
    <row r="675" spans="24:24" x14ac:dyDescent="0.3">
      <c r="X675" s="32"/>
    </row>
    <row r="676" spans="24:24" x14ac:dyDescent="0.3">
      <c r="X676" s="32"/>
    </row>
    <row r="677" spans="24:24" x14ac:dyDescent="0.3">
      <c r="X677" s="32"/>
    </row>
    <row r="678" spans="24:24" x14ac:dyDescent="0.3">
      <c r="X678" s="32"/>
    </row>
    <row r="679" spans="24:24" x14ac:dyDescent="0.3">
      <c r="X679" s="32"/>
    </row>
    <row r="680" spans="24:24" x14ac:dyDescent="0.3">
      <c r="X680" s="32"/>
    </row>
    <row r="681" spans="24:24" x14ac:dyDescent="0.3">
      <c r="X681" s="32"/>
    </row>
    <row r="682" spans="24:24" x14ac:dyDescent="0.3">
      <c r="X682" s="32"/>
    </row>
    <row r="683" spans="24:24" x14ac:dyDescent="0.3">
      <c r="X683" s="32"/>
    </row>
    <row r="684" spans="24:24" x14ac:dyDescent="0.3">
      <c r="X684" s="32"/>
    </row>
    <row r="685" spans="24:24" x14ac:dyDescent="0.3">
      <c r="X685" s="32"/>
    </row>
    <row r="686" spans="24:24" x14ac:dyDescent="0.3">
      <c r="X686" s="32"/>
    </row>
    <row r="687" spans="24:24" x14ac:dyDescent="0.3">
      <c r="X687" s="32"/>
    </row>
    <row r="688" spans="24:24" x14ac:dyDescent="0.3">
      <c r="X688" s="32"/>
    </row>
    <row r="689" spans="24:24" x14ac:dyDescent="0.3">
      <c r="X689" s="32"/>
    </row>
    <row r="690" spans="24:24" x14ac:dyDescent="0.3">
      <c r="X690" s="32"/>
    </row>
    <row r="691" spans="24:24" x14ac:dyDescent="0.3">
      <c r="X691" s="32"/>
    </row>
    <row r="692" spans="24:24" x14ac:dyDescent="0.3">
      <c r="X692" s="32"/>
    </row>
    <row r="693" spans="24:24" x14ac:dyDescent="0.3">
      <c r="X693" s="32"/>
    </row>
    <row r="694" spans="24:24" x14ac:dyDescent="0.3">
      <c r="X694" s="32"/>
    </row>
    <row r="695" spans="24:24" x14ac:dyDescent="0.3">
      <c r="X695" s="32"/>
    </row>
    <row r="696" spans="24:24" x14ac:dyDescent="0.3">
      <c r="X696" s="32"/>
    </row>
    <row r="697" spans="24:24" x14ac:dyDescent="0.3">
      <c r="X697" s="32"/>
    </row>
    <row r="698" spans="24:24" x14ac:dyDescent="0.3">
      <c r="X698" s="32"/>
    </row>
    <row r="699" spans="24:24" x14ac:dyDescent="0.3">
      <c r="X699" s="32"/>
    </row>
    <row r="700" spans="24:24" x14ac:dyDescent="0.3">
      <c r="X700" s="32"/>
    </row>
    <row r="701" spans="24:24" x14ac:dyDescent="0.3">
      <c r="X701" s="32"/>
    </row>
    <row r="702" spans="24:24" x14ac:dyDescent="0.3">
      <c r="X702" s="32"/>
    </row>
    <row r="703" spans="24:24" x14ac:dyDescent="0.3">
      <c r="X703" s="32"/>
    </row>
    <row r="704" spans="24:24" x14ac:dyDescent="0.3">
      <c r="X704" s="32"/>
    </row>
    <row r="705" spans="24:24" x14ac:dyDescent="0.3">
      <c r="X705" s="32"/>
    </row>
    <row r="706" spans="24:24" x14ac:dyDescent="0.3">
      <c r="X706" s="32"/>
    </row>
    <row r="707" spans="24:24" x14ac:dyDescent="0.3">
      <c r="X707" s="32"/>
    </row>
    <row r="708" spans="24:24" x14ac:dyDescent="0.3">
      <c r="X708" s="32"/>
    </row>
    <row r="709" spans="24:24" x14ac:dyDescent="0.3">
      <c r="X709" s="32"/>
    </row>
    <row r="710" spans="24:24" x14ac:dyDescent="0.3">
      <c r="X710" s="32"/>
    </row>
    <row r="711" spans="24:24" x14ac:dyDescent="0.3">
      <c r="X711" s="32"/>
    </row>
    <row r="712" spans="24:24" x14ac:dyDescent="0.3">
      <c r="X712" s="32"/>
    </row>
    <row r="713" spans="24:24" x14ac:dyDescent="0.3">
      <c r="X713" s="32"/>
    </row>
    <row r="714" spans="24:24" x14ac:dyDescent="0.3">
      <c r="X714" s="32"/>
    </row>
    <row r="715" spans="24:24" x14ac:dyDescent="0.3">
      <c r="X715" s="32"/>
    </row>
    <row r="716" spans="24:24" x14ac:dyDescent="0.3">
      <c r="X716" s="32"/>
    </row>
    <row r="717" spans="24:24" x14ac:dyDescent="0.3">
      <c r="X717" s="32"/>
    </row>
    <row r="718" spans="24:24" x14ac:dyDescent="0.3">
      <c r="X718" s="32"/>
    </row>
    <row r="719" spans="24:24" x14ac:dyDescent="0.3">
      <c r="X719" s="32"/>
    </row>
    <row r="720" spans="24:24" x14ac:dyDescent="0.3">
      <c r="X720" s="32"/>
    </row>
    <row r="721" spans="24:24" x14ac:dyDescent="0.3">
      <c r="X721" s="32"/>
    </row>
    <row r="722" spans="24:24" x14ac:dyDescent="0.3">
      <c r="X722" s="32"/>
    </row>
    <row r="723" spans="24:24" x14ac:dyDescent="0.3">
      <c r="X723" s="32"/>
    </row>
    <row r="724" spans="24:24" x14ac:dyDescent="0.3">
      <c r="X724" s="32"/>
    </row>
    <row r="725" spans="24:24" x14ac:dyDescent="0.3">
      <c r="X725" s="32"/>
    </row>
    <row r="726" spans="24:24" x14ac:dyDescent="0.3">
      <c r="X726" s="32"/>
    </row>
    <row r="727" spans="24:24" x14ac:dyDescent="0.3">
      <c r="X727" s="32"/>
    </row>
    <row r="728" spans="24:24" x14ac:dyDescent="0.3">
      <c r="X728" s="32"/>
    </row>
  </sheetData>
  <mergeCells count="2">
    <mergeCell ref="J10:K10"/>
    <mergeCell ref="F10:G10"/>
  </mergeCells>
  <conditionalFormatting sqref="AG1:AH4 AG5:AG18">
    <cfRule type="top10" dxfId="3" priority="1" stopIfTrue="1"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N10000"/>
  <sheetViews>
    <sheetView showGridLines="0" workbookViewId="0">
      <selection activeCell="N6" sqref="N6"/>
    </sheetView>
  </sheetViews>
  <sheetFormatPr defaultRowHeight="14.4" x14ac:dyDescent="0.3"/>
  <cols>
    <col min="2" max="2" width="3.44140625" customWidth="1"/>
    <col min="3" max="3" width="12.6640625" bestFit="1" customWidth="1"/>
    <col min="4" max="4" width="20.5546875" bestFit="1" customWidth="1"/>
    <col min="5" max="5" width="28.109375" customWidth="1"/>
    <col min="6" max="6" width="8.5546875" customWidth="1"/>
    <col min="7" max="7" width="11.88671875" style="25" customWidth="1"/>
    <col min="8" max="8" width="14.109375" style="25" customWidth="1"/>
    <col min="9" max="9" width="12.88671875" bestFit="1" customWidth="1"/>
    <col min="10" max="10" width="21.88671875" bestFit="1" customWidth="1"/>
    <col min="11" max="11" width="10.109375" customWidth="1"/>
    <col min="12" max="12" width="12.109375" bestFit="1" customWidth="1"/>
    <col min="13" max="13" width="17" bestFit="1" customWidth="1"/>
    <col min="14" max="14" width="12" bestFit="1" customWidth="1"/>
  </cols>
  <sheetData>
    <row r="1" spans="3:14" x14ac:dyDescent="0.3">
      <c r="C1" s="27" t="s">
        <v>167</v>
      </c>
      <c r="D1" s="28" t="s">
        <v>2</v>
      </c>
      <c r="E1" s="28" t="s">
        <v>3</v>
      </c>
      <c r="F1" s="28" t="s">
        <v>4</v>
      </c>
      <c r="G1" s="29" t="s">
        <v>5</v>
      </c>
      <c r="H1" s="29" t="s">
        <v>6</v>
      </c>
      <c r="I1" s="28" t="s">
        <v>7</v>
      </c>
      <c r="J1" s="28" t="s">
        <v>8</v>
      </c>
      <c r="K1" s="28" t="s">
        <v>9</v>
      </c>
      <c r="L1" s="30" t="s">
        <v>10</v>
      </c>
    </row>
    <row r="2" spans="3:14" x14ac:dyDescent="0.3">
      <c r="C2" s="4">
        <v>41276</v>
      </c>
      <c r="D2" s="1" t="s">
        <v>95</v>
      </c>
      <c r="E2" s="1" t="s">
        <v>21</v>
      </c>
      <c r="F2" s="2">
        <v>2</v>
      </c>
      <c r="G2" s="24">
        <v>438</v>
      </c>
      <c r="H2" s="24">
        <f t="shared" ref="H2:H65" si="0">G2*F2</f>
        <v>876</v>
      </c>
      <c r="I2" s="1" t="s">
        <v>77</v>
      </c>
      <c r="J2" s="1" t="s">
        <v>51</v>
      </c>
      <c r="K2" s="1" t="s">
        <v>42</v>
      </c>
      <c r="L2" s="5" t="s">
        <v>16</v>
      </c>
    </row>
    <row r="3" spans="3:14" x14ac:dyDescent="0.3">
      <c r="C3" s="4">
        <v>41277</v>
      </c>
      <c r="D3" s="1" t="s">
        <v>148</v>
      </c>
      <c r="E3" s="1" t="s">
        <v>12</v>
      </c>
      <c r="F3" s="2">
        <v>2</v>
      </c>
      <c r="G3" s="24">
        <v>206</v>
      </c>
      <c r="H3" s="24">
        <f t="shared" si="0"/>
        <v>412</v>
      </c>
      <c r="I3" s="1" t="s">
        <v>72</v>
      </c>
      <c r="J3" s="1" t="s">
        <v>52</v>
      </c>
      <c r="K3" s="1" t="s">
        <v>43</v>
      </c>
      <c r="L3" s="5" t="s">
        <v>25</v>
      </c>
    </row>
    <row r="4" spans="3:14" x14ac:dyDescent="0.3">
      <c r="C4" s="4">
        <v>41278</v>
      </c>
      <c r="D4" s="1" t="s">
        <v>132</v>
      </c>
      <c r="E4" s="1" t="s">
        <v>27</v>
      </c>
      <c r="F4" s="2">
        <v>15</v>
      </c>
      <c r="G4" s="24">
        <v>458</v>
      </c>
      <c r="H4" s="24">
        <f t="shared" si="0"/>
        <v>6870</v>
      </c>
      <c r="I4" s="1" t="s">
        <v>69</v>
      </c>
      <c r="J4" s="1" t="s">
        <v>52</v>
      </c>
      <c r="K4" s="1" t="s">
        <v>43</v>
      </c>
      <c r="L4" s="5" t="s">
        <v>22</v>
      </c>
    </row>
    <row r="5" spans="3:14" x14ac:dyDescent="0.3">
      <c r="C5" s="4">
        <v>41279</v>
      </c>
      <c r="D5" s="1" t="s">
        <v>103</v>
      </c>
      <c r="E5" s="1" t="s">
        <v>12</v>
      </c>
      <c r="F5" s="2">
        <v>4</v>
      </c>
      <c r="G5" s="24">
        <v>431</v>
      </c>
      <c r="H5" s="24">
        <f t="shared" si="0"/>
        <v>1724</v>
      </c>
      <c r="I5" s="1" t="s">
        <v>68</v>
      </c>
      <c r="J5" s="1" t="s">
        <v>50</v>
      </c>
      <c r="K5" s="1" t="s">
        <v>42</v>
      </c>
      <c r="L5" s="5" t="s">
        <v>29</v>
      </c>
    </row>
    <row r="6" spans="3:14" ht="16.5" customHeight="1" x14ac:dyDescent="0.3">
      <c r="C6" s="4">
        <v>41280</v>
      </c>
      <c r="D6" s="1" t="s">
        <v>138</v>
      </c>
      <c r="E6" s="1" t="s">
        <v>17</v>
      </c>
      <c r="F6" s="2">
        <v>2</v>
      </c>
      <c r="G6" s="24">
        <v>253</v>
      </c>
      <c r="H6" s="24">
        <f t="shared" si="0"/>
        <v>506</v>
      </c>
      <c r="I6" s="1" t="s">
        <v>62</v>
      </c>
      <c r="J6" s="1" t="s">
        <v>36</v>
      </c>
      <c r="K6" s="33" t="s">
        <v>41</v>
      </c>
      <c r="L6" s="5" t="s">
        <v>19</v>
      </c>
      <c r="N6" s="25"/>
    </row>
    <row r="7" spans="3:14" x14ac:dyDescent="0.3">
      <c r="C7" s="4">
        <v>41281</v>
      </c>
      <c r="D7" s="1" t="s">
        <v>124</v>
      </c>
      <c r="E7" s="1" t="s">
        <v>30</v>
      </c>
      <c r="F7" s="2">
        <v>2</v>
      </c>
      <c r="G7" s="24">
        <v>292</v>
      </c>
      <c r="H7" s="24">
        <f t="shared" si="0"/>
        <v>584</v>
      </c>
      <c r="I7" s="1" t="s">
        <v>62</v>
      </c>
      <c r="J7" s="1" t="s">
        <v>36</v>
      </c>
      <c r="K7" s="1" t="s">
        <v>41</v>
      </c>
      <c r="L7" s="5" t="s">
        <v>28</v>
      </c>
    </row>
    <row r="8" spans="3:14" x14ac:dyDescent="0.3">
      <c r="C8" s="4">
        <v>41282</v>
      </c>
      <c r="D8" s="1" t="s">
        <v>82</v>
      </c>
      <c r="E8" s="1" t="s">
        <v>21</v>
      </c>
      <c r="F8" s="2">
        <v>3</v>
      </c>
      <c r="G8" s="24">
        <v>383</v>
      </c>
      <c r="H8" s="24">
        <f t="shared" si="0"/>
        <v>1149</v>
      </c>
      <c r="I8" s="1" t="s">
        <v>73</v>
      </c>
      <c r="J8" s="1" t="s">
        <v>49</v>
      </c>
      <c r="K8" s="1" t="s">
        <v>15</v>
      </c>
      <c r="L8" s="5" t="s">
        <v>26</v>
      </c>
    </row>
    <row r="9" spans="3:14" ht="16.5" customHeight="1" x14ac:dyDescent="0.3">
      <c r="C9" s="4">
        <v>41283</v>
      </c>
      <c r="D9" s="1" t="s">
        <v>149</v>
      </c>
      <c r="E9" s="1" t="s">
        <v>30</v>
      </c>
      <c r="F9" s="2">
        <v>3</v>
      </c>
      <c r="G9" s="24">
        <v>346</v>
      </c>
      <c r="H9" s="24">
        <f t="shared" si="0"/>
        <v>1038</v>
      </c>
      <c r="I9" s="1" t="s">
        <v>62</v>
      </c>
      <c r="J9" s="1" t="s">
        <v>36</v>
      </c>
      <c r="K9" s="1" t="s">
        <v>41</v>
      </c>
      <c r="L9" s="5" t="s">
        <v>16</v>
      </c>
    </row>
    <row r="10" spans="3:14" x14ac:dyDescent="0.3">
      <c r="C10" s="4">
        <v>41284</v>
      </c>
      <c r="D10" s="1" t="s">
        <v>121</v>
      </c>
      <c r="E10" s="1" t="s">
        <v>12</v>
      </c>
      <c r="F10" s="2">
        <v>1</v>
      </c>
      <c r="G10" s="24">
        <v>492</v>
      </c>
      <c r="H10" s="24">
        <f t="shared" si="0"/>
        <v>492</v>
      </c>
      <c r="I10" s="1" t="s">
        <v>74</v>
      </c>
      <c r="J10" s="1" t="s">
        <v>46</v>
      </c>
      <c r="K10" s="1" t="s">
        <v>41</v>
      </c>
      <c r="L10" s="5" t="s">
        <v>25</v>
      </c>
    </row>
    <row r="11" spans="3:14" x14ac:dyDescent="0.3">
      <c r="C11" s="4">
        <v>41285</v>
      </c>
      <c r="D11" s="1" t="s">
        <v>140</v>
      </c>
      <c r="E11" s="1" t="s">
        <v>23</v>
      </c>
      <c r="F11" s="2">
        <v>1</v>
      </c>
      <c r="G11" s="24">
        <v>494</v>
      </c>
      <c r="H11" s="24">
        <f t="shared" si="0"/>
        <v>494</v>
      </c>
      <c r="I11" s="1" t="s">
        <v>58</v>
      </c>
      <c r="J11" s="1" t="s">
        <v>39</v>
      </c>
      <c r="K11" s="1" t="s">
        <v>43</v>
      </c>
      <c r="L11" s="5" t="s">
        <v>22</v>
      </c>
    </row>
    <row r="12" spans="3:14" x14ac:dyDescent="0.3">
      <c r="C12" s="4">
        <v>41286</v>
      </c>
      <c r="D12" s="1" t="s">
        <v>95</v>
      </c>
      <c r="E12" s="1" t="s">
        <v>17</v>
      </c>
      <c r="F12" s="2">
        <v>2</v>
      </c>
      <c r="G12" s="24">
        <v>178</v>
      </c>
      <c r="H12" s="24">
        <f t="shared" si="0"/>
        <v>356</v>
      </c>
      <c r="I12" s="1" t="s">
        <v>77</v>
      </c>
      <c r="J12" s="1" t="s">
        <v>51</v>
      </c>
      <c r="K12" s="1" t="s">
        <v>42</v>
      </c>
      <c r="L12" s="5" t="s">
        <v>29</v>
      </c>
    </row>
    <row r="13" spans="3:14" x14ac:dyDescent="0.3">
      <c r="C13" s="4">
        <v>41287</v>
      </c>
      <c r="D13" s="1" t="s">
        <v>128</v>
      </c>
      <c r="E13" s="1" t="s">
        <v>23</v>
      </c>
      <c r="F13" s="2">
        <v>2</v>
      </c>
      <c r="G13" s="24">
        <v>231</v>
      </c>
      <c r="H13" s="24">
        <f t="shared" si="0"/>
        <v>462</v>
      </c>
      <c r="I13" s="1" t="s">
        <v>70</v>
      </c>
      <c r="J13" s="1" t="s">
        <v>56</v>
      </c>
      <c r="K13" s="1" t="s">
        <v>41</v>
      </c>
      <c r="L13" s="5" t="s">
        <v>19</v>
      </c>
    </row>
    <row r="14" spans="3:14" x14ac:dyDescent="0.3">
      <c r="C14" s="4">
        <v>41288</v>
      </c>
      <c r="D14" s="1" t="s">
        <v>94</v>
      </c>
      <c r="E14" s="1" t="s">
        <v>23</v>
      </c>
      <c r="F14" s="2">
        <v>4</v>
      </c>
      <c r="G14" s="24">
        <v>403</v>
      </c>
      <c r="H14" s="24">
        <f t="shared" si="0"/>
        <v>1612</v>
      </c>
      <c r="I14" s="1" t="s">
        <v>62</v>
      </c>
      <c r="J14" s="1" t="s">
        <v>36</v>
      </c>
      <c r="K14" s="1" t="s">
        <v>41</v>
      </c>
      <c r="L14" s="5" t="s">
        <v>28</v>
      </c>
    </row>
    <row r="15" spans="3:14" x14ac:dyDescent="0.3">
      <c r="C15" s="4">
        <v>41289</v>
      </c>
      <c r="D15" s="1" t="s">
        <v>85</v>
      </c>
      <c r="E15" s="1" t="s">
        <v>21</v>
      </c>
      <c r="F15" s="2">
        <v>2</v>
      </c>
      <c r="G15" s="24">
        <v>296</v>
      </c>
      <c r="H15" s="24">
        <f t="shared" si="0"/>
        <v>592</v>
      </c>
      <c r="I15" s="1" t="s">
        <v>62</v>
      </c>
      <c r="J15" s="1" t="s">
        <v>36</v>
      </c>
      <c r="K15" s="1" t="s">
        <v>41</v>
      </c>
      <c r="L15" s="5" t="s">
        <v>26</v>
      </c>
    </row>
    <row r="16" spans="3:14" x14ac:dyDescent="0.3">
      <c r="C16" s="4">
        <v>41290</v>
      </c>
      <c r="D16" s="1" t="s">
        <v>105</v>
      </c>
      <c r="E16" s="1" t="s">
        <v>30</v>
      </c>
      <c r="F16" s="2">
        <v>2</v>
      </c>
      <c r="G16" s="24">
        <v>406</v>
      </c>
      <c r="H16" s="24">
        <f t="shared" si="0"/>
        <v>812</v>
      </c>
      <c r="I16" s="1" t="s">
        <v>62</v>
      </c>
      <c r="J16" s="1" t="s">
        <v>36</v>
      </c>
      <c r="K16" s="1" t="s">
        <v>41</v>
      </c>
      <c r="L16" s="5" t="s">
        <v>16</v>
      </c>
    </row>
    <row r="17" spans="3:12" x14ac:dyDescent="0.3">
      <c r="C17" s="4">
        <v>41291</v>
      </c>
      <c r="D17" s="1" t="s">
        <v>148</v>
      </c>
      <c r="E17" s="1" t="s">
        <v>40</v>
      </c>
      <c r="F17" s="2">
        <v>2</v>
      </c>
      <c r="G17" s="24">
        <v>178</v>
      </c>
      <c r="H17" s="24">
        <f t="shared" si="0"/>
        <v>356</v>
      </c>
      <c r="I17" s="1" t="s">
        <v>72</v>
      </c>
      <c r="J17" s="1" t="s">
        <v>52</v>
      </c>
      <c r="K17" s="1" t="s">
        <v>43</v>
      </c>
      <c r="L17" s="5" t="s">
        <v>25</v>
      </c>
    </row>
    <row r="18" spans="3:12" x14ac:dyDescent="0.3">
      <c r="C18" s="4">
        <v>41292</v>
      </c>
      <c r="D18" s="1" t="s">
        <v>143</v>
      </c>
      <c r="E18" s="1" t="s">
        <v>38</v>
      </c>
      <c r="F18" s="2">
        <v>3</v>
      </c>
      <c r="G18" s="24">
        <v>176</v>
      </c>
      <c r="H18" s="24">
        <f t="shared" si="0"/>
        <v>528</v>
      </c>
      <c r="I18" s="1" t="s">
        <v>68</v>
      </c>
      <c r="J18" s="1" t="s">
        <v>50</v>
      </c>
      <c r="K18" s="1" t="s">
        <v>42</v>
      </c>
      <c r="L18" s="5" t="s">
        <v>22</v>
      </c>
    </row>
    <row r="19" spans="3:12" x14ac:dyDescent="0.3">
      <c r="C19" s="4">
        <v>41293</v>
      </c>
      <c r="D19" s="1" t="s">
        <v>125</v>
      </c>
      <c r="E19" s="1" t="s">
        <v>12</v>
      </c>
      <c r="F19" s="2">
        <v>3</v>
      </c>
      <c r="G19" s="24">
        <v>337</v>
      </c>
      <c r="H19" s="24">
        <f t="shared" si="0"/>
        <v>1011</v>
      </c>
      <c r="I19" s="1" t="s">
        <v>75</v>
      </c>
      <c r="J19" s="1" t="s">
        <v>47</v>
      </c>
      <c r="K19" s="1" t="s">
        <v>41</v>
      </c>
      <c r="L19" s="5" t="s">
        <v>29</v>
      </c>
    </row>
    <row r="20" spans="3:12" x14ac:dyDescent="0.3">
      <c r="C20" s="4">
        <v>41294</v>
      </c>
      <c r="D20" s="1" t="s">
        <v>119</v>
      </c>
      <c r="E20" s="1" t="s">
        <v>18</v>
      </c>
      <c r="F20" s="2">
        <v>1</v>
      </c>
      <c r="G20" s="24">
        <v>485</v>
      </c>
      <c r="H20" s="24">
        <f t="shared" si="0"/>
        <v>485</v>
      </c>
      <c r="I20" s="1" t="s">
        <v>67</v>
      </c>
      <c r="J20" s="1" t="s">
        <v>52</v>
      </c>
      <c r="K20" s="1" t="s">
        <v>43</v>
      </c>
      <c r="L20" s="5" t="s">
        <v>19</v>
      </c>
    </row>
    <row r="21" spans="3:12" x14ac:dyDescent="0.3">
      <c r="C21" s="4">
        <v>41295</v>
      </c>
      <c r="D21" s="1" t="s">
        <v>121</v>
      </c>
      <c r="E21" s="1" t="s">
        <v>21</v>
      </c>
      <c r="F21" s="2">
        <v>3</v>
      </c>
      <c r="G21" s="24">
        <v>262</v>
      </c>
      <c r="H21" s="24">
        <f t="shared" si="0"/>
        <v>786</v>
      </c>
      <c r="I21" s="1" t="s">
        <v>74</v>
      </c>
      <c r="J21" s="1" t="s">
        <v>46</v>
      </c>
      <c r="K21" s="1" t="s">
        <v>41</v>
      </c>
      <c r="L21" s="5" t="s">
        <v>28</v>
      </c>
    </row>
    <row r="22" spans="3:12" x14ac:dyDescent="0.3">
      <c r="C22" s="4">
        <v>41296</v>
      </c>
      <c r="D22" s="1" t="s">
        <v>110</v>
      </c>
      <c r="E22" s="1" t="s">
        <v>18</v>
      </c>
      <c r="F22" s="2">
        <v>22</v>
      </c>
      <c r="G22" s="24">
        <v>491</v>
      </c>
      <c r="H22" s="24">
        <f t="shared" si="0"/>
        <v>10802</v>
      </c>
      <c r="I22" s="1" t="s">
        <v>75</v>
      </c>
      <c r="J22" s="1" t="s">
        <v>47</v>
      </c>
      <c r="K22" s="1" t="s">
        <v>41</v>
      </c>
      <c r="L22" s="5" t="s">
        <v>26</v>
      </c>
    </row>
    <row r="23" spans="3:12" x14ac:dyDescent="0.3">
      <c r="C23" s="4">
        <v>41297</v>
      </c>
      <c r="D23" s="1" t="s">
        <v>102</v>
      </c>
      <c r="E23" s="1" t="s">
        <v>30</v>
      </c>
      <c r="F23" s="2">
        <v>2</v>
      </c>
      <c r="G23" s="24">
        <v>450</v>
      </c>
      <c r="H23" s="24">
        <f t="shared" si="0"/>
        <v>900</v>
      </c>
      <c r="I23" s="1" t="s">
        <v>71</v>
      </c>
      <c r="J23" s="1" t="s">
        <v>34</v>
      </c>
      <c r="K23" s="1" t="s">
        <v>15</v>
      </c>
      <c r="L23" s="5" t="s">
        <v>16</v>
      </c>
    </row>
    <row r="24" spans="3:12" x14ac:dyDescent="0.3">
      <c r="C24" s="4">
        <v>41298</v>
      </c>
      <c r="D24" s="1" t="s">
        <v>139</v>
      </c>
      <c r="E24" s="1" t="s">
        <v>12</v>
      </c>
      <c r="F24" s="2">
        <v>2</v>
      </c>
      <c r="G24" s="24">
        <v>374</v>
      </c>
      <c r="H24" s="24">
        <f t="shared" si="0"/>
        <v>748</v>
      </c>
      <c r="I24" s="1" t="s">
        <v>62</v>
      </c>
      <c r="J24" s="1" t="s">
        <v>36</v>
      </c>
      <c r="K24" s="1" t="s">
        <v>41</v>
      </c>
      <c r="L24" s="5" t="s">
        <v>25</v>
      </c>
    </row>
    <row r="25" spans="3:12" x14ac:dyDescent="0.3">
      <c r="C25" s="4">
        <v>41299</v>
      </c>
      <c r="D25" s="1" t="s">
        <v>94</v>
      </c>
      <c r="E25" s="1" t="s">
        <v>30</v>
      </c>
      <c r="F25" s="2">
        <v>2</v>
      </c>
      <c r="G25" s="24">
        <v>308</v>
      </c>
      <c r="H25" s="24">
        <f t="shared" si="0"/>
        <v>616</v>
      </c>
      <c r="I25" s="1" t="s">
        <v>62</v>
      </c>
      <c r="J25" s="1" t="s">
        <v>36</v>
      </c>
      <c r="K25" s="1" t="s">
        <v>41</v>
      </c>
      <c r="L25" s="5" t="s">
        <v>22</v>
      </c>
    </row>
    <row r="26" spans="3:12" x14ac:dyDescent="0.3">
      <c r="C26" s="4">
        <v>41300</v>
      </c>
      <c r="D26" s="1" t="s">
        <v>143</v>
      </c>
      <c r="E26" s="1" t="s">
        <v>30</v>
      </c>
      <c r="F26" s="2">
        <v>2</v>
      </c>
      <c r="G26" s="24">
        <v>465</v>
      </c>
      <c r="H26" s="24">
        <f t="shared" si="0"/>
        <v>930</v>
      </c>
      <c r="I26" s="1" t="s">
        <v>68</v>
      </c>
      <c r="J26" s="1" t="s">
        <v>50</v>
      </c>
      <c r="K26" s="1" t="s">
        <v>42</v>
      </c>
      <c r="L26" s="5" t="s">
        <v>29</v>
      </c>
    </row>
    <row r="27" spans="3:12" x14ac:dyDescent="0.3">
      <c r="C27" s="4">
        <v>41301</v>
      </c>
      <c r="D27" s="1" t="s">
        <v>118</v>
      </c>
      <c r="E27" s="1" t="s">
        <v>21</v>
      </c>
      <c r="F27" s="2">
        <v>20</v>
      </c>
      <c r="G27" s="24">
        <v>348</v>
      </c>
      <c r="H27" s="24">
        <f t="shared" si="0"/>
        <v>6960</v>
      </c>
      <c r="I27" s="1" t="s">
        <v>73</v>
      </c>
      <c r="J27" s="1" t="s">
        <v>49</v>
      </c>
      <c r="K27" s="1" t="s">
        <v>15</v>
      </c>
      <c r="L27" s="5" t="s">
        <v>19</v>
      </c>
    </row>
    <row r="28" spans="3:12" x14ac:dyDescent="0.3">
      <c r="C28" s="4">
        <v>41302</v>
      </c>
      <c r="D28" s="1" t="s">
        <v>85</v>
      </c>
      <c r="E28" s="1" t="s">
        <v>18</v>
      </c>
      <c r="F28" s="2">
        <v>2</v>
      </c>
      <c r="G28" s="24">
        <v>100</v>
      </c>
      <c r="H28" s="24">
        <f t="shared" si="0"/>
        <v>200</v>
      </c>
      <c r="I28" s="1" t="s">
        <v>62</v>
      </c>
      <c r="J28" s="1" t="s">
        <v>36</v>
      </c>
      <c r="K28" s="1" t="s">
        <v>41</v>
      </c>
      <c r="L28" s="5" t="s">
        <v>28</v>
      </c>
    </row>
    <row r="29" spans="3:12" x14ac:dyDescent="0.3">
      <c r="C29" s="4">
        <v>41303</v>
      </c>
      <c r="D29" s="1" t="s">
        <v>126</v>
      </c>
      <c r="E29" s="1" t="s">
        <v>30</v>
      </c>
      <c r="F29" s="2">
        <v>1</v>
      </c>
      <c r="G29" s="24">
        <v>167</v>
      </c>
      <c r="H29" s="24">
        <f t="shared" si="0"/>
        <v>167</v>
      </c>
      <c r="I29" s="1" t="s">
        <v>62</v>
      </c>
      <c r="J29" s="1" t="s">
        <v>36</v>
      </c>
      <c r="K29" s="1" t="s">
        <v>41</v>
      </c>
      <c r="L29" s="5" t="s">
        <v>26</v>
      </c>
    </row>
    <row r="30" spans="3:12" x14ac:dyDescent="0.3">
      <c r="C30" s="4">
        <v>41304</v>
      </c>
      <c r="D30" s="1" t="s">
        <v>93</v>
      </c>
      <c r="E30" s="1" t="s">
        <v>21</v>
      </c>
      <c r="F30" s="2">
        <v>3</v>
      </c>
      <c r="G30" s="24">
        <v>222</v>
      </c>
      <c r="H30" s="24">
        <f t="shared" si="0"/>
        <v>666</v>
      </c>
      <c r="I30" s="1" t="s">
        <v>78</v>
      </c>
      <c r="J30" s="1" t="s">
        <v>55</v>
      </c>
      <c r="K30" s="1" t="s">
        <v>41</v>
      </c>
      <c r="L30" s="5" t="s">
        <v>16</v>
      </c>
    </row>
    <row r="31" spans="3:12" x14ac:dyDescent="0.3">
      <c r="C31" s="4">
        <v>41305</v>
      </c>
      <c r="D31" s="1" t="s">
        <v>106</v>
      </c>
      <c r="E31" s="1" t="s">
        <v>21</v>
      </c>
      <c r="F31" s="2">
        <v>3</v>
      </c>
      <c r="G31" s="24">
        <v>129</v>
      </c>
      <c r="H31" s="24">
        <f t="shared" si="0"/>
        <v>387</v>
      </c>
      <c r="I31" s="1" t="s">
        <v>66</v>
      </c>
      <c r="J31" s="1" t="s">
        <v>14</v>
      </c>
      <c r="K31" s="1" t="s">
        <v>15</v>
      </c>
      <c r="L31" s="5" t="s">
        <v>25</v>
      </c>
    </row>
    <row r="32" spans="3:12" x14ac:dyDescent="0.3">
      <c r="C32" s="4">
        <v>41306</v>
      </c>
      <c r="D32" s="1" t="s">
        <v>138</v>
      </c>
      <c r="E32" s="1" t="s">
        <v>30</v>
      </c>
      <c r="F32" s="2">
        <v>1</v>
      </c>
      <c r="G32" s="24">
        <v>160</v>
      </c>
      <c r="H32" s="24">
        <f t="shared" si="0"/>
        <v>160</v>
      </c>
      <c r="I32" s="1" t="s">
        <v>62</v>
      </c>
      <c r="J32" s="1" t="s">
        <v>36</v>
      </c>
      <c r="K32" s="1" t="s">
        <v>41</v>
      </c>
      <c r="L32" s="5" t="s">
        <v>22</v>
      </c>
    </row>
    <row r="33" spans="3:12" x14ac:dyDescent="0.3">
      <c r="C33" s="4">
        <v>41307</v>
      </c>
      <c r="D33" s="1" t="s">
        <v>100</v>
      </c>
      <c r="E33" s="1" t="s">
        <v>21</v>
      </c>
      <c r="F33" s="2">
        <v>1</v>
      </c>
      <c r="G33" s="24">
        <v>288</v>
      </c>
      <c r="H33" s="24">
        <f t="shared" si="0"/>
        <v>288</v>
      </c>
      <c r="I33" s="1" t="s">
        <v>58</v>
      </c>
      <c r="J33" s="1" t="s">
        <v>39</v>
      </c>
      <c r="K33" s="1" t="s">
        <v>43</v>
      </c>
      <c r="L33" s="5" t="s">
        <v>29</v>
      </c>
    </row>
    <row r="34" spans="3:12" x14ac:dyDescent="0.3">
      <c r="C34" s="4">
        <v>41308</v>
      </c>
      <c r="D34" s="1" t="s">
        <v>136</v>
      </c>
      <c r="E34" s="1" t="s">
        <v>30</v>
      </c>
      <c r="F34" s="2">
        <v>1</v>
      </c>
      <c r="G34" s="24">
        <v>372</v>
      </c>
      <c r="H34" s="24">
        <f t="shared" si="0"/>
        <v>372</v>
      </c>
      <c r="I34" s="1" t="s">
        <v>72</v>
      </c>
      <c r="J34" s="1" t="s">
        <v>52</v>
      </c>
      <c r="K34" s="1" t="s">
        <v>43</v>
      </c>
      <c r="L34" s="5" t="s">
        <v>19</v>
      </c>
    </row>
    <row r="35" spans="3:12" x14ac:dyDescent="0.3">
      <c r="C35" s="4">
        <v>41309</v>
      </c>
      <c r="D35" s="1" t="s">
        <v>148</v>
      </c>
      <c r="E35" s="1" t="s">
        <v>18</v>
      </c>
      <c r="F35" s="2">
        <v>3</v>
      </c>
      <c r="G35" s="24">
        <v>247</v>
      </c>
      <c r="H35" s="24">
        <f t="shared" si="0"/>
        <v>741</v>
      </c>
      <c r="I35" s="1" t="s">
        <v>72</v>
      </c>
      <c r="J35" s="1" t="s">
        <v>52</v>
      </c>
      <c r="K35" s="1" t="s">
        <v>43</v>
      </c>
      <c r="L35" s="5" t="s">
        <v>28</v>
      </c>
    </row>
    <row r="36" spans="3:12" x14ac:dyDescent="0.3">
      <c r="C36" s="4">
        <v>41310</v>
      </c>
      <c r="D36" s="1" t="s">
        <v>91</v>
      </c>
      <c r="E36" s="1" t="s">
        <v>18</v>
      </c>
      <c r="F36" s="2">
        <v>3</v>
      </c>
      <c r="G36" s="24">
        <v>163</v>
      </c>
      <c r="H36" s="24">
        <f t="shared" si="0"/>
        <v>489</v>
      </c>
      <c r="I36" s="1" t="s">
        <v>61</v>
      </c>
      <c r="J36" s="1" t="s">
        <v>14</v>
      </c>
      <c r="K36" s="1" t="s">
        <v>15</v>
      </c>
      <c r="L36" s="5" t="s">
        <v>26</v>
      </c>
    </row>
    <row r="37" spans="3:12" x14ac:dyDescent="0.3">
      <c r="C37" s="4">
        <v>41311</v>
      </c>
      <c r="D37" s="1" t="s">
        <v>110</v>
      </c>
      <c r="E37" s="1" t="s">
        <v>21</v>
      </c>
      <c r="F37" s="2">
        <v>3</v>
      </c>
      <c r="G37" s="24">
        <v>396</v>
      </c>
      <c r="H37" s="24">
        <f t="shared" si="0"/>
        <v>1188</v>
      </c>
      <c r="I37" s="1" t="s">
        <v>75</v>
      </c>
      <c r="J37" s="1" t="s">
        <v>47</v>
      </c>
      <c r="K37" s="1" t="s">
        <v>41</v>
      </c>
      <c r="L37" s="5" t="s">
        <v>16</v>
      </c>
    </row>
    <row r="38" spans="3:12" x14ac:dyDescent="0.3">
      <c r="C38" s="4">
        <v>41312</v>
      </c>
      <c r="D38" s="1" t="s">
        <v>120</v>
      </c>
      <c r="E38" s="1" t="s">
        <v>27</v>
      </c>
      <c r="F38" s="2">
        <v>1</v>
      </c>
      <c r="G38" s="24">
        <v>337</v>
      </c>
      <c r="H38" s="24">
        <f t="shared" si="0"/>
        <v>337</v>
      </c>
      <c r="I38" s="1" t="s">
        <v>65</v>
      </c>
      <c r="J38" s="1" t="s">
        <v>53</v>
      </c>
      <c r="K38" s="1" t="s">
        <v>41</v>
      </c>
      <c r="L38" s="5" t="s">
        <v>25</v>
      </c>
    </row>
    <row r="39" spans="3:12" x14ac:dyDescent="0.3">
      <c r="C39" s="4">
        <v>41313</v>
      </c>
      <c r="D39" s="1" t="s">
        <v>148</v>
      </c>
      <c r="E39" s="1" t="s">
        <v>21</v>
      </c>
      <c r="F39" s="2">
        <v>1</v>
      </c>
      <c r="G39" s="24">
        <v>396</v>
      </c>
      <c r="H39" s="24">
        <f t="shared" si="0"/>
        <v>396</v>
      </c>
      <c r="I39" s="1" t="s">
        <v>72</v>
      </c>
      <c r="J39" s="1" t="s">
        <v>52</v>
      </c>
      <c r="K39" s="1" t="s">
        <v>43</v>
      </c>
      <c r="L39" s="5" t="s">
        <v>22</v>
      </c>
    </row>
    <row r="40" spans="3:12" x14ac:dyDescent="0.3">
      <c r="C40" s="4">
        <v>41314</v>
      </c>
      <c r="D40" s="1" t="s">
        <v>120</v>
      </c>
      <c r="E40" s="1" t="s">
        <v>24</v>
      </c>
      <c r="F40" s="2">
        <v>2</v>
      </c>
      <c r="G40" s="24">
        <v>146</v>
      </c>
      <c r="H40" s="24">
        <f t="shared" si="0"/>
        <v>292</v>
      </c>
      <c r="I40" s="1" t="s">
        <v>65</v>
      </c>
      <c r="J40" s="1" t="s">
        <v>53</v>
      </c>
      <c r="K40" s="1" t="s">
        <v>41</v>
      </c>
      <c r="L40" s="5" t="s">
        <v>29</v>
      </c>
    </row>
    <row r="41" spans="3:12" x14ac:dyDescent="0.3">
      <c r="C41" s="4">
        <v>41315</v>
      </c>
      <c r="D41" s="1" t="s">
        <v>124</v>
      </c>
      <c r="E41" s="1" t="s">
        <v>48</v>
      </c>
      <c r="F41" s="2">
        <v>3</v>
      </c>
      <c r="G41" s="24">
        <v>217</v>
      </c>
      <c r="H41" s="24">
        <f t="shared" si="0"/>
        <v>651</v>
      </c>
      <c r="I41" s="1" t="s">
        <v>62</v>
      </c>
      <c r="J41" s="1" t="s">
        <v>36</v>
      </c>
      <c r="K41" s="1" t="s">
        <v>41</v>
      </c>
      <c r="L41" s="5" t="s">
        <v>19</v>
      </c>
    </row>
    <row r="42" spans="3:12" x14ac:dyDescent="0.3">
      <c r="C42" s="4">
        <v>41316</v>
      </c>
      <c r="D42" s="1" t="s">
        <v>82</v>
      </c>
      <c r="E42" s="1" t="s">
        <v>17</v>
      </c>
      <c r="F42" s="2">
        <v>3</v>
      </c>
      <c r="G42" s="24">
        <v>132</v>
      </c>
      <c r="H42" s="24">
        <f t="shared" si="0"/>
        <v>396</v>
      </c>
      <c r="I42" s="1" t="s">
        <v>73</v>
      </c>
      <c r="J42" s="1" t="s">
        <v>49</v>
      </c>
      <c r="K42" s="1" t="s">
        <v>15</v>
      </c>
      <c r="L42" s="5" t="s">
        <v>28</v>
      </c>
    </row>
    <row r="43" spans="3:12" x14ac:dyDescent="0.3">
      <c r="C43" s="4">
        <v>41317</v>
      </c>
      <c r="D43" s="1" t="s">
        <v>148</v>
      </c>
      <c r="E43" s="1" t="s">
        <v>24</v>
      </c>
      <c r="F43" s="2">
        <v>1</v>
      </c>
      <c r="G43" s="24">
        <v>122</v>
      </c>
      <c r="H43" s="24">
        <f t="shared" si="0"/>
        <v>122</v>
      </c>
      <c r="I43" s="1" t="s">
        <v>72</v>
      </c>
      <c r="J43" s="1" t="s">
        <v>52</v>
      </c>
      <c r="K43" s="1" t="s">
        <v>43</v>
      </c>
      <c r="L43" s="5" t="s">
        <v>26</v>
      </c>
    </row>
    <row r="44" spans="3:12" x14ac:dyDescent="0.3">
      <c r="C44" s="4">
        <v>41318</v>
      </c>
      <c r="D44" s="1" t="s">
        <v>11</v>
      </c>
      <c r="E44" s="1" t="s">
        <v>23</v>
      </c>
      <c r="F44" s="2">
        <v>1</v>
      </c>
      <c r="G44" s="24">
        <v>308</v>
      </c>
      <c r="H44" s="24">
        <f t="shared" si="0"/>
        <v>308</v>
      </c>
      <c r="I44" s="1" t="s">
        <v>13</v>
      </c>
      <c r="J44" s="1" t="s">
        <v>14</v>
      </c>
      <c r="K44" s="1" t="s">
        <v>15</v>
      </c>
      <c r="L44" s="5" t="s">
        <v>16</v>
      </c>
    </row>
    <row r="45" spans="3:12" x14ac:dyDescent="0.3">
      <c r="C45" s="4">
        <v>41319</v>
      </c>
      <c r="D45" s="1" t="s">
        <v>104</v>
      </c>
      <c r="E45" s="1" t="s">
        <v>12</v>
      </c>
      <c r="F45" s="2">
        <v>3</v>
      </c>
      <c r="G45" s="24">
        <v>386</v>
      </c>
      <c r="H45" s="24">
        <f t="shared" si="0"/>
        <v>1158</v>
      </c>
      <c r="I45" s="1" t="s">
        <v>63</v>
      </c>
      <c r="J45" s="1" t="s">
        <v>37</v>
      </c>
      <c r="K45" s="1" t="s">
        <v>43</v>
      </c>
      <c r="L45" s="5" t="s">
        <v>25</v>
      </c>
    </row>
    <row r="46" spans="3:12" x14ac:dyDescent="0.3">
      <c r="C46" s="4">
        <v>41320</v>
      </c>
      <c r="D46" s="1" t="s">
        <v>129</v>
      </c>
      <c r="E46" s="1" t="s">
        <v>48</v>
      </c>
      <c r="F46" s="2">
        <v>2</v>
      </c>
      <c r="G46" s="24">
        <v>433</v>
      </c>
      <c r="H46" s="24">
        <f t="shared" si="0"/>
        <v>866</v>
      </c>
      <c r="I46" s="1" t="s">
        <v>78</v>
      </c>
      <c r="J46" s="1" t="s">
        <v>55</v>
      </c>
      <c r="K46" s="1" t="s">
        <v>41</v>
      </c>
      <c r="L46" s="5" t="s">
        <v>22</v>
      </c>
    </row>
    <row r="47" spans="3:12" x14ac:dyDescent="0.3">
      <c r="C47" s="4">
        <v>41321</v>
      </c>
      <c r="D47" s="1" t="s">
        <v>112</v>
      </c>
      <c r="E47" s="1" t="s">
        <v>21</v>
      </c>
      <c r="F47" s="2">
        <v>2</v>
      </c>
      <c r="G47" s="24">
        <v>364</v>
      </c>
      <c r="H47" s="24">
        <f t="shared" si="0"/>
        <v>728</v>
      </c>
      <c r="I47" s="1" t="s">
        <v>67</v>
      </c>
      <c r="J47" s="1" t="s">
        <v>52</v>
      </c>
      <c r="K47" s="1" t="s">
        <v>43</v>
      </c>
      <c r="L47" s="5" t="s">
        <v>29</v>
      </c>
    </row>
    <row r="48" spans="3:12" x14ac:dyDescent="0.3">
      <c r="C48" s="4">
        <v>41322</v>
      </c>
      <c r="D48" s="1" t="s">
        <v>136</v>
      </c>
      <c r="E48" s="1" t="s">
        <v>18</v>
      </c>
      <c r="F48" s="2">
        <v>18</v>
      </c>
      <c r="G48" s="24">
        <v>205</v>
      </c>
      <c r="H48" s="24">
        <f t="shared" si="0"/>
        <v>3690</v>
      </c>
      <c r="I48" s="1" t="s">
        <v>72</v>
      </c>
      <c r="J48" s="1" t="s">
        <v>52</v>
      </c>
      <c r="K48" s="1" t="s">
        <v>43</v>
      </c>
      <c r="L48" s="5" t="s">
        <v>19</v>
      </c>
    </row>
    <row r="49" spans="3:12" x14ac:dyDescent="0.3">
      <c r="C49" s="4">
        <v>41323</v>
      </c>
      <c r="D49" s="1" t="s">
        <v>105</v>
      </c>
      <c r="E49" s="1" t="s">
        <v>48</v>
      </c>
      <c r="F49" s="2">
        <v>4</v>
      </c>
      <c r="G49" s="24">
        <v>467</v>
      </c>
      <c r="H49" s="24">
        <f t="shared" si="0"/>
        <v>1868</v>
      </c>
      <c r="I49" s="1" t="s">
        <v>62</v>
      </c>
      <c r="J49" s="1" t="s">
        <v>36</v>
      </c>
      <c r="K49" s="1" t="s">
        <v>41</v>
      </c>
      <c r="L49" s="5" t="s">
        <v>28</v>
      </c>
    </row>
    <row r="50" spans="3:12" x14ac:dyDescent="0.3">
      <c r="C50" s="4">
        <v>41324</v>
      </c>
      <c r="D50" s="1" t="s">
        <v>94</v>
      </c>
      <c r="E50" s="1" t="s">
        <v>12</v>
      </c>
      <c r="F50" s="2">
        <v>4</v>
      </c>
      <c r="G50" s="24">
        <v>390</v>
      </c>
      <c r="H50" s="24">
        <f t="shared" si="0"/>
        <v>1560</v>
      </c>
      <c r="I50" s="1" t="s">
        <v>62</v>
      </c>
      <c r="J50" s="1" t="s">
        <v>36</v>
      </c>
      <c r="K50" s="1" t="s">
        <v>41</v>
      </c>
      <c r="L50" s="5" t="s">
        <v>26</v>
      </c>
    </row>
    <row r="51" spans="3:12" x14ac:dyDescent="0.3">
      <c r="C51" s="4">
        <v>41325</v>
      </c>
      <c r="D51" s="1" t="s">
        <v>132</v>
      </c>
      <c r="E51" s="1" t="s">
        <v>23</v>
      </c>
      <c r="F51" s="2">
        <v>2</v>
      </c>
      <c r="G51" s="24">
        <v>213</v>
      </c>
      <c r="H51" s="24">
        <f t="shared" si="0"/>
        <v>426</v>
      </c>
      <c r="I51" s="1" t="s">
        <v>69</v>
      </c>
      <c r="J51" s="1" t="s">
        <v>52</v>
      </c>
      <c r="K51" s="1" t="s">
        <v>43</v>
      </c>
      <c r="L51" s="5" t="s">
        <v>16</v>
      </c>
    </row>
    <row r="52" spans="3:12" x14ac:dyDescent="0.3">
      <c r="C52" s="4">
        <v>41326</v>
      </c>
      <c r="D52" s="1" t="s">
        <v>94</v>
      </c>
      <c r="E52" s="1" t="s">
        <v>17</v>
      </c>
      <c r="F52" s="2">
        <v>1</v>
      </c>
      <c r="G52" s="24">
        <v>291</v>
      </c>
      <c r="H52" s="24">
        <f t="shared" si="0"/>
        <v>291</v>
      </c>
      <c r="I52" s="1" t="s">
        <v>62</v>
      </c>
      <c r="J52" s="1" t="s">
        <v>36</v>
      </c>
      <c r="K52" s="1" t="s">
        <v>41</v>
      </c>
      <c r="L52" s="5" t="s">
        <v>25</v>
      </c>
    </row>
    <row r="53" spans="3:12" x14ac:dyDescent="0.3">
      <c r="C53" s="4">
        <v>41327</v>
      </c>
      <c r="D53" s="1" t="s">
        <v>117</v>
      </c>
      <c r="E53" s="1" t="s">
        <v>38</v>
      </c>
      <c r="F53" s="2">
        <v>16</v>
      </c>
      <c r="G53" s="24">
        <v>474</v>
      </c>
      <c r="H53" s="24">
        <f t="shared" si="0"/>
        <v>7584</v>
      </c>
      <c r="I53" s="1" t="s">
        <v>72</v>
      </c>
      <c r="J53" s="1" t="s">
        <v>52</v>
      </c>
      <c r="K53" s="1" t="s">
        <v>43</v>
      </c>
      <c r="L53" s="5" t="s">
        <v>22</v>
      </c>
    </row>
    <row r="54" spans="3:12" x14ac:dyDescent="0.3">
      <c r="C54" s="4">
        <v>41328</v>
      </c>
      <c r="D54" s="1" t="s">
        <v>146</v>
      </c>
      <c r="E54" s="1" t="s">
        <v>24</v>
      </c>
      <c r="F54" s="2">
        <v>3</v>
      </c>
      <c r="G54" s="24">
        <v>253</v>
      </c>
      <c r="H54" s="24">
        <f t="shared" si="0"/>
        <v>759</v>
      </c>
      <c r="I54" s="1" t="s">
        <v>57</v>
      </c>
      <c r="J54" s="1" t="s">
        <v>55</v>
      </c>
      <c r="K54" s="1" t="s">
        <v>41</v>
      </c>
      <c r="L54" s="5" t="s">
        <v>29</v>
      </c>
    </row>
    <row r="55" spans="3:12" x14ac:dyDescent="0.3">
      <c r="C55" s="4">
        <v>41329</v>
      </c>
      <c r="D55" s="1" t="s">
        <v>92</v>
      </c>
      <c r="E55" s="1" t="s">
        <v>30</v>
      </c>
      <c r="F55" s="2">
        <v>1</v>
      </c>
      <c r="G55" s="24">
        <v>280</v>
      </c>
      <c r="H55" s="24">
        <f t="shared" si="0"/>
        <v>280</v>
      </c>
      <c r="I55" s="1" t="s">
        <v>70</v>
      </c>
      <c r="J55" s="1" t="s">
        <v>56</v>
      </c>
      <c r="K55" s="1" t="s">
        <v>41</v>
      </c>
      <c r="L55" s="5" t="s">
        <v>19</v>
      </c>
    </row>
    <row r="56" spans="3:12" x14ac:dyDescent="0.3">
      <c r="C56" s="4">
        <v>41330</v>
      </c>
      <c r="D56" s="1" t="s">
        <v>110</v>
      </c>
      <c r="E56" s="1" t="s">
        <v>30</v>
      </c>
      <c r="F56" s="2">
        <v>3</v>
      </c>
      <c r="G56" s="24">
        <v>440</v>
      </c>
      <c r="H56" s="24">
        <f t="shared" si="0"/>
        <v>1320</v>
      </c>
      <c r="I56" s="1" t="s">
        <v>75</v>
      </c>
      <c r="J56" s="1" t="s">
        <v>47</v>
      </c>
      <c r="K56" s="1" t="s">
        <v>41</v>
      </c>
      <c r="L56" s="5" t="s">
        <v>28</v>
      </c>
    </row>
    <row r="57" spans="3:12" x14ac:dyDescent="0.3">
      <c r="C57" s="4">
        <v>41331</v>
      </c>
      <c r="D57" s="1" t="s">
        <v>106</v>
      </c>
      <c r="E57" s="1" t="s">
        <v>40</v>
      </c>
      <c r="F57" s="2">
        <v>20</v>
      </c>
      <c r="G57" s="24">
        <v>325</v>
      </c>
      <c r="H57" s="24">
        <f t="shared" si="0"/>
        <v>6500</v>
      </c>
      <c r="I57" s="1" t="s">
        <v>66</v>
      </c>
      <c r="J57" s="1" t="s">
        <v>14</v>
      </c>
      <c r="K57" s="1" t="s">
        <v>15</v>
      </c>
      <c r="L57" s="5" t="s">
        <v>26</v>
      </c>
    </row>
    <row r="58" spans="3:12" x14ac:dyDescent="0.3">
      <c r="C58" s="4">
        <v>41332</v>
      </c>
      <c r="D58" s="1" t="s">
        <v>149</v>
      </c>
      <c r="E58" s="1" t="s">
        <v>23</v>
      </c>
      <c r="F58" s="2">
        <v>1</v>
      </c>
      <c r="G58" s="24">
        <v>106</v>
      </c>
      <c r="H58" s="24">
        <f t="shared" si="0"/>
        <v>106</v>
      </c>
      <c r="I58" s="1" t="s">
        <v>62</v>
      </c>
      <c r="J58" s="1" t="s">
        <v>36</v>
      </c>
      <c r="K58" s="1" t="s">
        <v>41</v>
      </c>
      <c r="L58" s="5" t="s">
        <v>16</v>
      </c>
    </row>
    <row r="59" spans="3:12" x14ac:dyDescent="0.3">
      <c r="C59" s="4">
        <v>41333</v>
      </c>
      <c r="D59" s="1" t="s">
        <v>104</v>
      </c>
      <c r="E59" s="1" t="s">
        <v>23</v>
      </c>
      <c r="F59" s="2">
        <v>2</v>
      </c>
      <c r="G59" s="24">
        <v>476</v>
      </c>
      <c r="H59" s="24">
        <f t="shared" si="0"/>
        <v>952</v>
      </c>
      <c r="I59" s="1" t="s">
        <v>63</v>
      </c>
      <c r="J59" s="1" t="s">
        <v>37</v>
      </c>
      <c r="K59" s="1" t="s">
        <v>43</v>
      </c>
      <c r="L59" s="5" t="s">
        <v>25</v>
      </c>
    </row>
    <row r="60" spans="3:12" x14ac:dyDescent="0.3">
      <c r="C60" s="4">
        <v>41334</v>
      </c>
      <c r="D60" s="1" t="s">
        <v>121</v>
      </c>
      <c r="E60" s="1" t="s">
        <v>12</v>
      </c>
      <c r="F60" s="2">
        <v>24</v>
      </c>
      <c r="G60" s="24">
        <v>204</v>
      </c>
      <c r="H60" s="24">
        <f t="shared" si="0"/>
        <v>4896</v>
      </c>
      <c r="I60" s="1" t="s">
        <v>74</v>
      </c>
      <c r="J60" s="1" t="s">
        <v>46</v>
      </c>
      <c r="K60" s="1" t="s">
        <v>41</v>
      </c>
      <c r="L60" s="5" t="s">
        <v>22</v>
      </c>
    </row>
    <row r="61" spans="3:12" x14ac:dyDescent="0.3">
      <c r="C61" s="4">
        <v>41335</v>
      </c>
      <c r="D61" s="1" t="s">
        <v>87</v>
      </c>
      <c r="E61" s="1" t="s">
        <v>18</v>
      </c>
      <c r="F61" s="2">
        <v>1</v>
      </c>
      <c r="G61" s="24">
        <v>152</v>
      </c>
      <c r="H61" s="24">
        <f t="shared" si="0"/>
        <v>152</v>
      </c>
      <c r="I61" s="1" t="s">
        <v>69</v>
      </c>
      <c r="J61" s="1" t="s">
        <v>52</v>
      </c>
      <c r="K61" s="1" t="s">
        <v>43</v>
      </c>
      <c r="L61" s="5" t="s">
        <v>29</v>
      </c>
    </row>
    <row r="62" spans="3:12" x14ac:dyDescent="0.3">
      <c r="C62" s="4">
        <v>41336</v>
      </c>
      <c r="D62" s="1" t="s">
        <v>111</v>
      </c>
      <c r="E62" s="1" t="s">
        <v>30</v>
      </c>
      <c r="F62" s="2">
        <v>2</v>
      </c>
      <c r="G62" s="24">
        <v>137</v>
      </c>
      <c r="H62" s="24">
        <f t="shared" si="0"/>
        <v>274</v>
      </c>
      <c r="I62" s="1" t="s">
        <v>67</v>
      </c>
      <c r="J62" s="1" t="s">
        <v>52</v>
      </c>
      <c r="K62" s="1" t="s">
        <v>43</v>
      </c>
      <c r="L62" s="5" t="s">
        <v>19</v>
      </c>
    </row>
    <row r="63" spans="3:12" x14ac:dyDescent="0.3">
      <c r="C63" s="4">
        <v>41337</v>
      </c>
      <c r="D63" s="1" t="s">
        <v>117</v>
      </c>
      <c r="E63" s="1" t="s">
        <v>21</v>
      </c>
      <c r="F63" s="2">
        <v>2</v>
      </c>
      <c r="G63" s="24">
        <v>383</v>
      </c>
      <c r="H63" s="24">
        <f t="shared" si="0"/>
        <v>766</v>
      </c>
      <c r="I63" s="1" t="s">
        <v>72</v>
      </c>
      <c r="J63" s="1" t="s">
        <v>52</v>
      </c>
      <c r="K63" s="1" t="s">
        <v>43</v>
      </c>
      <c r="L63" s="5" t="s">
        <v>28</v>
      </c>
    </row>
    <row r="64" spans="3:12" x14ac:dyDescent="0.3">
      <c r="C64" s="4">
        <v>41338</v>
      </c>
      <c r="D64" s="1" t="s">
        <v>103</v>
      </c>
      <c r="E64" s="1" t="s">
        <v>21</v>
      </c>
      <c r="F64" s="2">
        <v>2</v>
      </c>
      <c r="G64" s="24">
        <v>235</v>
      </c>
      <c r="H64" s="24">
        <f t="shared" si="0"/>
        <v>470</v>
      </c>
      <c r="I64" s="1" t="s">
        <v>68</v>
      </c>
      <c r="J64" s="1" t="s">
        <v>50</v>
      </c>
      <c r="K64" s="1" t="s">
        <v>42</v>
      </c>
      <c r="L64" s="5" t="s">
        <v>26</v>
      </c>
    </row>
    <row r="65" spans="3:12" x14ac:dyDescent="0.3">
      <c r="C65" s="4">
        <v>41339</v>
      </c>
      <c r="D65" s="1" t="s">
        <v>88</v>
      </c>
      <c r="E65" s="1" t="s">
        <v>48</v>
      </c>
      <c r="F65" s="2">
        <v>21</v>
      </c>
      <c r="G65" s="24">
        <v>367</v>
      </c>
      <c r="H65" s="24">
        <f t="shared" si="0"/>
        <v>7707</v>
      </c>
      <c r="I65" s="1" t="s">
        <v>76</v>
      </c>
      <c r="J65" s="1" t="s">
        <v>39</v>
      </c>
      <c r="K65" s="1" t="s">
        <v>43</v>
      </c>
      <c r="L65" s="5" t="s">
        <v>16</v>
      </c>
    </row>
    <row r="66" spans="3:12" x14ac:dyDescent="0.3">
      <c r="C66" s="4">
        <v>41340</v>
      </c>
      <c r="D66" s="1" t="s">
        <v>117</v>
      </c>
      <c r="E66" s="1" t="s">
        <v>27</v>
      </c>
      <c r="F66" s="2">
        <v>2</v>
      </c>
      <c r="G66" s="24">
        <v>104</v>
      </c>
      <c r="H66" s="24">
        <f t="shared" ref="H66:H129" si="1">G66*F66</f>
        <v>208</v>
      </c>
      <c r="I66" s="1" t="s">
        <v>72</v>
      </c>
      <c r="J66" s="1" t="s">
        <v>52</v>
      </c>
      <c r="K66" s="1" t="s">
        <v>43</v>
      </c>
      <c r="L66" s="5" t="s">
        <v>25</v>
      </c>
    </row>
    <row r="67" spans="3:12" x14ac:dyDescent="0.3">
      <c r="C67" s="4">
        <v>41341</v>
      </c>
      <c r="D67" s="1" t="s">
        <v>122</v>
      </c>
      <c r="E67" s="1" t="s">
        <v>40</v>
      </c>
      <c r="F67" s="2">
        <v>1</v>
      </c>
      <c r="G67" s="24">
        <v>211</v>
      </c>
      <c r="H67" s="24">
        <f t="shared" si="1"/>
        <v>211</v>
      </c>
      <c r="I67" s="1" t="s">
        <v>63</v>
      </c>
      <c r="J67" s="1" t="s">
        <v>37</v>
      </c>
      <c r="K67" s="1" t="s">
        <v>43</v>
      </c>
      <c r="L67" s="5" t="s">
        <v>22</v>
      </c>
    </row>
    <row r="68" spans="3:12" x14ac:dyDescent="0.3">
      <c r="C68" s="4">
        <v>41342</v>
      </c>
      <c r="D68" s="1" t="s">
        <v>119</v>
      </c>
      <c r="E68" s="1" t="s">
        <v>27</v>
      </c>
      <c r="F68" s="2">
        <v>3</v>
      </c>
      <c r="G68" s="24">
        <v>276</v>
      </c>
      <c r="H68" s="24">
        <f t="shared" si="1"/>
        <v>828</v>
      </c>
      <c r="I68" s="1" t="s">
        <v>67</v>
      </c>
      <c r="J68" s="1" t="s">
        <v>52</v>
      </c>
      <c r="K68" s="1" t="s">
        <v>43</v>
      </c>
      <c r="L68" s="5" t="s">
        <v>29</v>
      </c>
    </row>
    <row r="69" spans="3:12" x14ac:dyDescent="0.3">
      <c r="C69" s="4">
        <v>41343</v>
      </c>
      <c r="D69" s="1" t="s">
        <v>134</v>
      </c>
      <c r="E69" s="1" t="s">
        <v>21</v>
      </c>
      <c r="F69" s="2">
        <v>11</v>
      </c>
      <c r="G69" s="24">
        <v>291</v>
      </c>
      <c r="H69" s="24">
        <f t="shared" si="1"/>
        <v>3201</v>
      </c>
      <c r="I69" s="1" t="s">
        <v>67</v>
      </c>
      <c r="J69" s="1" t="s">
        <v>52</v>
      </c>
      <c r="K69" s="1" t="s">
        <v>43</v>
      </c>
      <c r="L69" s="5" t="s">
        <v>19</v>
      </c>
    </row>
    <row r="70" spans="3:12" x14ac:dyDescent="0.3">
      <c r="C70" s="4">
        <v>41344</v>
      </c>
      <c r="D70" s="1" t="s">
        <v>105</v>
      </c>
      <c r="E70" s="1" t="s">
        <v>12</v>
      </c>
      <c r="F70" s="2">
        <v>1</v>
      </c>
      <c r="G70" s="24">
        <v>290</v>
      </c>
      <c r="H70" s="24">
        <f t="shared" si="1"/>
        <v>290</v>
      </c>
      <c r="I70" s="1" t="s">
        <v>62</v>
      </c>
      <c r="J70" s="1" t="s">
        <v>36</v>
      </c>
      <c r="K70" s="1" t="s">
        <v>41</v>
      </c>
      <c r="L70" s="5" t="s">
        <v>28</v>
      </c>
    </row>
    <row r="71" spans="3:12" x14ac:dyDescent="0.3">
      <c r="C71" s="4">
        <v>41345</v>
      </c>
      <c r="D71" s="1" t="s">
        <v>106</v>
      </c>
      <c r="E71" s="1" t="s">
        <v>18</v>
      </c>
      <c r="F71" s="2">
        <v>3</v>
      </c>
      <c r="G71" s="24">
        <v>472</v>
      </c>
      <c r="H71" s="24">
        <f t="shared" si="1"/>
        <v>1416</v>
      </c>
      <c r="I71" s="1" t="s">
        <v>66</v>
      </c>
      <c r="J71" s="1" t="s">
        <v>14</v>
      </c>
      <c r="K71" s="1" t="s">
        <v>15</v>
      </c>
      <c r="L71" s="5" t="s">
        <v>26</v>
      </c>
    </row>
    <row r="72" spans="3:12" x14ac:dyDescent="0.3">
      <c r="C72" s="4">
        <v>41346</v>
      </c>
      <c r="D72" s="1" t="s">
        <v>118</v>
      </c>
      <c r="E72" s="1" t="s">
        <v>30</v>
      </c>
      <c r="F72" s="2">
        <v>4</v>
      </c>
      <c r="G72" s="24">
        <v>471</v>
      </c>
      <c r="H72" s="24">
        <f t="shared" si="1"/>
        <v>1884</v>
      </c>
      <c r="I72" s="1" t="s">
        <v>73</v>
      </c>
      <c r="J72" s="1" t="s">
        <v>49</v>
      </c>
      <c r="K72" s="1" t="s">
        <v>15</v>
      </c>
      <c r="L72" s="5" t="s">
        <v>16</v>
      </c>
    </row>
    <row r="73" spans="3:12" x14ac:dyDescent="0.3">
      <c r="C73" s="4">
        <v>41347</v>
      </c>
      <c r="D73" s="1" t="s">
        <v>129</v>
      </c>
      <c r="E73" s="1" t="s">
        <v>18</v>
      </c>
      <c r="F73" s="2">
        <v>1</v>
      </c>
      <c r="G73" s="24">
        <v>149</v>
      </c>
      <c r="H73" s="24">
        <f t="shared" si="1"/>
        <v>149</v>
      </c>
      <c r="I73" s="1" t="s">
        <v>78</v>
      </c>
      <c r="J73" s="1" t="s">
        <v>55</v>
      </c>
      <c r="K73" s="1" t="s">
        <v>41</v>
      </c>
      <c r="L73" s="5" t="s">
        <v>25</v>
      </c>
    </row>
    <row r="74" spans="3:12" x14ac:dyDescent="0.3">
      <c r="C74" s="4">
        <v>41348</v>
      </c>
      <c r="D74" s="1" t="s">
        <v>100</v>
      </c>
      <c r="E74" s="1" t="s">
        <v>23</v>
      </c>
      <c r="F74" s="2">
        <v>8</v>
      </c>
      <c r="G74" s="24">
        <v>282</v>
      </c>
      <c r="H74" s="24">
        <f t="shared" si="1"/>
        <v>2256</v>
      </c>
      <c r="I74" s="1" t="s">
        <v>58</v>
      </c>
      <c r="J74" s="1" t="s">
        <v>39</v>
      </c>
      <c r="K74" s="1" t="s">
        <v>43</v>
      </c>
      <c r="L74" s="5" t="s">
        <v>22</v>
      </c>
    </row>
    <row r="75" spans="3:12" x14ac:dyDescent="0.3">
      <c r="C75" s="4">
        <v>41349</v>
      </c>
      <c r="D75" s="1" t="s">
        <v>108</v>
      </c>
      <c r="E75" s="1" t="s">
        <v>21</v>
      </c>
      <c r="F75" s="2">
        <v>1</v>
      </c>
      <c r="G75" s="24">
        <v>307</v>
      </c>
      <c r="H75" s="24">
        <f t="shared" si="1"/>
        <v>307</v>
      </c>
      <c r="I75" s="1" t="s">
        <v>60</v>
      </c>
      <c r="J75" s="1" t="s">
        <v>51</v>
      </c>
      <c r="K75" s="1" t="s">
        <v>42</v>
      </c>
      <c r="L75" s="5" t="s">
        <v>29</v>
      </c>
    </row>
    <row r="76" spans="3:12" x14ac:dyDescent="0.3">
      <c r="C76" s="4">
        <v>41350</v>
      </c>
      <c r="D76" s="1" t="s">
        <v>92</v>
      </c>
      <c r="E76" s="1" t="s">
        <v>17</v>
      </c>
      <c r="F76" s="2">
        <v>1</v>
      </c>
      <c r="G76" s="24">
        <v>285</v>
      </c>
      <c r="H76" s="24">
        <f t="shared" si="1"/>
        <v>285</v>
      </c>
      <c r="I76" s="1" t="s">
        <v>70</v>
      </c>
      <c r="J76" s="1" t="s">
        <v>56</v>
      </c>
      <c r="K76" s="1" t="s">
        <v>41</v>
      </c>
      <c r="L76" s="5" t="s">
        <v>19</v>
      </c>
    </row>
    <row r="77" spans="3:12" x14ac:dyDescent="0.3">
      <c r="C77" s="4">
        <v>41351</v>
      </c>
      <c r="D77" s="1" t="s">
        <v>139</v>
      </c>
      <c r="E77" s="1" t="s">
        <v>27</v>
      </c>
      <c r="F77" s="2">
        <v>3</v>
      </c>
      <c r="G77" s="24">
        <v>247</v>
      </c>
      <c r="H77" s="24">
        <f t="shared" si="1"/>
        <v>741</v>
      </c>
      <c r="I77" s="1" t="s">
        <v>62</v>
      </c>
      <c r="J77" s="1" t="s">
        <v>36</v>
      </c>
      <c r="K77" s="1" t="s">
        <v>41</v>
      </c>
      <c r="L77" s="5" t="s">
        <v>28</v>
      </c>
    </row>
    <row r="78" spans="3:12" x14ac:dyDescent="0.3">
      <c r="C78" s="4">
        <v>41352</v>
      </c>
      <c r="D78" s="1" t="s">
        <v>20</v>
      </c>
      <c r="E78" s="1" t="s">
        <v>18</v>
      </c>
      <c r="F78" s="2">
        <v>1</v>
      </c>
      <c r="G78" s="24">
        <v>210</v>
      </c>
      <c r="H78" s="24">
        <f t="shared" si="1"/>
        <v>210</v>
      </c>
      <c r="I78" s="1" t="s">
        <v>13</v>
      </c>
      <c r="J78" s="1" t="s">
        <v>14</v>
      </c>
      <c r="K78" s="1" t="s">
        <v>15</v>
      </c>
      <c r="L78" s="5" t="s">
        <v>26</v>
      </c>
    </row>
    <row r="79" spans="3:12" x14ac:dyDescent="0.3">
      <c r="C79" s="4">
        <v>41353</v>
      </c>
      <c r="D79" s="1" t="s">
        <v>104</v>
      </c>
      <c r="E79" s="1" t="s">
        <v>21</v>
      </c>
      <c r="F79" s="2">
        <v>1</v>
      </c>
      <c r="G79" s="24">
        <v>190</v>
      </c>
      <c r="H79" s="24">
        <f t="shared" si="1"/>
        <v>190</v>
      </c>
      <c r="I79" s="1" t="s">
        <v>63</v>
      </c>
      <c r="J79" s="1" t="s">
        <v>37</v>
      </c>
      <c r="K79" s="1" t="s">
        <v>43</v>
      </c>
      <c r="L79" s="5" t="s">
        <v>16</v>
      </c>
    </row>
    <row r="80" spans="3:12" x14ac:dyDescent="0.3">
      <c r="C80" s="4">
        <v>41354</v>
      </c>
      <c r="D80" s="1" t="s">
        <v>84</v>
      </c>
      <c r="E80" s="1" t="s">
        <v>30</v>
      </c>
      <c r="F80" s="2">
        <v>1</v>
      </c>
      <c r="G80" s="24">
        <v>179</v>
      </c>
      <c r="H80" s="24">
        <f t="shared" si="1"/>
        <v>179</v>
      </c>
      <c r="I80" s="1" t="s">
        <v>63</v>
      </c>
      <c r="J80" s="1" t="s">
        <v>37</v>
      </c>
      <c r="K80" s="1" t="s">
        <v>43</v>
      </c>
      <c r="L80" s="5" t="s">
        <v>25</v>
      </c>
    </row>
    <row r="81" spans="3:12" x14ac:dyDescent="0.3">
      <c r="C81" s="4">
        <v>41355</v>
      </c>
      <c r="D81" s="1" t="s">
        <v>85</v>
      </c>
      <c r="E81" s="1" t="s">
        <v>24</v>
      </c>
      <c r="F81" s="2">
        <v>1</v>
      </c>
      <c r="G81" s="24">
        <v>213</v>
      </c>
      <c r="H81" s="24">
        <f t="shared" si="1"/>
        <v>213</v>
      </c>
      <c r="I81" s="1" t="s">
        <v>62</v>
      </c>
      <c r="J81" s="1" t="s">
        <v>36</v>
      </c>
      <c r="K81" s="1" t="s">
        <v>41</v>
      </c>
      <c r="L81" s="5" t="s">
        <v>22</v>
      </c>
    </row>
    <row r="82" spans="3:12" x14ac:dyDescent="0.3">
      <c r="C82" s="4">
        <v>41356</v>
      </c>
      <c r="D82" s="1" t="s">
        <v>85</v>
      </c>
      <c r="E82" s="1" t="s">
        <v>38</v>
      </c>
      <c r="F82" s="2">
        <v>2</v>
      </c>
      <c r="G82" s="24">
        <v>380</v>
      </c>
      <c r="H82" s="24">
        <f t="shared" si="1"/>
        <v>760</v>
      </c>
      <c r="I82" s="1" t="s">
        <v>62</v>
      </c>
      <c r="J82" s="1" t="s">
        <v>36</v>
      </c>
      <c r="K82" s="1" t="s">
        <v>41</v>
      </c>
      <c r="L82" s="5" t="s">
        <v>29</v>
      </c>
    </row>
    <row r="83" spans="3:12" x14ac:dyDescent="0.3">
      <c r="C83" s="4">
        <v>41357</v>
      </c>
      <c r="D83" s="1" t="s">
        <v>92</v>
      </c>
      <c r="E83" s="1" t="s">
        <v>21</v>
      </c>
      <c r="F83" s="2">
        <v>1</v>
      </c>
      <c r="G83" s="24">
        <v>176</v>
      </c>
      <c r="H83" s="24">
        <f t="shared" si="1"/>
        <v>176</v>
      </c>
      <c r="I83" s="1" t="s">
        <v>70</v>
      </c>
      <c r="J83" s="1" t="s">
        <v>56</v>
      </c>
      <c r="K83" s="1" t="s">
        <v>41</v>
      </c>
      <c r="L83" s="5" t="s">
        <v>19</v>
      </c>
    </row>
    <row r="84" spans="3:12" x14ac:dyDescent="0.3">
      <c r="C84" s="4">
        <v>41358</v>
      </c>
      <c r="D84" s="1" t="s">
        <v>95</v>
      </c>
      <c r="E84" s="1" t="s">
        <v>21</v>
      </c>
      <c r="F84" s="2">
        <v>3</v>
      </c>
      <c r="G84" s="24">
        <v>144</v>
      </c>
      <c r="H84" s="24">
        <f t="shared" si="1"/>
        <v>432</v>
      </c>
      <c r="I84" s="1" t="s">
        <v>77</v>
      </c>
      <c r="J84" s="1" t="s">
        <v>51</v>
      </c>
      <c r="K84" s="1" t="s">
        <v>42</v>
      </c>
      <c r="L84" s="5" t="s">
        <v>28</v>
      </c>
    </row>
    <row r="85" spans="3:12" x14ac:dyDescent="0.3">
      <c r="C85" s="4">
        <v>41359</v>
      </c>
      <c r="D85" s="1" t="s">
        <v>136</v>
      </c>
      <c r="E85" s="1" t="s">
        <v>18</v>
      </c>
      <c r="F85" s="2">
        <v>3</v>
      </c>
      <c r="G85" s="24">
        <v>257</v>
      </c>
      <c r="H85" s="24">
        <f t="shared" si="1"/>
        <v>771</v>
      </c>
      <c r="I85" s="1" t="s">
        <v>72</v>
      </c>
      <c r="J85" s="1" t="s">
        <v>52</v>
      </c>
      <c r="K85" s="1" t="s">
        <v>43</v>
      </c>
      <c r="L85" s="5" t="s">
        <v>26</v>
      </c>
    </row>
    <row r="86" spans="3:12" x14ac:dyDescent="0.3">
      <c r="C86" s="4">
        <v>41360</v>
      </c>
      <c r="D86" s="1" t="s">
        <v>94</v>
      </c>
      <c r="E86" s="1" t="s">
        <v>30</v>
      </c>
      <c r="F86" s="2">
        <v>2</v>
      </c>
      <c r="G86" s="24">
        <v>288</v>
      </c>
      <c r="H86" s="24">
        <f t="shared" si="1"/>
        <v>576</v>
      </c>
      <c r="I86" s="1" t="s">
        <v>62</v>
      </c>
      <c r="J86" s="1" t="s">
        <v>36</v>
      </c>
      <c r="K86" s="1" t="s">
        <v>41</v>
      </c>
      <c r="L86" s="5" t="s">
        <v>16</v>
      </c>
    </row>
    <row r="87" spans="3:12" x14ac:dyDescent="0.3">
      <c r="C87" s="4">
        <v>41361</v>
      </c>
      <c r="D87" s="1" t="s">
        <v>105</v>
      </c>
      <c r="E87" s="1" t="s">
        <v>23</v>
      </c>
      <c r="F87" s="2">
        <v>20</v>
      </c>
      <c r="G87" s="24">
        <v>389</v>
      </c>
      <c r="H87" s="24">
        <f t="shared" si="1"/>
        <v>7780</v>
      </c>
      <c r="I87" s="1" t="s">
        <v>62</v>
      </c>
      <c r="J87" s="1" t="s">
        <v>36</v>
      </c>
      <c r="K87" s="1" t="s">
        <v>41</v>
      </c>
      <c r="L87" s="5" t="s">
        <v>25</v>
      </c>
    </row>
    <row r="88" spans="3:12" x14ac:dyDescent="0.3">
      <c r="C88" s="4">
        <v>41362</v>
      </c>
      <c r="D88" s="1" t="s">
        <v>127</v>
      </c>
      <c r="E88" s="1" t="s">
        <v>21</v>
      </c>
      <c r="F88" s="2">
        <v>2</v>
      </c>
      <c r="G88" s="24">
        <v>330</v>
      </c>
      <c r="H88" s="24">
        <f t="shared" si="1"/>
        <v>660</v>
      </c>
      <c r="I88" s="1" t="s">
        <v>66</v>
      </c>
      <c r="J88" s="1" t="s">
        <v>14</v>
      </c>
      <c r="K88" s="1" t="s">
        <v>15</v>
      </c>
      <c r="L88" s="5" t="s">
        <v>22</v>
      </c>
    </row>
    <row r="89" spans="3:12" x14ac:dyDescent="0.3">
      <c r="C89" s="4">
        <v>41363</v>
      </c>
      <c r="D89" s="1" t="s">
        <v>11</v>
      </c>
      <c r="E89" s="1" t="s">
        <v>21</v>
      </c>
      <c r="F89" s="2">
        <v>3</v>
      </c>
      <c r="G89" s="24">
        <v>180</v>
      </c>
      <c r="H89" s="24">
        <f t="shared" si="1"/>
        <v>540</v>
      </c>
      <c r="I89" s="1" t="s">
        <v>13</v>
      </c>
      <c r="J89" s="1" t="s">
        <v>14</v>
      </c>
      <c r="K89" s="1" t="s">
        <v>15</v>
      </c>
      <c r="L89" s="5" t="s">
        <v>29</v>
      </c>
    </row>
    <row r="90" spans="3:12" x14ac:dyDescent="0.3">
      <c r="C90" s="4">
        <v>41364</v>
      </c>
      <c r="D90" s="1" t="s">
        <v>99</v>
      </c>
      <c r="E90" s="1" t="s">
        <v>17</v>
      </c>
      <c r="F90" s="2">
        <v>3</v>
      </c>
      <c r="G90" s="24">
        <v>123</v>
      </c>
      <c r="H90" s="24">
        <f t="shared" si="1"/>
        <v>369</v>
      </c>
      <c r="I90" s="1" t="s">
        <v>59</v>
      </c>
      <c r="J90" s="1" t="s">
        <v>50</v>
      </c>
      <c r="K90" s="1" t="s">
        <v>42</v>
      </c>
      <c r="L90" s="5" t="s">
        <v>19</v>
      </c>
    </row>
    <row r="91" spans="3:12" x14ac:dyDescent="0.3">
      <c r="C91" s="4">
        <v>41365</v>
      </c>
      <c r="D91" s="1" t="s">
        <v>122</v>
      </c>
      <c r="E91" s="1" t="s">
        <v>24</v>
      </c>
      <c r="F91" s="2">
        <v>21</v>
      </c>
      <c r="G91" s="24">
        <v>200</v>
      </c>
      <c r="H91" s="24">
        <f t="shared" si="1"/>
        <v>4200</v>
      </c>
      <c r="I91" s="1" t="s">
        <v>63</v>
      </c>
      <c r="J91" s="1" t="s">
        <v>37</v>
      </c>
      <c r="K91" s="1" t="s">
        <v>43</v>
      </c>
      <c r="L91" s="5" t="s">
        <v>28</v>
      </c>
    </row>
    <row r="92" spans="3:12" x14ac:dyDescent="0.3">
      <c r="C92" s="4">
        <v>41366</v>
      </c>
      <c r="D92" s="1" t="s">
        <v>128</v>
      </c>
      <c r="E92" s="1" t="s">
        <v>17</v>
      </c>
      <c r="F92" s="2">
        <v>3</v>
      </c>
      <c r="G92" s="24">
        <v>416</v>
      </c>
      <c r="H92" s="24">
        <f t="shared" si="1"/>
        <v>1248</v>
      </c>
      <c r="I92" s="1" t="s">
        <v>70</v>
      </c>
      <c r="J92" s="1" t="s">
        <v>56</v>
      </c>
      <c r="K92" s="1" t="s">
        <v>41</v>
      </c>
      <c r="L92" s="5" t="s">
        <v>26</v>
      </c>
    </row>
    <row r="93" spans="3:12" x14ac:dyDescent="0.3">
      <c r="C93" s="4">
        <v>41367</v>
      </c>
      <c r="D93" s="1" t="s">
        <v>130</v>
      </c>
      <c r="E93" s="1" t="s">
        <v>27</v>
      </c>
      <c r="F93" s="2">
        <v>2</v>
      </c>
      <c r="G93" s="24">
        <v>137</v>
      </c>
      <c r="H93" s="24">
        <f t="shared" si="1"/>
        <v>274</v>
      </c>
      <c r="I93" s="1" t="s">
        <v>58</v>
      </c>
      <c r="J93" s="1" t="s">
        <v>39</v>
      </c>
      <c r="K93" s="1" t="s">
        <v>43</v>
      </c>
      <c r="L93" s="5" t="s">
        <v>16</v>
      </c>
    </row>
    <row r="94" spans="3:12" x14ac:dyDescent="0.3">
      <c r="C94" s="4">
        <v>41368</v>
      </c>
      <c r="D94" s="1" t="s">
        <v>92</v>
      </c>
      <c r="E94" s="1" t="s">
        <v>21</v>
      </c>
      <c r="F94" s="2">
        <v>23</v>
      </c>
      <c r="G94" s="24">
        <v>468</v>
      </c>
      <c r="H94" s="24">
        <f t="shared" si="1"/>
        <v>10764</v>
      </c>
      <c r="I94" s="1" t="s">
        <v>70</v>
      </c>
      <c r="J94" s="1" t="s">
        <v>56</v>
      </c>
      <c r="K94" s="1" t="s">
        <v>41</v>
      </c>
      <c r="L94" s="5" t="s">
        <v>25</v>
      </c>
    </row>
    <row r="95" spans="3:12" x14ac:dyDescent="0.3">
      <c r="C95" s="4">
        <v>41369</v>
      </c>
      <c r="D95" s="1" t="s">
        <v>120</v>
      </c>
      <c r="E95" s="1" t="s">
        <v>21</v>
      </c>
      <c r="F95" s="2">
        <v>1</v>
      </c>
      <c r="G95" s="24">
        <v>124</v>
      </c>
      <c r="H95" s="24">
        <f t="shared" si="1"/>
        <v>124</v>
      </c>
      <c r="I95" s="1" t="s">
        <v>65</v>
      </c>
      <c r="J95" s="1" t="s">
        <v>53</v>
      </c>
      <c r="K95" s="1" t="s">
        <v>41</v>
      </c>
      <c r="L95" s="5" t="s">
        <v>22</v>
      </c>
    </row>
    <row r="96" spans="3:12" x14ac:dyDescent="0.3">
      <c r="C96" s="4">
        <v>41370</v>
      </c>
      <c r="D96" s="1" t="s">
        <v>130</v>
      </c>
      <c r="E96" s="1" t="s">
        <v>18</v>
      </c>
      <c r="F96" s="2">
        <v>2</v>
      </c>
      <c r="G96" s="24">
        <v>342</v>
      </c>
      <c r="H96" s="24">
        <f t="shared" si="1"/>
        <v>684</v>
      </c>
      <c r="I96" s="1" t="s">
        <v>58</v>
      </c>
      <c r="J96" s="1" t="s">
        <v>39</v>
      </c>
      <c r="K96" s="1" t="s">
        <v>43</v>
      </c>
      <c r="L96" s="5" t="s">
        <v>29</v>
      </c>
    </row>
    <row r="97" spans="3:12" x14ac:dyDescent="0.3">
      <c r="C97" s="4">
        <v>41371</v>
      </c>
      <c r="D97" s="1" t="s">
        <v>139</v>
      </c>
      <c r="E97" s="1" t="s">
        <v>30</v>
      </c>
      <c r="F97" s="2">
        <v>15</v>
      </c>
      <c r="G97" s="24">
        <v>325</v>
      </c>
      <c r="H97" s="24">
        <f t="shared" si="1"/>
        <v>4875</v>
      </c>
      <c r="I97" s="1" t="s">
        <v>62</v>
      </c>
      <c r="J97" s="1" t="s">
        <v>36</v>
      </c>
      <c r="K97" s="1" t="s">
        <v>41</v>
      </c>
      <c r="L97" s="5" t="s">
        <v>19</v>
      </c>
    </row>
    <row r="98" spans="3:12" x14ac:dyDescent="0.3">
      <c r="C98" s="4">
        <v>41372</v>
      </c>
      <c r="D98" s="1" t="s">
        <v>138</v>
      </c>
      <c r="E98" s="1" t="s">
        <v>27</v>
      </c>
      <c r="F98" s="2">
        <v>2</v>
      </c>
      <c r="G98" s="24">
        <v>228</v>
      </c>
      <c r="H98" s="24">
        <f t="shared" si="1"/>
        <v>456</v>
      </c>
      <c r="I98" s="1" t="s">
        <v>62</v>
      </c>
      <c r="J98" s="1" t="s">
        <v>36</v>
      </c>
      <c r="K98" s="1" t="s">
        <v>41</v>
      </c>
      <c r="L98" s="5" t="s">
        <v>28</v>
      </c>
    </row>
    <row r="99" spans="3:12" x14ac:dyDescent="0.3">
      <c r="C99" s="4">
        <v>41373</v>
      </c>
      <c r="D99" s="1" t="s">
        <v>112</v>
      </c>
      <c r="E99" s="1" t="s">
        <v>48</v>
      </c>
      <c r="F99" s="2">
        <v>1</v>
      </c>
      <c r="G99" s="24">
        <v>222</v>
      </c>
      <c r="H99" s="24">
        <f t="shared" si="1"/>
        <v>222</v>
      </c>
      <c r="I99" s="1" t="s">
        <v>67</v>
      </c>
      <c r="J99" s="1" t="s">
        <v>52</v>
      </c>
      <c r="K99" s="1" t="s">
        <v>43</v>
      </c>
      <c r="L99" s="5" t="s">
        <v>26</v>
      </c>
    </row>
    <row r="100" spans="3:12" x14ac:dyDescent="0.3">
      <c r="C100" s="4">
        <v>41374</v>
      </c>
      <c r="D100" s="1" t="s">
        <v>92</v>
      </c>
      <c r="E100" s="1" t="s">
        <v>17</v>
      </c>
      <c r="F100" s="2">
        <v>2</v>
      </c>
      <c r="G100" s="24">
        <v>320</v>
      </c>
      <c r="H100" s="24">
        <f t="shared" si="1"/>
        <v>640</v>
      </c>
      <c r="I100" s="1" t="s">
        <v>70</v>
      </c>
      <c r="J100" s="1" t="s">
        <v>56</v>
      </c>
      <c r="K100" s="1" t="s">
        <v>41</v>
      </c>
      <c r="L100" s="5" t="s">
        <v>16</v>
      </c>
    </row>
    <row r="101" spans="3:12" x14ac:dyDescent="0.3">
      <c r="C101" s="4">
        <v>41375</v>
      </c>
      <c r="D101" s="1" t="s">
        <v>101</v>
      </c>
      <c r="E101" s="1" t="s">
        <v>48</v>
      </c>
      <c r="F101" s="2">
        <v>2</v>
      </c>
      <c r="G101" s="24">
        <v>471</v>
      </c>
      <c r="H101" s="24">
        <f t="shared" si="1"/>
        <v>942</v>
      </c>
      <c r="I101" s="1" t="s">
        <v>74</v>
      </c>
      <c r="J101" s="1" t="s">
        <v>46</v>
      </c>
      <c r="K101" s="1" t="s">
        <v>41</v>
      </c>
      <c r="L101" s="5" t="s">
        <v>25</v>
      </c>
    </row>
    <row r="102" spans="3:12" x14ac:dyDescent="0.3">
      <c r="C102" s="4">
        <v>41376</v>
      </c>
      <c r="D102" s="1" t="s">
        <v>121</v>
      </c>
      <c r="E102" s="1" t="s">
        <v>30</v>
      </c>
      <c r="F102" s="2">
        <v>4</v>
      </c>
      <c r="G102" s="24">
        <v>177</v>
      </c>
      <c r="H102" s="24">
        <f t="shared" si="1"/>
        <v>708</v>
      </c>
      <c r="I102" s="1" t="s">
        <v>74</v>
      </c>
      <c r="J102" s="1" t="s">
        <v>46</v>
      </c>
      <c r="K102" s="1" t="s">
        <v>41</v>
      </c>
      <c r="L102" s="5" t="s">
        <v>22</v>
      </c>
    </row>
    <row r="103" spans="3:12" x14ac:dyDescent="0.3">
      <c r="C103" s="4">
        <v>41377</v>
      </c>
      <c r="D103" s="1" t="s">
        <v>132</v>
      </c>
      <c r="E103" s="1" t="s">
        <v>48</v>
      </c>
      <c r="F103" s="2">
        <v>1</v>
      </c>
      <c r="G103" s="24">
        <v>343</v>
      </c>
      <c r="H103" s="24">
        <f t="shared" si="1"/>
        <v>343</v>
      </c>
      <c r="I103" s="1" t="s">
        <v>69</v>
      </c>
      <c r="J103" s="1" t="s">
        <v>52</v>
      </c>
      <c r="K103" s="1" t="s">
        <v>43</v>
      </c>
      <c r="L103" s="5" t="s">
        <v>29</v>
      </c>
    </row>
    <row r="104" spans="3:12" x14ac:dyDescent="0.3">
      <c r="C104" s="4">
        <v>41378</v>
      </c>
      <c r="D104" s="1" t="s">
        <v>130</v>
      </c>
      <c r="E104" s="1" t="s">
        <v>17</v>
      </c>
      <c r="F104" s="2">
        <v>2</v>
      </c>
      <c r="G104" s="24">
        <v>289</v>
      </c>
      <c r="H104" s="24">
        <f t="shared" si="1"/>
        <v>578</v>
      </c>
      <c r="I104" s="1" t="s">
        <v>58</v>
      </c>
      <c r="J104" s="1" t="s">
        <v>39</v>
      </c>
      <c r="K104" s="1" t="s">
        <v>43</v>
      </c>
      <c r="L104" s="5" t="s">
        <v>19</v>
      </c>
    </row>
    <row r="105" spans="3:12" x14ac:dyDescent="0.3">
      <c r="C105" s="4">
        <v>41379</v>
      </c>
      <c r="D105" s="1" t="s">
        <v>148</v>
      </c>
      <c r="E105" s="1" t="s">
        <v>21</v>
      </c>
      <c r="F105" s="2">
        <v>3</v>
      </c>
      <c r="G105" s="24">
        <v>303</v>
      </c>
      <c r="H105" s="24">
        <f t="shared" si="1"/>
        <v>909</v>
      </c>
      <c r="I105" s="1" t="s">
        <v>72</v>
      </c>
      <c r="J105" s="1" t="s">
        <v>52</v>
      </c>
      <c r="K105" s="1" t="s">
        <v>43</v>
      </c>
      <c r="L105" s="5" t="s">
        <v>28</v>
      </c>
    </row>
    <row r="106" spans="3:12" x14ac:dyDescent="0.3">
      <c r="C106" s="4">
        <v>41380</v>
      </c>
      <c r="D106" s="1" t="s">
        <v>110</v>
      </c>
      <c r="E106" s="1" t="s">
        <v>38</v>
      </c>
      <c r="F106" s="2">
        <v>1</v>
      </c>
      <c r="G106" s="24">
        <v>161</v>
      </c>
      <c r="H106" s="24">
        <f t="shared" si="1"/>
        <v>161</v>
      </c>
      <c r="I106" s="1" t="s">
        <v>75</v>
      </c>
      <c r="J106" s="1" t="s">
        <v>47</v>
      </c>
      <c r="K106" s="1" t="s">
        <v>41</v>
      </c>
      <c r="L106" s="5" t="s">
        <v>26</v>
      </c>
    </row>
    <row r="107" spans="3:12" x14ac:dyDescent="0.3">
      <c r="C107" s="4">
        <v>41381</v>
      </c>
      <c r="D107" s="1" t="s">
        <v>148</v>
      </c>
      <c r="E107" s="1" t="s">
        <v>18</v>
      </c>
      <c r="F107" s="2">
        <v>1</v>
      </c>
      <c r="G107" s="24">
        <v>321</v>
      </c>
      <c r="H107" s="24">
        <f t="shared" si="1"/>
        <v>321</v>
      </c>
      <c r="I107" s="1" t="s">
        <v>72</v>
      </c>
      <c r="J107" s="1" t="s">
        <v>52</v>
      </c>
      <c r="K107" s="1" t="s">
        <v>43</v>
      </c>
      <c r="L107" s="5" t="s">
        <v>16</v>
      </c>
    </row>
    <row r="108" spans="3:12" x14ac:dyDescent="0.3">
      <c r="C108" s="4">
        <v>41382</v>
      </c>
      <c r="D108" s="1" t="s">
        <v>132</v>
      </c>
      <c r="E108" s="1" t="s">
        <v>38</v>
      </c>
      <c r="F108" s="2">
        <v>2</v>
      </c>
      <c r="G108" s="24">
        <v>210</v>
      </c>
      <c r="H108" s="24">
        <f t="shared" si="1"/>
        <v>420</v>
      </c>
      <c r="I108" s="1" t="s">
        <v>69</v>
      </c>
      <c r="J108" s="1" t="s">
        <v>52</v>
      </c>
      <c r="K108" s="1" t="s">
        <v>43</v>
      </c>
      <c r="L108" s="5" t="s">
        <v>25</v>
      </c>
    </row>
    <row r="109" spans="3:12" x14ac:dyDescent="0.3">
      <c r="C109" s="4">
        <v>41383</v>
      </c>
      <c r="D109" s="1" t="s">
        <v>130</v>
      </c>
      <c r="E109" s="1" t="s">
        <v>27</v>
      </c>
      <c r="F109" s="2">
        <v>2</v>
      </c>
      <c r="G109" s="24">
        <v>188</v>
      </c>
      <c r="H109" s="24">
        <f t="shared" si="1"/>
        <v>376</v>
      </c>
      <c r="I109" s="1" t="s">
        <v>58</v>
      </c>
      <c r="J109" s="1" t="s">
        <v>39</v>
      </c>
      <c r="K109" s="1" t="s">
        <v>43</v>
      </c>
      <c r="L109" s="5" t="s">
        <v>22</v>
      </c>
    </row>
    <row r="110" spans="3:12" x14ac:dyDescent="0.3">
      <c r="C110" s="4">
        <v>41384</v>
      </c>
      <c r="D110" s="1" t="s">
        <v>85</v>
      </c>
      <c r="E110" s="1" t="s">
        <v>23</v>
      </c>
      <c r="F110" s="2">
        <v>1</v>
      </c>
      <c r="G110" s="24">
        <v>309</v>
      </c>
      <c r="H110" s="24">
        <f t="shared" si="1"/>
        <v>309</v>
      </c>
      <c r="I110" s="1" t="s">
        <v>62</v>
      </c>
      <c r="J110" s="1" t="s">
        <v>36</v>
      </c>
      <c r="K110" s="1" t="s">
        <v>41</v>
      </c>
      <c r="L110" s="5" t="s">
        <v>29</v>
      </c>
    </row>
    <row r="111" spans="3:12" x14ac:dyDescent="0.3">
      <c r="C111" s="4">
        <v>41385</v>
      </c>
      <c r="D111" s="1" t="s">
        <v>149</v>
      </c>
      <c r="E111" s="1" t="s">
        <v>17</v>
      </c>
      <c r="F111" s="2">
        <v>2</v>
      </c>
      <c r="G111" s="24">
        <v>238</v>
      </c>
      <c r="H111" s="24">
        <f t="shared" si="1"/>
        <v>476</v>
      </c>
      <c r="I111" s="1" t="s">
        <v>62</v>
      </c>
      <c r="J111" s="1" t="s">
        <v>36</v>
      </c>
      <c r="K111" s="1" t="s">
        <v>41</v>
      </c>
      <c r="L111" s="5" t="s">
        <v>19</v>
      </c>
    </row>
    <row r="112" spans="3:12" x14ac:dyDescent="0.3">
      <c r="C112" s="4">
        <v>41386</v>
      </c>
      <c r="D112" s="1" t="s">
        <v>81</v>
      </c>
      <c r="E112" s="1" t="s">
        <v>24</v>
      </c>
      <c r="F112" s="2">
        <v>2</v>
      </c>
      <c r="G112" s="24">
        <v>481</v>
      </c>
      <c r="H112" s="24">
        <f t="shared" si="1"/>
        <v>962</v>
      </c>
      <c r="I112" s="1" t="s">
        <v>67</v>
      </c>
      <c r="J112" s="1" t="s">
        <v>52</v>
      </c>
      <c r="K112" s="1" t="s">
        <v>43</v>
      </c>
      <c r="L112" s="5" t="s">
        <v>28</v>
      </c>
    </row>
    <row r="113" spans="3:12" x14ac:dyDescent="0.3">
      <c r="C113" s="4">
        <v>41387</v>
      </c>
      <c r="D113" s="1" t="s">
        <v>132</v>
      </c>
      <c r="E113" s="1" t="s">
        <v>21</v>
      </c>
      <c r="F113" s="2">
        <v>1</v>
      </c>
      <c r="G113" s="24">
        <v>164</v>
      </c>
      <c r="H113" s="24">
        <f t="shared" si="1"/>
        <v>164</v>
      </c>
      <c r="I113" s="1" t="s">
        <v>69</v>
      </c>
      <c r="J113" s="1" t="s">
        <v>52</v>
      </c>
      <c r="K113" s="1" t="s">
        <v>43</v>
      </c>
      <c r="L113" s="5" t="s">
        <v>26</v>
      </c>
    </row>
    <row r="114" spans="3:12" x14ac:dyDescent="0.3">
      <c r="C114" s="4">
        <v>41388</v>
      </c>
      <c r="D114" s="1" t="s">
        <v>81</v>
      </c>
      <c r="E114" s="1" t="s">
        <v>23</v>
      </c>
      <c r="F114" s="2">
        <v>2</v>
      </c>
      <c r="G114" s="24">
        <v>407</v>
      </c>
      <c r="H114" s="24">
        <f t="shared" si="1"/>
        <v>814</v>
      </c>
      <c r="I114" s="1" t="s">
        <v>67</v>
      </c>
      <c r="J114" s="1" t="s">
        <v>52</v>
      </c>
      <c r="K114" s="1" t="s">
        <v>43</v>
      </c>
      <c r="L114" s="5" t="s">
        <v>16</v>
      </c>
    </row>
    <row r="115" spans="3:12" x14ac:dyDescent="0.3">
      <c r="C115" s="4">
        <v>41389</v>
      </c>
      <c r="D115" s="1" t="s">
        <v>133</v>
      </c>
      <c r="E115" s="1" t="s">
        <v>30</v>
      </c>
      <c r="F115" s="2">
        <v>1</v>
      </c>
      <c r="G115" s="24">
        <v>459</v>
      </c>
      <c r="H115" s="24">
        <f t="shared" si="1"/>
        <v>459</v>
      </c>
      <c r="I115" s="1" t="s">
        <v>71</v>
      </c>
      <c r="J115" s="1" t="s">
        <v>34</v>
      </c>
      <c r="K115" s="1" t="s">
        <v>15</v>
      </c>
      <c r="L115" s="5" t="s">
        <v>25</v>
      </c>
    </row>
    <row r="116" spans="3:12" x14ac:dyDescent="0.3">
      <c r="C116" s="4">
        <v>41390</v>
      </c>
      <c r="D116" s="1" t="s">
        <v>11</v>
      </c>
      <c r="E116" s="1" t="s">
        <v>30</v>
      </c>
      <c r="F116" s="2">
        <v>2</v>
      </c>
      <c r="G116" s="24">
        <v>497</v>
      </c>
      <c r="H116" s="24">
        <f t="shared" si="1"/>
        <v>994</v>
      </c>
      <c r="I116" s="1" t="s">
        <v>13</v>
      </c>
      <c r="J116" s="1" t="s">
        <v>14</v>
      </c>
      <c r="K116" s="1" t="s">
        <v>15</v>
      </c>
      <c r="L116" s="5" t="s">
        <v>22</v>
      </c>
    </row>
    <row r="117" spans="3:12" x14ac:dyDescent="0.3">
      <c r="C117" s="4">
        <v>41391</v>
      </c>
      <c r="D117" s="1" t="s">
        <v>93</v>
      </c>
      <c r="E117" s="1" t="s">
        <v>23</v>
      </c>
      <c r="F117" s="2">
        <v>1</v>
      </c>
      <c r="G117" s="24">
        <v>287</v>
      </c>
      <c r="H117" s="24">
        <f t="shared" si="1"/>
        <v>287</v>
      </c>
      <c r="I117" s="1" t="s">
        <v>78</v>
      </c>
      <c r="J117" s="1" t="s">
        <v>55</v>
      </c>
      <c r="K117" s="1" t="s">
        <v>41</v>
      </c>
      <c r="L117" s="5" t="s">
        <v>29</v>
      </c>
    </row>
    <row r="118" spans="3:12" x14ac:dyDescent="0.3">
      <c r="C118" s="4">
        <v>41392</v>
      </c>
      <c r="D118" s="1" t="s">
        <v>115</v>
      </c>
      <c r="E118" s="1" t="s">
        <v>23</v>
      </c>
      <c r="F118" s="2">
        <v>3</v>
      </c>
      <c r="G118" s="24">
        <v>250</v>
      </c>
      <c r="H118" s="24">
        <f t="shared" si="1"/>
        <v>750</v>
      </c>
      <c r="I118" s="1" t="s">
        <v>70</v>
      </c>
      <c r="J118" s="1" t="s">
        <v>56</v>
      </c>
      <c r="K118" s="1" t="s">
        <v>41</v>
      </c>
      <c r="L118" s="5" t="s">
        <v>19</v>
      </c>
    </row>
    <row r="119" spans="3:12" x14ac:dyDescent="0.3">
      <c r="C119" s="4">
        <v>41393</v>
      </c>
      <c r="D119" s="1" t="s">
        <v>150</v>
      </c>
      <c r="E119" s="1" t="s">
        <v>27</v>
      </c>
      <c r="F119" s="2">
        <v>2</v>
      </c>
      <c r="G119" s="24">
        <v>491</v>
      </c>
      <c r="H119" s="24">
        <f t="shared" si="1"/>
        <v>982</v>
      </c>
      <c r="I119" s="1" t="s">
        <v>60</v>
      </c>
      <c r="J119" s="1" t="s">
        <v>51</v>
      </c>
      <c r="K119" s="1" t="s">
        <v>42</v>
      </c>
      <c r="L119" s="5" t="s">
        <v>28</v>
      </c>
    </row>
    <row r="120" spans="3:12" x14ac:dyDescent="0.3">
      <c r="C120" s="4">
        <v>41394</v>
      </c>
      <c r="D120" s="1" t="s">
        <v>111</v>
      </c>
      <c r="E120" s="1" t="s">
        <v>17</v>
      </c>
      <c r="F120" s="2">
        <v>1</v>
      </c>
      <c r="G120" s="24">
        <v>459</v>
      </c>
      <c r="H120" s="24">
        <f t="shared" si="1"/>
        <v>459</v>
      </c>
      <c r="I120" s="1" t="s">
        <v>67</v>
      </c>
      <c r="J120" s="1" t="s">
        <v>52</v>
      </c>
      <c r="K120" s="1" t="s">
        <v>43</v>
      </c>
      <c r="L120" s="5" t="s">
        <v>26</v>
      </c>
    </row>
    <row r="121" spans="3:12" x14ac:dyDescent="0.3">
      <c r="C121" s="4">
        <v>41395</v>
      </c>
      <c r="D121" s="1" t="s">
        <v>102</v>
      </c>
      <c r="E121" s="1" t="s">
        <v>21</v>
      </c>
      <c r="F121" s="2">
        <v>2</v>
      </c>
      <c r="G121" s="24">
        <v>147</v>
      </c>
      <c r="H121" s="24">
        <f t="shared" si="1"/>
        <v>294</v>
      </c>
      <c r="I121" s="1" t="s">
        <v>71</v>
      </c>
      <c r="J121" s="1" t="s">
        <v>34</v>
      </c>
      <c r="K121" s="1" t="s">
        <v>15</v>
      </c>
      <c r="L121" s="5" t="s">
        <v>16</v>
      </c>
    </row>
    <row r="122" spans="3:12" x14ac:dyDescent="0.3">
      <c r="C122" s="4">
        <v>41396</v>
      </c>
      <c r="D122" s="1" t="s">
        <v>124</v>
      </c>
      <c r="E122" s="1" t="s">
        <v>21</v>
      </c>
      <c r="F122" s="2">
        <v>1</v>
      </c>
      <c r="G122" s="24">
        <v>342</v>
      </c>
      <c r="H122" s="24">
        <f t="shared" si="1"/>
        <v>342</v>
      </c>
      <c r="I122" s="1" t="s">
        <v>62</v>
      </c>
      <c r="J122" s="1" t="s">
        <v>36</v>
      </c>
      <c r="K122" s="1" t="s">
        <v>41</v>
      </c>
      <c r="L122" s="5" t="s">
        <v>25</v>
      </c>
    </row>
    <row r="123" spans="3:12" x14ac:dyDescent="0.3">
      <c r="C123" s="4">
        <v>41397</v>
      </c>
      <c r="D123" s="1" t="s">
        <v>103</v>
      </c>
      <c r="E123" s="1" t="s">
        <v>12</v>
      </c>
      <c r="F123" s="2">
        <v>2</v>
      </c>
      <c r="G123" s="24">
        <v>481</v>
      </c>
      <c r="H123" s="24">
        <f t="shared" si="1"/>
        <v>962</v>
      </c>
      <c r="I123" s="1" t="s">
        <v>68</v>
      </c>
      <c r="J123" s="1" t="s">
        <v>50</v>
      </c>
      <c r="K123" s="1" t="s">
        <v>42</v>
      </c>
      <c r="L123" s="5" t="s">
        <v>22</v>
      </c>
    </row>
    <row r="124" spans="3:12" x14ac:dyDescent="0.3">
      <c r="C124" s="4">
        <v>41398</v>
      </c>
      <c r="D124" s="1" t="s">
        <v>99</v>
      </c>
      <c r="E124" s="1" t="s">
        <v>18</v>
      </c>
      <c r="F124" s="2">
        <v>2</v>
      </c>
      <c r="G124" s="24">
        <v>482</v>
      </c>
      <c r="H124" s="24">
        <f t="shared" si="1"/>
        <v>964</v>
      </c>
      <c r="I124" s="1" t="s">
        <v>59</v>
      </c>
      <c r="J124" s="1" t="s">
        <v>50</v>
      </c>
      <c r="K124" s="1" t="s">
        <v>42</v>
      </c>
      <c r="L124" s="5" t="s">
        <v>29</v>
      </c>
    </row>
    <row r="125" spans="3:12" x14ac:dyDescent="0.3">
      <c r="C125" s="4">
        <v>41400</v>
      </c>
      <c r="D125" s="1" t="s">
        <v>124</v>
      </c>
      <c r="E125" s="1" t="s">
        <v>21</v>
      </c>
      <c r="F125" s="2">
        <v>4</v>
      </c>
      <c r="G125" s="24">
        <v>144</v>
      </c>
      <c r="H125" s="24">
        <f t="shared" si="1"/>
        <v>576</v>
      </c>
      <c r="I125" s="1" t="s">
        <v>62</v>
      </c>
      <c r="J125" s="1" t="s">
        <v>36</v>
      </c>
      <c r="K125" s="1" t="s">
        <v>41</v>
      </c>
      <c r="L125" s="5" t="s">
        <v>28</v>
      </c>
    </row>
    <row r="126" spans="3:12" x14ac:dyDescent="0.3">
      <c r="C126" s="4">
        <v>41401</v>
      </c>
      <c r="D126" s="1" t="s">
        <v>132</v>
      </c>
      <c r="E126" s="1" t="s">
        <v>21</v>
      </c>
      <c r="F126" s="2">
        <v>2</v>
      </c>
      <c r="G126" s="24">
        <v>175</v>
      </c>
      <c r="H126" s="24">
        <f t="shared" si="1"/>
        <v>350</v>
      </c>
      <c r="I126" s="1" t="s">
        <v>69</v>
      </c>
      <c r="J126" s="1" t="s">
        <v>52</v>
      </c>
      <c r="K126" s="1" t="s">
        <v>43</v>
      </c>
      <c r="L126" s="5" t="s">
        <v>26</v>
      </c>
    </row>
    <row r="127" spans="3:12" x14ac:dyDescent="0.3">
      <c r="C127" s="4">
        <v>41402</v>
      </c>
      <c r="D127" s="1" t="s">
        <v>137</v>
      </c>
      <c r="E127" s="1" t="s">
        <v>23</v>
      </c>
      <c r="F127" s="2">
        <v>2</v>
      </c>
      <c r="G127" s="24">
        <v>493</v>
      </c>
      <c r="H127" s="24">
        <f t="shared" si="1"/>
        <v>986</v>
      </c>
      <c r="I127" s="1" t="s">
        <v>74</v>
      </c>
      <c r="J127" s="1" t="s">
        <v>46</v>
      </c>
      <c r="K127" s="1" t="s">
        <v>41</v>
      </c>
      <c r="L127" s="5" t="s">
        <v>16</v>
      </c>
    </row>
    <row r="128" spans="3:12" x14ac:dyDescent="0.3">
      <c r="C128" s="4">
        <v>41403</v>
      </c>
      <c r="D128" s="1" t="s">
        <v>140</v>
      </c>
      <c r="E128" s="1" t="s">
        <v>23</v>
      </c>
      <c r="F128" s="2">
        <v>3</v>
      </c>
      <c r="G128" s="24">
        <v>289</v>
      </c>
      <c r="H128" s="24">
        <f t="shared" si="1"/>
        <v>867</v>
      </c>
      <c r="I128" s="1" t="s">
        <v>58</v>
      </c>
      <c r="J128" s="1" t="s">
        <v>39</v>
      </c>
      <c r="K128" s="1" t="s">
        <v>43</v>
      </c>
      <c r="L128" s="5" t="s">
        <v>25</v>
      </c>
    </row>
    <row r="129" spans="3:12" x14ac:dyDescent="0.3">
      <c r="C129" s="4">
        <v>41404</v>
      </c>
      <c r="D129" s="1" t="s">
        <v>105</v>
      </c>
      <c r="E129" s="1" t="s">
        <v>23</v>
      </c>
      <c r="F129" s="2">
        <v>2</v>
      </c>
      <c r="G129" s="24">
        <v>387</v>
      </c>
      <c r="H129" s="24">
        <f t="shared" si="1"/>
        <v>774</v>
      </c>
      <c r="I129" s="1" t="s">
        <v>62</v>
      </c>
      <c r="J129" s="1" t="s">
        <v>36</v>
      </c>
      <c r="K129" s="1" t="s">
        <v>41</v>
      </c>
      <c r="L129" s="5" t="s">
        <v>22</v>
      </c>
    </row>
    <row r="130" spans="3:12" x14ac:dyDescent="0.3">
      <c r="C130" s="4">
        <v>41405</v>
      </c>
      <c r="D130" s="1" t="s">
        <v>96</v>
      </c>
      <c r="E130" s="1" t="s">
        <v>21</v>
      </c>
      <c r="F130" s="2">
        <v>2</v>
      </c>
      <c r="G130" s="24">
        <v>289</v>
      </c>
      <c r="H130" s="24">
        <f t="shared" ref="H130:H193" si="2">G130*F130</f>
        <v>578</v>
      </c>
      <c r="I130" s="1" t="s">
        <v>57</v>
      </c>
      <c r="J130" s="1" t="s">
        <v>55</v>
      </c>
      <c r="K130" s="1" t="s">
        <v>41</v>
      </c>
      <c r="L130" s="5" t="s">
        <v>29</v>
      </c>
    </row>
    <row r="131" spans="3:12" x14ac:dyDescent="0.3">
      <c r="C131" s="4">
        <v>41406</v>
      </c>
      <c r="D131" s="1" t="s">
        <v>109</v>
      </c>
      <c r="E131" s="1" t="s">
        <v>24</v>
      </c>
      <c r="F131" s="2">
        <v>1</v>
      </c>
      <c r="G131" s="24">
        <v>473</v>
      </c>
      <c r="H131" s="24">
        <f t="shared" si="2"/>
        <v>473</v>
      </c>
      <c r="I131" s="1" t="s">
        <v>64</v>
      </c>
      <c r="J131" s="1" t="s">
        <v>54</v>
      </c>
      <c r="K131" s="1" t="s">
        <v>42</v>
      </c>
      <c r="L131" s="5" t="s">
        <v>19</v>
      </c>
    </row>
    <row r="132" spans="3:12" x14ac:dyDescent="0.3">
      <c r="C132" s="4">
        <v>41407</v>
      </c>
      <c r="D132" s="1" t="s">
        <v>92</v>
      </c>
      <c r="E132" s="1" t="s">
        <v>21</v>
      </c>
      <c r="F132" s="2">
        <v>2</v>
      </c>
      <c r="G132" s="24">
        <v>209</v>
      </c>
      <c r="H132" s="24">
        <f t="shared" si="2"/>
        <v>418</v>
      </c>
      <c r="I132" s="1" t="s">
        <v>70</v>
      </c>
      <c r="J132" s="1" t="s">
        <v>56</v>
      </c>
      <c r="K132" s="1" t="s">
        <v>41</v>
      </c>
      <c r="L132" s="5" t="s">
        <v>28</v>
      </c>
    </row>
    <row r="133" spans="3:12" x14ac:dyDescent="0.3">
      <c r="C133" s="4">
        <v>41408</v>
      </c>
      <c r="D133" s="1" t="s">
        <v>95</v>
      </c>
      <c r="E133" s="1" t="s">
        <v>12</v>
      </c>
      <c r="F133" s="2">
        <v>1</v>
      </c>
      <c r="G133" s="24">
        <v>356</v>
      </c>
      <c r="H133" s="24">
        <f t="shared" si="2"/>
        <v>356</v>
      </c>
      <c r="I133" s="1" t="s">
        <v>77</v>
      </c>
      <c r="J133" s="1" t="s">
        <v>51</v>
      </c>
      <c r="K133" s="1" t="s">
        <v>42</v>
      </c>
      <c r="L133" s="5" t="s">
        <v>26</v>
      </c>
    </row>
    <row r="134" spans="3:12" x14ac:dyDescent="0.3">
      <c r="C134" s="4">
        <v>41409</v>
      </c>
      <c r="D134" s="1" t="s">
        <v>127</v>
      </c>
      <c r="E134" s="1" t="s">
        <v>18</v>
      </c>
      <c r="F134" s="2">
        <v>1</v>
      </c>
      <c r="G134" s="24">
        <v>360</v>
      </c>
      <c r="H134" s="24">
        <f t="shared" si="2"/>
        <v>360</v>
      </c>
      <c r="I134" s="1" t="s">
        <v>66</v>
      </c>
      <c r="J134" s="1" t="s">
        <v>14</v>
      </c>
      <c r="K134" s="1" t="s">
        <v>15</v>
      </c>
      <c r="L134" s="5" t="s">
        <v>16</v>
      </c>
    </row>
    <row r="135" spans="3:12" x14ac:dyDescent="0.3">
      <c r="C135" s="4">
        <v>41410</v>
      </c>
      <c r="D135" s="1" t="s">
        <v>114</v>
      </c>
      <c r="E135" s="1" t="s">
        <v>12</v>
      </c>
      <c r="F135" s="2">
        <v>2</v>
      </c>
      <c r="G135" s="24">
        <v>183</v>
      </c>
      <c r="H135" s="24">
        <f t="shared" si="2"/>
        <v>366</v>
      </c>
      <c r="I135" s="1" t="s">
        <v>58</v>
      </c>
      <c r="J135" s="1" t="s">
        <v>39</v>
      </c>
      <c r="K135" s="1" t="s">
        <v>43</v>
      </c>
      <c r="L135" s="5" t="s">
        <v>25</v>
      </c>
    </row>
    <row r="136" spans="3:12" x14ac:dyDescent="0.3">
      <c r="C136" s="4">
        <v>41411</v>
      </c>
      <c r="D136" s="1" t="s">
        <v>113</v>
      </c>
      <c r="E136" s="1" t="s">
        <v>21</v>
      </c>
      <c r="F136" s="2">
        <v>3</v>
      </c>
      <c r="G136" s="24">
        <v>398</v>
      </c>
      <c r="H136" s="24">
        <f t="shared" si="2"/>
        <v>1194</v>
      </c>
      <c r="I136" s="1" t="s">
        <v>72</v>
      </c>
      <c r="J136" s="1" t="s">
        <v>52</v>
      </c>
      <c r="K136" s="1" t="s">
        <v>43</v>
      </c>
      <c r="L136" s="5" t="s">
        <v>22</v>
      </c>
    </row>
    <row r="137" spans="3:12" x14ac:dyDescent="0.3">
      <c r="C137" s="4">
        <v>41412</v>
      </c>
      <c r="D137" s="1" t="s">
        <v>118</v>
      </c>
      <c r="E137" s="1" t="s">
        <v>23</v>
      </c>
      <c r="F137" s="2">
        <v>2</v>
      </c>
      <c r="G137" s="24">
        <v>176</v>
      </c>
      <c r="H137" s="24">
        <f t="shared" si="2"/>
        <v>352</v>
      </c>
      <c r="I137" s="1" t="s">
        <v>73</v>
      </c>
      <c r="J137" s="1" t="s">
        <v>49</v>
      </c>
      <c r="K137" s="1" t="s">
        <v>15</v>
      </c>
      <c r="L137" s="5" t="s">
        <v>29</v>
      </c>
    </row>
    <row r="138" spans="3:12" x14ac:dyDescent="0.3">
      <c r="C138" s="4">
        <v>41413</v>
      </c>
      <c r="D138" s="1" t="s">
        <v>91</v>
      </c>
      <c r="E138" s="1" t="s">
        <v>30</v>
      </c>
      <c r="F138" s="2">
        <v>2</v>
      </c>
      <c r="G138" s="24">
        <v>485</v>
      </c>
      <c r="H138" s="24">
        <f t="shared" si="2"/>
        <v>970</v>
      </c>
      <c r="I138" s="1" t="s">
        <v>61</v>
      </c>
      <c r="J138" s="1" t="s">
        <v>14</v>
      </c>
      <c r="K138" s="1" t="s">
        <v>15</v>
      </c>
      <c r="L138" s="5" t="s">
        <v>19</v>
      </c>
    </row>
    <row r="139" spans="3:12" x14ac:dyDescent="0.3">
      <c r="C139" s="4">
        <v>41414</v>
      </c>
      <c r="D139" s="1" t="s">
        <v>110</v>
      </c>
      <c r="E139" s="1" t="s">
        <v>12</v>
      </c>
      <c r="F139" s="2">
        <v>1</v>
      </c>
      <c r="G139" s="24">
        <v>105</v>
      </c>
      <c r="H139" s="24">
        <f t="shared" si="2"/>
        <v>105</v>
      </c>
      <c r="I139" s="1" t="s">
        <v>75</v>
      </c>
      <c r="J139" s="1" t="s">
        <v>47</v>
      </c>
      <c r="K139" s="1" t="s">
        <v>41</v>
      </c>
      <c r="L139" s="5" t="s">
        <v>28</v>
      </c>
    </row>
    <row r="140" spans="3:12" x14ac:dyDescent="0.3">
      <c r="C140" s="4">
        <v>41415</v>
      </c>
      <c r="D140" s="1" t="s">
        <v>146</v>
      </c>
      <c r="E140" s="1" t="s">
        <v>21</v>
      </c>
      <c r="F140" s="2">
        <v>3</v>
      </c>
      <c r="G140" s="24">
        <v>122</v>
      </c>
      <c r="H140" s="24">
        <f t="shared" si="2"/>
        <v>366</v>
      </c>
      <c r="I140" s="1" t="s">
        <v>57</v>
      </c>
      <c r="J140" s="1" t="s">
        <v>55</v>
      </c>
      <c r="K140" s="1" t="s">
        <v>41</v>
      </c>
      <c r="L140" s="5" t="s">
        <v>26</v>
      </c>
    </row>
    <row r="141" spans="3:12" x14ac:dyDescent="0.3">
      <c r="C141" s="4">
        <v>41416</v>
      </c>
      <c r="D141" s="1" t="s">
        <v>120</v>
      </c>
      <c r="E141" s="1" t="s">
        <v>21</v>
      </c>
      <c r="F141" s="2">
        <v>2</v>
      </c>
      <c r="G141" s="24">
        <v>361</v>
      </c>
      <c r="H141" s="24">
        <f t="shared" si="2"/>
        <v>722</v>
      </c>
      <c r="I141" s="1" t="s">
        <v>65</v>
      </c>
      <c r="J141" s="1" t="s">
        <v>53</v>
      </c>
      <c r="K141" s="1" t="s">
        <v>41</v>
      </c>
      <c r="L141" s="5" t="s">
        <v>16</v>
      </c>
    </row>
    <row r="142" spans="3:12" x14ac:dyDescent="0.3">
      <c r="C142" s="4">
        <v>41417</v>
      </c>
      <c r="D142" s="1" t="s">
        <v>144</v>
      </c>
      <c r="E142" s="1" t="s">
        <v>23</v>
      </c>
      <c r="F142" s="2">
        <v>3</v>
      </c>
      <c r="G142" s="24">
        <v>326</v>
      </c>
      <c r="H142" s="24">
        <f t="shared" si="2"/>
        <v>978</v>
      </c>
      <c r="I142" s="1" t="s">
        <v>66</v>
      </c>
      <c r="J142" s="1" t="s">
        <v>14</v>
      </c>
      <c r="K142" s="1" t="s">
        <v>15</v>
      </c>
      <c r="L142" s="5" t="s">
        <v>25</v>
      </c>
    </row>
    <row r="143" spans="3:12" x14ac:dyDescent="0.3">
      <c r="C143" s="4">
        <v>41418</v>
      </c>
      <c r="D143" s="1" t="s">
        <v>138</v>
      </c>
      <c r="E143" s="1" t="s">
        <v>27</v>
      </c>
      <c r="F143" s="2">
        <v>2</v>
      </c>
      <c r="G143" s="24">
        <v>137</v>
      </c>
      <c r="H143" s="24">
        <f t="shared" si="2"/>
        <v>274</v>
      </c>
      <c r="I143" s="1" t="s">
        <v>62</v>
      </c>
      <c r="J143" s="1" t="s">
        <v>36</v>
      </c>
      <c r="K143" s="1" t="s">
        <v>41</v>
      </c>
      <c r="L143" s="5" t="s">
        <v>22</v>
      </c>
    </row>
    <row r="144" spans="3:12" x14ac:dyDescent="0.3">
      <c r="C144" s="4">
        <v>41419</v>
      </c>
      <c r="D144" s="1" t="s">
        <v>90</v>
      </c>
      <c r="E144" s="1" t="s">
        <v>38</v>
      </c>
      <c r="F144" s="2">
        <v>1</v>
      </c>
      <c r="G144" s="24">
        <v>395</v>
      </c>
      <c r="H144" s="24">
        <f t="shared" si="2"/>
        <v>395</v>
      </c>
      <c r="I144" s="1" t="s">
        <v>60</v>
      </c>
      <c r="J144" s="1" t="s">
        <v>51</v>
      </c>
      <c r="K144" s="1" t="s">
        <v>42</v>
      </c>
      <c r="L144" s="5" t="s">
        <v>29</v>
      </c>
    </row>
    <row r="145" spans="3:12" x14ac:dyDescent="0.3">
      <c r="C145" s="4">
        <v>41420</v>
      </c>
      <c r="D145" s="1" t="s">
        <v>145</v>
      </c>
      <c r="E145" s="1" t="s">
        <v>21</v>
      </c>
      <c r="F145" s="2">
        <v>2</v>
      </c>
      <c r="G145" s="24">
        <v>215</v>
      </c>
      <c r="H145" s="24">
        <f t="shared" si="2"/>
        <v>430</v>
      </c>
      <c r="I145" s="1" t="s">
        <v>67</v>
      </c>
      <c r="J145" s="1" t="s">
        <v>52</v>
      </c>
      <c r="K145" s="1" t="s">
        <v>43</v>
      </c>
      <c r="L145" s="5" t="s">
        <v>19</v>
      </c>
    </row>
    <row r="146" spans="3:12" x14ac:dyDescent="0.3">
      <c r="C146" s="4">
        <v>41421</v>
      </c>
      <c r="D146" s="1" t="s">
        <v>83</v>
      </c>
      <c r="E146" s="1" t="s">
        <v>30</v>
      </c>
      <c r="F146" s="2">
        <v>3</v>
      </c>
      <c r="G146" s="24">
        <v>315</v>
      </c>
      <c r="H146" s="24">
        <f t="shared" si="2"/>
        <v>945</v>
      </c>
      <c r="I146" s="1" t="s">
        <v>66</v>
      </c>
      <c r="J146" s="1" t="s">
        <v>14</v>
      </c>
      <c r="K146" s="1" t="s">
        <v>15</v>
      </c>
      <c r="L146" s="5" t="s">
        <v>28</v>
      </c>
    </row>
    <row r="147" spans="3:12" x14ac:dyDescent="0.3">
      <c r="C147" s="4">
        <v>41422</v>
      </c>
      <c r="D147" s="1" t="s">
        <v>136</v>
      </c>
      <c r="E147" s="1" t="s">
        <v>48</v>
      </c>
      <c r="F147" s="2">
        <v>1</v>
      </c>
      <c r="G147" s="24">
        <v>126</v>
      </c>
      <c r="H147" s="24">
        <f t="shared" si="2"/>
        <v>126</v>
      </c>
      <c r="I147" s="1" t="s">
        <v>72</v>
      </c>
      <c r="J147" s="1" t="s">
        <v>52</v>
      </c>
      <c r="K147" s="1" t="s">
        <v>43</v>
      </c>
      <c r="L147" s="5" t="s">
        <v>26</v>
      </c>
    </row>
    <row r="148" spans="3:12" x14ac:dyDescent="0.3">
      <c r="C148" s="4">
        <v>41423</v>
      </c>
      <c r="D148" s="1" t="s">
        <v>102</v>
      </c>
      <c r="E148" s="1" t="s">
        <v>40</v>
      </c>
      <c r="F148" s="2">
        <v>2</v>
      </c>
      <c r="G148" s="24">
        <v>123</v>
      </c>
      <c r="H148" s="24">
        <f t="shared" si="2"/>
        <v>246</v>
      </c>
      <c r="I148" s="1" t="s">
        <v>71</v>
      </c>
      <c r="J148" s="1" t="s">
        <v>34</v>
      </c>
      <c r="K148" s="1" t="s">
        <v>15</v>
      </c>
      <c r="L148" s="5" t="s">
        <v>16</v>
      </c>
    </row>
    <row r="149" spans="3:12" x14ac:dyDescent="0.3">
      <c r="C149" s="4">
        <v>41424</v>
      </c>
      <c r="D149" s="1" t="s">
        <v>143</v>
      </c>
      <c r="E149" s="1" t="s">
        <v>24</v>
      </c>
      <c r="F149" s="2">
        <v>2</v>
      </c>
      <c r="G149" s="24">
        <v>300</v>
      </c>
      <c r="H149" s="24">
        <f t="shared" si="2"/>
        <v>600</v>
      </c>
      <c r="I149" s="1" t="s">
        <v>68</v>
      </c>
      <c r="J149" s="1" t="s">
        <v>50</v>
      </c>
      <c r="K149" s="1" t="s">
        <v>42</v>
      </c>
      <c r="L149" s="5" t="s">
        <v>25</v>
      </c>
    </row>
    <row r="150" spans="3:12" x14ac:dyDescent="0.3">
      <c r="C150" s="4">
        <v>41425</v>
      </c>
      <c r="D150" s="1" t="s">
        <v>83</v>
      </c>
      <c r="E150" s="1" t="s">
        <v>23</v>
      </c>
      <c r="F150" s="2">
        <v>3</v>
      </c>
      <c r="G150" s="24">
        <v>368</v>
      </c>
      <c r="H150" s="24">
        <f t="shared" si="2"/>
        <v>1104</v>
      </c>
      <c r="I150" s="1" t="s">
        <v>66</v>
      </c>
      <c r="J150" s="1" t="s">
        <v>14</v>
      </c>
      <c r="K150" s="1" t="s">
        <v>15</v>
      </c>
      <c r="L150" s="5" t="s">
        <v>22</v>
      </c>
    </row>
    <row r="151" spans="3:12" x14ac:dyDescent="0.3">
      <c r="C151" s="4">
        <v>41426</v>
      </c>
      <c r="D151" s="1" t="s">
        <v>111</v>
      </c>
      <c r="E151" s="1" t="s">
        <v>17</v>
      </c>
      <c r="F151" s="2">
        <v>7</v>
      </c>
      <c r="G151" s="24">
        <v>277</v>
      </c>
      <c r="H151" s="24">
        <f t="shared" si="2"/>
        <v>1939</v>
      </c>
      <c r="I151" s="1" t="s">
        <v>67</v>
      </c>
      <c r="J151" s="1" t="s">
        <v>52</v>
      </c>
      <c r="K151" s="1" t="s">
        <v>43</v>
      </c>
      <c r="L151" s="5" t="s">
        <v>29</v>
      </c>
    </row>
    <row r="152" spans="3:12" x14ac:dyDescent="0.3">
      <c r="C152" s="4">
        <v>41427</v>
      </c>
      <c r="D152" s="1" t="s">
        <v>86</v>
      </c>
      <c r="E152" s="1" t="s">
        <v>17</v>
      </c>
      <c r="F152" s="2">
        <v>25</v>
      </c>
      <c r="G152" s="24">
        <v>163</v>
      </c>
      <c r="H152" s="24">
        <f t="shared" si="2"/>
        <v>4075</v>
      </c>
      <c r="I152" s="1" t="s">
        <v>72</v>
      </c>
      <c r="J152" s="1" t="s">
        <v>52</v>
      </c>
      <c r="K152" s="1" t="s">
        <v>43</v>
      </c>
      <c r="L152" s="5" t="s">
        <v>19</v>
      </c>
    </row>
    <row r="153" spans="3:12" x14ac:dyDescent="0.3">
      <c r="C153" s="4">
        <v>41428</v>
      </c>
      <c r="D153" s="1" t="s">
        <v>134</v>
      </c>
      <c r="E153" s="1" t="s">
        <v>21</v>
      </c>
      <c r="F153" s="2">
        <v>1</v>
      </c>
      <c r="G153" s="24">
        <v>269</v>
      </c>
      <c r="H153" s="24">
        <f t="shared" si="2"/>
        <v>269</v>
      </c>
      <c r="I153" s="1" t="s">
        <v>67</v>
      </c>
      <c r="J153" s="1" t="s">
        <v>52</v>
      </c>
      <c r="K153" s="1" t="s">
        <v>43</v>
      </c>
      <c r="L153" s="5" t="s">
        <v>28</v>
      </c>
    </row>
    <row r="154" spans="3:12" x14ac:dyDescent="0.3">
      <c r="C154" s="4">
        <v>41429</v>
      </c>
      <c r="D154" s="1" t="s">
        <v>138</v>
      </c>
      <c r="E154" s="1" t="s">
        <v>17</v>
      </c>
      <c r="F154" s="2">
        <v>3</v>
      </c>
      <c r="G154" s="24">
        <v>224</v>
      </c>
      <c r="H154" s="24">
        <f t="shared" si="2"/>
        <v>672</v>
      </c>
      <c r="I154" s="1" t="s">
        <v>62</v>
      </c>
      <c r="J154" s="1" t="s">
        <v>36</v>
      </c>
      <c r="K154" s="1" t="s">
        <v>41</v>
      </c>
      <c r="L154" s="5" t="s">
        <v>26</v>
      </c>
    </row>
    <row r="155" spans="3:12" x14ac:dyDescent="0.3">
      <c r="C155" s="4">
        <v>41430</v>
      </c>
      <c r="D155" s="1" t="s">
        <v>106</v>
      </c>
      <c r="E155" s="1" t="s">
        <v>24</v>
      </c>
      <c r="F155" s="2">
        <v>2</v>
      </c>
      <c r="G155" s="24">
        <v>399</v>
      </c>
      <c r="H155" s="24">
        <f t="shared" si="2"/>
        <v>798</v>
      </c>
      <c r="I155" s="1" t="s">
        <v>66</v>
      </c>
      <c r="J155" s="1" t="s">
        <v>14</v>
      </c>
      <c r="K155" s="1" t="s">
        <v>15</v>
      </c>
      <c r="L155" s="5" t="s">
        <v>16</v>
      </c>
    </row>
    <row r="156" spans="3:12" x14ac:dyDescent="0.3">
      <c r="C156" s="4">
        <v>41431</v>
      </c>
      <c r="D156" s="1" t="s">
        <v>117</v>
      </c>
      <c r="E156" s="1" t="s">
        <v>24</v>
      </c>
      <c r="F156" s="2">
        <v>2</v>
      </c>
      <c r="G156" s="24">
        <v>207</v>
      </c>
      <c r="H156" s="24">
        <f t="shared" si="2"/>
        <v>414</v>
      </c>
      <c r="I156" s="1" t="s">
        <v>72</v>
      </c>
      <c r="J156" s="1" t="s">
        <v>52</v>
      </c>
      <c r="K156" s="1" t="s">
        <v>43</v>
      </c>
      <c r="L156" s="5" t="s">
        <v>25</v>
      </c>
    </row>
    <row r="157" spans="3:12" x14ac:dyDescent="0.3">
      <c r="C157" s="4">
        <v>41432</v>
      </c>
      <c r="D157" s="1" t="s">
        <v>82</v>
      </c>
      <c r="E157" s="1" t="s">
        <v>27</v>
      </c>
      <c r="F157" s="2">
        <v>1</v>
      </c>
      <c r="G157" s="24">
        <v>416</v>
      </c>
      <c r="H157" s="24">
        <f t="shared" si="2"/>
        <v>416</v>
      </c>
      <c r="I157" s="1" t="s">
        <v>73</v>
      </c>
      <c r="J157" s="1" t="s">
        <v>49</v>
      </c>
      <c r="K157" s="1" t="s">
        <v>15</v>
      </c>
      <c r="L157" s="5" t="s">
        <v>22</v>
      </c>
    </row>
    <row r="158" spans="3:12" x14ac:dyDescent="0.3">
      <c r="C158" s="4">
        <v>41433</v>
      </c>
      <c r="D158" s="1" t="s">
        <v>134</v>
      </c>
      <c r="E158" s="1" t="s">
        <v>21</v>
      </c>
      <c r="F158" s="2">
        <v>2</v>
      </c>
      <c r="G158" s="24">
        <v>489</v>
      </c>
      <c r="H158" s="24">
        <f t="shared" si="2"/>
        <v>978</v>
      </c>
      <c r="I158" s="1" t="s">
        <v>67</v>
      </c>
      <c r="J158" s="1" t="s">
        <v>52</v>
      </c>
      <c r="K158" s="1" t="s">
        <v>43</v>
      </c>
      <c r="L158" s="5" t="s">
        <v>29</v>
      </c>
    </row>
    <row r="159" spans="3:12" x14ac:dyDescent="0.3">
      <c r="C159" s="4">
        <v>41434</v>
      </c>
      <c r="D159" s="1" t="s">
        <v>118</v>
      </c>
      <c r="E159" s="1" t="s">
        <v>12</v>
      </c>
      <c r="F159" s="2">
        <v>3</v>
      </c>
      <c r="G159" s="24">
        <v>185</v>
      </c>
      <c r="H159" s="24">
        <f t="shared" si="2"/>
        <v>555</v>
      </c>
      <c r="I159" s="1" t="s">
        <v>73</v>
      </c>
      <c r="J159" s="1" t="s">
        <v>49</v>
      </c>
      <c r="K159" s="1" t="s">
        <v>15</v>
      </c>
      <c r="L159" s="5" t="s">
        <v>19</v>
      </c>
    </row>
    <row r="160" spans="3:12" x14ac:dyDescent="0.3">
      <c r="C160" s="4">
        <v>41435</v>
      </c>
      <c r="D160" s="1" t="s">
        <v>95</v>
      </c>
      <c r="E160" s="1" t="s">
        <v>23</v>
      </c>
      <c r="F160" s="2">
        <v>3</v>
      </c>
      <c r="G160" s="24">
        <v>392</v>
      </c>
      <c r="H160" s="24">
        <f t="shared" si="2"/>
        <v>1176</v>
      </c>
      <c r="I160" s="1" t="s">
        <v>77</v>
      </c>
      <c r="J160" s="1" t="s">
        <v>51</v>
      </c>
      <c r="K160" s="1" t="s">
        <v>42</v>
      </c>
      <c r="L160" s="5" t="s">
        <v>28</v>
      </c>
    </row>
    <row r="161" spans="3:12" x14ac:dyDescent="0.3">
      <c r="C161" s="4">
        <v>41436</v>
      </c>
      <c r="D161" s="1" t="s">
        <v>132</v>
      </c>
      <c r="E161" s="1" t="s">
        <v>40</v>
      </c>
      <c r="F161" s="2">
        <v>1</v>
      </c>
      <c r="G161" s="24">
        <v>202</v>
      </c>
      <c r="H161" s="24">
        <f t="shared" si="2"/>
        <v>202</v>
      </c>
      <c r="I161" s="1" t="s">
        <v>69</v>
      </c>
      <c r="J161" s="1" t="s">
        <v>52</v>
      </c>
      <c r="K161" s="1" t="s">
        <v>43</v>
      </c>
      <c r="L161" s="5" t="s">
        <v>26</v>
      </c>
    </row>
    <row r="162" spans="3:12" x14ac:dyDescent="0.3">
      <c r="C162" s="4">
        <v>41437</v>
      </c>
      <c r="D162" s="1" t="s">
        <v>130</v>
      </c>
      <c r="E162" s="1" t="s">
        <v>21</v>
      </c>
      <c r="F162" s="2">
        <v>2</v>
      </c>
      <c r="G162" s="24">
        <v>388</v>
      </c>
      <c r="H162" s="24">
        <f t="shared" si="2"/>
        <v>776</v>
      </c>
      <c r="I162" s="1" t="s">
        <v>58</v>
      </c>
      <c r="J162" s="1" t="s">
        <v>39</v>
      </c>
      <c r="K162" s="1" t="s">
        <v>43</v>
      </c>
      <c r="L162" s="5" t="s">
        <v>16</v>
      </c>
    </row>
    <row r="163" spans="3:12" x14ac:dyDescent="0.3">
      <c r="C163" s="4">
        <v>41438</v>
      </c>
      <c r="D163" s="1" t="s">
        <v>11</v>
      </c>
      <c r="E163" s="1" t="s">
        <v>27</v>
      </c>
      <c r="F163" s="2">
        <v>2</v>
      </c>
      <c r="G163" s="24">
        <v>494</v>
      </c>
      <c r="H163" s="24">
        <f t="shared" si="2"/>
        <v>988</v>
      </c>
      <c r="I163" s="1" t="s">
        <v>13</v>
      </c>
      <c r="J163" s="1" t="s">
        <v>14</v>
      </c>
      <c r="K163" s="1" t="s">
        <v>15</v>
      </c>
      <c r="L163" s="5" t="s">
        <v>25</v>
      </c>
    </row>
    <row r="164" spans="3:12" x14ac:dyDescent="0.3">
      <c r="C164" s="4">
        <v>41439</v>
      </c>
      <c r="D164" s="1" t="s">
        <v>100</v>
      </c>
      <c r="E164" s="1" t="s">
        <v>21</v>
      </c>
      <c r="F164" s="2">
        <v>3</v>
      </c>
      <c r="G164" s="24">
        <v>417</v>
      </c>
      <c r="H164" s="24">
        <f t="shared" si="2"/>
        <v>1251</v>
      </c>
      <c r="I164" s="1" t="s">
        <v>58</v>
      </c>
      <c r="J164" s="1" t="s">
        <v>39</v>
      </c>
      <c r="K164" s="1" t="s">
        <v>43</v>
      </c>
      <c r="L164" s="5" t="s">
        <v>22</v>
      </c>
    </row>
    <row r="165" spans="3:12" x14ac:dyDescent="0.3">
      <c r="C165" s="4">
        <v>41440</v>
      </c>
      <c r="D165" s="1" t="s">
        <v>143</v>
      </c>
      <c r="E165" s="1" t="s">
        <v>21</v>
      </c>
      <c r="F165" s="2">
        <v>3</v>
      </c>
      <c r="G165" s="24">
        <v>217</v>
      </c>
      <c r="H165" s="24">
        <f t="shared" si="2"/>
        <v>651</v>
      </c>
      <c r="I165" s="1" t="s">
        <v>68</v>
      </c>
      <c r="J165" s="1" t="s">
        <v>50</v>
      </c>
      <c r="K165" s="1" t="s">
        <v>42</v>
      </c>
      <c r="L165" s="5" t="s">
        <v>29</v>
      </c>
    </row>
    <row r="166" spans="3:12" x14ac:dyDescent="0.3">
      <c r="C166" s="4">
        <v>41441</v>
      </c>
      <c r="D166" s="1" t="s">
        <v>141</v>
      </c>
      <c r="E166" s="1" t="s">
        <v>40</v>
      </c>
      <c r="F166" s="2">
        <v>1</v>
      </c>
      <c r="G166" s="24">
        <v>205</v>
      </c>
      <c r="H166" s="24">
        <f t="shared" si="2"/>
        <v>205</v>
      </c>
      <c r="I166" s="1" t="s">
        <v>63</v>
      </c>
      <c r="J166" s="1" t="s">
        <v>37</v>
      </c>
      <c r="K166" s="1" t="s">
        <v>43</v>
      </c>
      <c r="L166" s="5" t="s">
        <v>19</v>
      </c>
    </row>
    <row r="167" spans="3:12" x14ac:dyDescent="0.3">
      <c r="C167" s="4">
        <v>41442</v>
      </c>
      <c r="D167" s="1" t="s">
        <v>139</v>
      </c>
      <c r="E167" s="1" t="s">
        <v>38</v>
      </c>
      <c r="F167" s="2">
        <v>4</v>
      </c>
      <c r="G167" s="24">
        <v>330</v>
      </c>
      <c r="H167" s="24">
        <f t="shared" si="2"/>
        <v>1320</v>
      </c>
      <c r="I167" s="1" t="s">
        <v>62</v>
      </c>
      <c r="J167" s="1" t="s">
        <v>36</v>
      </c>
      <c r="K167" s="1" t="s">
        <v>41</v>
      </c>
      <c r="L167" s="5" t="s">
        <v>28</v>
      </c>
    </row>
    <row r="168" spans="3:12" x14ac:dyDescent="0.3">
      <c r="C168" s="4">
        <v>41443</v>
      </c>
      <c r="D168" s="1" t="s">
        <v>105</v>
      </c>
      <c r="E168" s="1" t="s">
        <v>23</v>
      </c>
      <c r="F168" s="2">
        <v>2</v>
      </c>
      <c r="G168" s="24">
        <v>330</v>
      </c>
      <c r="H168" s="24">
        <f t="shared" si="2"/>
        <v>660</v>
      </c>
      <c r="I168" s="1" t="s">
        <v>62</v>
      </c>
      <c r="J168" s="1" t="s">
        <v>36</v>
      </c>
      <c r="K168" s="1" t="s">
        <v>41</v>
      </c>
      <c r="L168" s="5" t="s">
        <v>26</v>
      </c>
    </row>
    <row r="169" spans="3:12" x14ac:dyDescent="0.3">
      <c r="C169" s="4">
        <v>41445</v>
      </c>
      <c r="D169" s="1" t="s">
        <v>132</v>
      </c>
      <c r="E169" s="1" t="s">
        <v>27</v>
      </c>
      <c r="F169" s="2">
        <v>2</v>
      </c>
      <c r="G169" s="24">
        <v>234</v>
      </c>
      <c r="H169" s="24">
        <f t="shared" si="2"/>
        <v>468</v>
      </c>
      <c r="I169" s="1" t="s">
        <v>69</v>
      </c>
      <c r="J169" s="1" t="s">
        <v>52</v>
      </c>
      <c r="K169" s="1" t="s">
        <v>43</v>
      </c>
      <c r="L169" s="5" t="s">
        <v>25</v>
      </c>
    </row>
    <row r="170" spans="3:12" x14ac:dyDescent="0.3">
      <c r="C170" s="4">
        <v>41446</v>
      </c>
      <c r="D170" s="1" t="s">
        <v>111</v>
      </c>
      <c r="E170" s="1" t="s">
        <v>17</v>
      </c>
      <c r="F170" s="2">
        <v>3</v>
      </c>
      <c r="G170" s="24">
        <v>140</v>
      </c>
      <c r="H170" s="24">
        <f t="shared" si="2"/>
        <v>420</v>
      </c>
      <c r="I170" s="1" t="s">
        <v>67</v>
      </c>
      <c r="J170" s="1" t="s">
        <v>52</v>
      </c>
      <c r="K170" s="1" t="s">
        <v>43</v>
      </c>
      <c r="L170" s="5" t="s">
        <v>22</v>
      </c>
    </row>
    <row r="171" spans="3:12" x14ac:dyDescent="0.3">
      <c r="C171" s="4">
        <v>41447</v>
      </c>
      <c r="D171" s="1" t="s">
        <v>136</v>
      </c>
      <c r="E171" s="1" t="s">
        <v>30</v>
      </c>
      <c r="F171" s="2">
        <v>2</v>
      </c>
      <c r="G171" s="24">
        <v>421</v>
      </c>
      <c r="H171" s="24">
        <f t="shared" si="2"/>
        <v>842</v>
      </c>
      <c r="I171" s="1" t="s">
        <v>72</v>
      </c>
      <c r="J171" s="1" t="s">
        <v>52</v>
      </c>
      <c r="K171" s="1" t="s">
        <v>43</v>
      </c>
      <c r="L171" s="5" t="s">
        <v>29</v>
      </c>
    </row>
    <row r="172" spans="3:12" x14ac:dyDescent="0.3">
      <c r="C172" s="4">
        <v>41448</v>
      </c>
      <c r="D172" s="1" t="s">
        <v>105</v>
      </c>
      <c r="E172" s="1" t="s">
        <v>17</v>
      </c>
      <c r="F172" s="2">
        <v>23</v>
      </c>
      <c r="G172" s="24">
        <v>446</v>
      </c>
      <c r="H172" s="24">
        <f t="shared" si="2"/>
        <v>10258</v>
      </c>
      <c r="I172" s="1" t="s">
        <v>62</v>
      </c>
      <c r="J172" s="1" t="s">
        <v>36</v>
      </c>
      <c r="K172" s="1" t="s">
        <v>41</v>
      </c>
      <c r="L172" s="5" t="s">
        <v>19</v>
      </c>
    </row>
    <row r="173" spans="3:12" x14ac:dyDescent="0.3">
      <c r="C173" s="4">
        <v>41449</v>
      </c>
      <c r="D173" s="1" t="s">
        <v>109</v>
      </c>
      <c r="E173" s="1" t="s">
        <v>18</v>
      </c>
      <c r="F173" s="2">
        <v>3</v>
      </c>
      <c r="G173" s="24">
        <v>194</v>
      </c>
      <c r="H173" s="24">
        <f t="shared" si="2"/>
        <v>582</v>
      </c>
      <c r="I173" s="1" t="s">
        <v>64</v>
      </c>
      <c r="J173" s="1" t="s">
        <v>54</v>
      </c>
      <c r="K173" s="1" t="s">
        <v>42</v>
      </c>
      <c r="L173" s="5" t="s">
        <v>28</v>
      </c>
    </row>
    <row r="174" spans="3:12" x14ac:dyDescent="0.3">
      <c r="C174" s="4">
        <v>41450</v>
      </c>
      <c r="D174" s="1" t="s">
        <v>103</v>
      </c>
      <c r="E174" s="1" t="s">
        <v>48</v>
      </c>
      <c r="F174" s="2">
        <v>4</v>
      </c>
      <c r="G174" s="24">
        <v>441</v>
      </c>
      <c r="H174" s="24">
        <f t="shared" si="2"/>
        <v>1764</v>
      </c>
      <c r="I174" s="1" t="s">
        <v>68</v>
      </c>
      <c r="J174" s="1" t="s">
        <v>50</v>
      </c>
      <c r="K174" s="1" t="s">
        <v>42</v>
      </c>
      <c r="L174" s="5" t="s">
        <v>26</v>
      </c>
    </row>
    <row r="175" spans="3:12" x14ac:dyDescent="0.3">
      <c r="C175" s="4">
        <v>41451</v>
      </c>
      <c r="D175" s="1" t="s">
        <v>117</v>
      </c>
      <c r="E175" s="1" t="s">
        <v>23</v>
      </c>
      <c r="F175" s="2">
        <v>2</v>
      </c>
      <c r="G175" s="24">
        <v>166</v>
      </c>
      <c r="H175" s="24">
        <f t="shared" si="2"/>
        <v>332</v>
      </c>
      <c r="I175" s="1" t="s">
        <v>72</v>
      </c>
      <c r="J175" s="1" t="s">
        <v>52</v>
      </c>
      <c r="K175" s="1" t="s">
        <v>43</v>
      </c>
      <c r="L175" s="5" t="s">
        <v>16</v>
      </c>
    </row>
    <row r="176" spans="3:12" x14ac:dyDescent="0.3">
      <c r="C176" s="4">
        <v>41452</v>
      </c>
      <c r="D176" s="1" t="s">
        <v>137</v>
      </c>
      <c r="E176" s="1" t="s">
        <v>48</v>
      </c>
      <c r="F176" s="2">
        <v>2</v>
      </c>
      <c r="G176" s="24">
        <v>500</v>
      </c>
      <c r="H176" s="24">
        <f t="shared" si="2"/>
        <v>1000</v>
      </c>
      <c r="I176" s="1" t="s">
        <v>74</v>
      </c>
      <c r="J176" s="1" t="s">
        <v>46</v>
      </c>
      <c r="K176" s="1" t="s">
        <v>41</v>
      </c>
      <c r="L176" s="5" t="s">
        <v>25</v>
      </c>
    </row>
    <row r="177" spans="3:12" x14ac:dyDescent="0.3">
      <c r="C177" s="4">
        <v>41453</v>
      </c>
      <c r="D177" s="1" t="s">
        <v>91</v>
      </c>
      <c r="E177" s="1" t="s">
        <v>17</v>
      </c>
      <c r="F177" s="2">
        <v>19</v>
      </c>
      <c r="G177" s="24">
        <v>317</v>
      </c>
      <c r="H177" s="24">
        <f t="shared" si="2"/>
        <v>6023</v>
      </c>
      <c r="I177" s="1" t="s">
        <v>61</v>
      </c>
      <c r="J177" s="1" t="s">
        <v>14</v>
      </c>
      <c r="K177" s="1" t="s">
        <v>15</v>
      </c>
      <c r="L177" s="5" t="s">
        <v>22</v>
      </c>
    </row>
    <row r="178" spans="3:12" x14ac:dyDescent="0.3">
      <c r="C178" s="4">
        <v>41454</v>
      </c>
      <c r="D178" s="1" t="s">
        <v>138</v>
      </c>
      <c r="E178" s="1" t="s">
        <v>12</v>
      </c>
      <c r="F178" s="2">
        <v>3</v>
      </c>
      <c r="G178" s="24">
        <v>193</v>
      </c>
      <c r="H178" s="24">
        <f t="shared" si="2"/>
        <v>579</v>
      </c>
      <c r="I178" s="1" t="s">
        <v>62</v>
      </c>
      <c r="J178" s="1" t="s">
        <v>36</v>
      </c>
      <c r="K178" s="1" t="s">
        <v>41</v>
      </c>
      <c r="L178" s="5" t="s">
        <v>29</v>
      </c>
    </row>
    <row r="179" spans="3:12" x14ac:dyDescent="0.3">
      <c r="C179" s="4">
        <v>41455</v>
      </c>
      <c r="D179" s="1" t="s">
        <v>143</v>
      </c>
      <c r="E179" s="1" t="s">
        <v>12</v>
      </c>
      <c r="F179" s="2">
        <v>2</v>
      </c>
      <c r="G179" s="24">
        <v>323</v>
      </c>
      <c r="H179" s="24">
        <f t="shared" si="2"/>
        <v>646</v>
      </c>
      <c r="I179" s="1" t="s">
        <v>68</v>
      </c>
      <c r="J179" s="1" t="s">
        <v>50</v>
      </c>
      <c r="K179" s="1" t="s">
        <v>42</v>
      </c>
      <c r="L179" s="5" t="s">
        <v>19</v>
      </c>
    </row>
    <row r="180" spans="3:12" x14ac:dyDescent="0.3">
      <c r="C180" s="4">
        <v>41456</v>
      </c>
      <c r="D180" s="1" t="s">
        <v>138</v>
      </c>
      <c r="E180" s="1" t="s">
        <v>23</v>
      </c>
      <c r="F180" s="2">
        <v>1</v>
      </c>
      <c r="G180" s="24">
        <v>331</v>
      </c>
      <c r="H180" s="24">
        <f t="shared" si="2"/>
        <v>331</v>
      </c>
      <c r="I180" s="1" t="s">
        <v>62</v>
      </c>
      <c r="J180" s="1" t="s">
        <v>36</v>
      </c>
      <c r="K180" s="1" t="s">
        <v>41</v>
      </c>
      <c r="L180" s="5" t="s">
        <v>28</v>
      </c>
    </row>
    <row r="181" spans="3:12" x14ac:dyDescent="0.3">
      <c r="C181" s="4">
        <v>41457</v>
      </c>
      <c r="D181" s="1" t="s">
        <v>119</v>
      </c>
      <c r="E181" s="1" t="s">
        <v>30</v>
      </c>
      <c r="F181" s="2">
        <v>1</v>
      </c>
      <c r="G181" s="24">
        <v>236</v>
      </c>
      <c r="H181" s="24">
        <f t="shared" si="2"/>
        <v>236</v>
      </c>
      <c r="I181" s="1" t="s">
        <v>67</v>
      </c>
      <c r="J181" s="1" t="s">
        <v>52</v>
      </c>
      <c r="K181" s="1" t="s">
        <v>43</v>
      </c>
      <c r="L181" s="5" t="s">
        <v>26</v>
      </c>
    </row>
    <row r="182" spans="3:12" x14ac:dyDescent="0.3">
      <c r="C182" s="4">
        <v>41458</v>
      </c>
      <c r="D182" s="1" t="s">
        <v>123</v>
      </c>
      <c r="E182" s="1" t="s">
        <v>12</v>
      </c>
      <c r="F182" s="2">
        <v>3</v>
      </c>
      <c r="G182" s="24">
        <v>290</v>
      </c>
      <c r="H182" s="24">
        <f t="shared" si="2"/>
        <v>870</v>
      </c>
      <c r="I182" s="1" t="s">
        <v>68</v>
      </c>
      <c r="J182" s="1" t="s">
        <v>50</v>
      </c>
      <c r="K182" s="1" t="s">
        <v>42</v>
      </c>
      <c r="L182" s="5" t="s">
        <v>16</v>
      </c>
    </row>
    <row r="183" spans="3:12" x14ac:dyDescent="0.3">
      <c r="C183" s="4">
        <v>41459</v>
      </c>
      <c r="D183" s="1" t="s">
        <v>121</v>
      </c>
      <c r="E183" s="1" t="s">
        <v>40</v>
      </c>
      <c r="F183" s="2">
        <v>2</v>
      </c>
      <c r="G183" s="24">
        <v>154</v>
      </c>
      <c r="H183" s="24">
        <f t="shared" si="2"/>
        <v>308</v>
      </c>
      <c r="I183" s="1" t="s">
        <v>74</v>
      </c>
      <c r="J183" s="1" t="s">
        <v>46</v>
      </c>
      <c r="K183" s="1" t="s">
        <v>41</v>
      </c>
      <c r="L183" s="5" t="s">
        <v>25</v>
      </c>
    </row>
    <row r="184" spans="3:12" x14ac:dyDescent="0.3">
      <c r="C184" s="4">
        <v>41460</v>
      </c>
      <c r="D184" s="1" t="s">
        <v>90</v>
      </c>
      <c r="E184" s="1" t="s">
        <v>23</v>
      </c>
      <c r="F184" s="2">
        <v>3</v>
      </c>
      <c r="G184" s="24">
        <v>144</v>
      </c>
      <c r="H184" s="24">
        <f t="shared" si="2"/>
        <v>432</v>
      </c>
      <c r="I184" s="1" t="s">
        <v>60</v>
      </c>
      <c r="J184" s="1" t="s">
        <v>51</v>
      </c>
      <c r="K184" s="1" t="s">
        <v>42</v>
      </c>
      <c r="L184" s="5" t="s">
        <v>22</v>
      </c>
    </row>
    <row r="185" spans="3:12" x14ac:dyDescent="0.3">
      <c r="C185" s="4">
        <v>41461</v>
      </c>
      <c r="D185" s="1" t="s">
        <v>95</v>
      </c>
      <c r="E185" s="1" t="s">
        <v>30</v>
      </c>
      <c r="F185" s="2">
        <v>2</v>
      </c>
      <c r="G185" s="24">
        <v>274</v>
      </c>
      <c r="H185" s="24">
        <f t="shared" si="2"/>
        <v>548</v>
      </c>
      <c r="I185" s="1" t="s">
        <v>77</v>
      </c>
      <c r="J185" s="1" t="s">
        <v>51</v>
      </c>
      <c r="K185" s="1" t="s">
        <v>42</v>
      </c>
      <c r="L185" s="5" t="s">
        <v>29</v>
      </c>
    </row>
    <row r="186" spans="3:12" x14ac:dyDescent="0.3">
      <c r="C186" s="4">
        <v>41462</v>
      </c>
      <c r="D186" s="1" t="s">
        <v>125</v>
      </c>
      <c r="E186" s="1" t="s">
        <v>23</v>
      </c>
      <c r="F186" s="2">
        <v>2</v>
      </c>
      <c r="G186" s="24">
        <v>134</v>
      </c>
      <c r="H186" s="24">
        <f t="shared" si="2"/>
        <v>268</v>
      </c>
      <c r="I186" s="1" t="s">
        <v>75</v>
      </c>
      <c r="J186" s="1" t="s">
        <v>47</v>
      </c>
      <c r="K186" s="1" t="s">
        <v>41</v>
      </c>
      <c r="L186" s="5" t="s">
        <v>19</v>
      </c>
    </row>
    <row r="187" spans="3:12" x14ac:dyDescent="0.3">
      <c r="C187" s="4">
        <v>41463</v>
      </c>
      <c r="D187" s="1" t="s">
        <v>107</v>
      </c>
      <c r="E187" s="1" t="s">
        <v>18</v>
      </c>
      <c r="F187" s="2">
        <v>1</v>
      </c>
      <c r="G187" s="24">
        <v>490</v>
      </c>
      <c r="H187" s="24">
        <f t="shared" si="2"/>
        <v>490</v>
      </c>
      <c r="I187" s="1" t="s">
        <v>64</v>
      </c>
      <c r="J187" s="1" t="s">
        <v>54</v>
      </c>
      <c r="K187" s="1" t="s">
        <v>42</v>
      </c>
      <c r="L187" s="5" t="s">
        <v>28</v>
      </c>
    </row>
    <row r="188" spans="3:12" x14ac:dyDescent="0.3">
      <c r="C188" s="4">
        <v>41464</v>
      </c>
      <c r="D188" s="1" t="s">
        <v>116</v>
      </c>
      <c r="E188" s="1" t="s">
        <v>27</v>
      </c>
      <c r="F188" s="2">
        <v>1</v>
      </c>
      <c r="G188" s="24">
        <v>318</v>
      </c>
      <c r="H188" s="24">
        <f t="shared" si="2"/>
        <v>318</v>
      </c>
      <c r="I188" s="1" t="s">
        <v>61</v>
      </c>
      <c r="J188" s="1" t="s">
        <v>14</v>
      </c>
      <c r="K188" s="1" t="s">
        <v>15</v>
      </c>
      <c r="L188" s="5" t="s">
        <v>26</v>
      </c>
    </row>
    <row r="189" spans="3:12" x14ac:dyDescent="0.3">
      <c r="C189" s="4">
        <v>41465</v>
      </c>
      <c r="D189" s="1" t="s">
        <v>118</v>
      </c>
      <c r="E189" s="1" t="s">
        <v>17</v>
      </c>
      <c r="F189" s="2">
        <v>22</v>
      </c>
      <c r="G189" s="24">
        <v>345</v>
      </c>
      <c r="H189" s="24">
        <f t="shared" si="2"/>
        <v>7590</v>
      </c>
      <c r="I189" s="1" t="s">
        <v>73</v>
      </c>
      <c r="J189" s="1" t="s">
        <v>49</v>
      </c>
      <c r="K189" s="1" t="s">
        <v>15</v>
      </c>
      <c r="L189" s="5" t="s">
        <v>16</v>
      </c>
    </row>
    <row r="190" spans="3:12" x14ac:dyDescent="0.3">
      <c r="C190" s="4">
        <v>41466</v>
      </c>
      <c r="D190" s="1" t="s">
        <v>130</v>
      </c>
      <c r="E190" s="1" t="s">
        <v>27</v>
      </c>
      <c r="F190" s="2">
        <v>2</v>
      </c>
      <c r="G190" s="24">
        <v>405</v>
      </c>
      <c r="H190" s="24">
        <f t="shared" si="2"/>
        <v>810</v>
      </c>
      <c r="I190" s="1" t="s">
        <v>58</v>
      </c>
      <c r="J190" s="1" t="s">
        <v>39</v>
      </c>
      <c r="K190" s="1" t="s">
        <v>43</v>
      </c>
      <c r="L190" s="5" t="s">
        <v>25</v>
      </c>
    </row>
    <row r="191" spans="3:12" x14ac:dyDescent="0.3">
      <c r="C191" s="4">
        <v>41467</v>
      </c>
      <c r="D191" s="1" t="s">
        <v>127</v>
      </c>
      <c r="E191" s="1" t="s">
        <v>23</v>
      </c>
      <c r="F191" s="2">
        <v>2</v>
      </c>
      <c r="G191" s="24">
        <v>397</v>
      </c>
      <c r="H191" s="24">
        <f t="shared" si="2"/>
        <v>794</v>
      </c>
      <c r="I191" s="1" t="s">
        <v>66</v>
      </c>
      <c r="J191" s="1" t="s">
        <v>14</v>
      </c>
      <c r="K191" s="1" t="s">
        <v>15</v>
      </c>
      <c r="L191" s="5" t="s">
        <v>22</v>
      </c>
    </row>
    <row r="192" spans="3:12" x14ac:dyDescent="0.3">
      <c r="C192" s="4">
        <v>41468</v>
      </c>
      <c r="D192" s="1" t="s">
        <v>97</v>
      </c>
      <c r="E192" s="1" t="s">
        <v>27</v>
      </c>
      <c r="F192" s="2">
        <v>1</v>
      </c>
      <c r="G192" s="24">
        <v>353</v>
      </c>
      <c r="H192" s="24">
        <f t="shared" si="2"/>
        <v>353</v>
      </c>
      <c r="I192" s="1" t="s">
        <v>69</v>
      </c>
      <c r="J192" s="1" t="s">
        <v>52</v>
      </c>
      <c r="K192" s="1" t="s">
        <v>43</v>
      </c>
      <c r="L192" s="5" t="s">
        <v>29</v>
      </c>
    </row>
    <row r="193" spans="3:12" x14ac:dyDescent="0.3">
      <c r="C193" s="4">
        <v>41469</v>
      </c>
      <c r="D193" s="1" t="s">
        <v>139</v>
      </c>
      <c r="E193" s="1" t="s">
        <v>21</v>
      </c>
      <c r="F193" s="2">
        <v>13</v>
      </c>
      <c r="G193" s="24">
        <v>487</v>
      </c>
      <c r="H193" s="24">
        <f t="shared" si="2"/>
        <v>6331</v>
      </c>
      <c r="I193" s="1" t="s">
        <v>62</v>
      </c>
      <c r="J193" s="1" t="s">
        <v>36</v>
      </c>
      <c r="K193" s="1" t="s">
        <v>41</v>
      </c>
      <c r="L193" s="5" t="s">
        <v>19</v>
      </c>
    </row>
    <row r="194" spans="3:12" x14ac:dyDescent="0.3">
      <c r="C194" s="4">
        <v>41470</v>
      </c>
      <c r="D194" s="1" t="s">
        <v>135</v>
      </c>
      <c r="E194" s="1" t="s">
        <v>23</v>
      </c>
      <c r="F194" s="2">
        <v>1</v>
      </c>
      <c r="G194" s="24">
        <v>463</v>
      </c>
      <c r="H194" s="24">
        <f t="shared" ref="H194:H257" si="3">G194*F194</f>
        <v>463</v>
      </c>
      <c r="I194" s="1" t="s">
        <v>64</v>
      </c>
      <c r="J194" s="1" t="s">
        <v>54</v>
      </c>
      <c r="K194" s="1" t="s">
        <v>42</v>
      </c>
      <c r="L194" s="5" t="s">
        <v>28</v>
      </c>
    </row>
    <row r="195" spans="3:12" x14ac:dyDescent="0.3">
      <c r="C195" s="4">
        <v>41471</v>
      </c>
      <c r="D195" s="1" t="s">
        <v>101</v>
      </c>
      <c r="E195" s="1" t="s">
        <v>27</v>
      </c>
      <c r="F195" s="2">
        <v>2</v>
      </c>
      <c r="G195" s="24">
        <v>366</v>
      </c>
      <c r="H195" s="24">
        <f t="shared" si="3"/>
        <v>732</v>
      </c>
      <c r="I195" s="1" t="s">
        <v>74</v>
      </c>
      <c r="J195" s="1" t="s">
        <v>46</v>
      </c>
      <c r="K195" s="1" t="s">
        <v>41</v>
      </c>
      <c r="L195" s="5" t="s">
        <v>26</v>
      </c>
    </row>
    <row r="196" spans="3:12" x14ac:dyDescent="0.3">
      <c r="C196" s="4">
        <v>41472</v>
      </c>
      <c r="D196" s="1" t="s">
        <v>132</v>
      </c>
      <c r="E196" s="1" t="s">
        <v>21</v>
      </c>
      <c r="F196" s="2">
        <v>2</v>
      </c>
      <c r="G196" s="24">
        <v>216</v>
      </c>
      <c r="H196" s="24">
        <f t="shared" si="3"/>
        <v>432</v>
      </c>
      <c r="I196" s="1" t="s">
        <v>69</v>
      </c>
      <c r="J196" s="1" t="s">
        <v>52</v>
      </c>
      <c r="K196" s="1" t="s">
        <v>43</v>
      </c>
      <c r="L196" s="5" t="s">
        <v>16</v>
      </c>
    </row>
    <row r="197" spans="3:12" x14ac:dyDescent="0.3">
      <c r="C197" s="4">
        <v>41473</v>
      </c>
      <c r="D197" s="1" t="s">
        <v>20</v>
      </c>
      <c r="E197" s="1" t="s">
        <v>21</v>
      </c>
      <c r="F197" s="2">
        <v>2</v>
      </c>
      <c r="G197" s="24">
        <v>353</v>
      </c>
      <c r="H197" s="24">
        <f t="shared" si="3"/>
        <v>706</v>
      </c>
      <c r="I197" s="1" t="s">
        <v>13</v>
      </c>
      <c r="J197" s="1" t="s">
        <v>14</v>
      </c>
      <c r="K197" s="1" t="s">
        <v>15</v>
      </c>
      <c r="L197" s="5" t="s">
        <v>25</v>
      </c>
    </row>
    <row r="198" spans="3:12" x14ac:dyDescent="0.3">
      <c r="C198" s="4">
        <v>41474</v>
      </c>
      <c r="D198" s="1" t="s">
        <v>102</v>
      </c>
      <c r="E198" s="1" t="s">
        <v>27</v>
      </c>
      <c r="F198" s="2">
        <v>3</v>
      </c>
      <c r="G198" s="24">
        <v>363</v>
      </c>
      <c r="H198" s="24">
        <f t="shared" si="3"/>
        <v>1089</v>
      </c>
      <c r="I198" s="1" t="s">
        <v>71</v>
      </c>
      <c r="J198" s="1" t="s">
        <v>34</v>
      </c>
      <c r="K198" s="1" t="s">
        <v>15</v>
      </c>
      <c r="L198" s="5" t="s">
        <v>22</v>
      </c>
    </row>
    <row r="199" spans="3:12" x14ac:dyDescent="0.3">
      <c r="C199" s="4">
        <v>41475</v>
      </c>
      <c r="D199" s="1" t="s">
        <v>116</v>
      </c>
      <c r="E199" s="1" t="s">
        <v>17</v>
      </c>
      <c r="F199" s="2">
        <v>16</v>
      </c>
      <c r="G199" s="24">
        <v>411</v>
      </c>
      <c r="H199" s="24">
        <f t="shared" si="3"/>
        <v>6576</v>
      </c>
      <c r="I199" s="1" t="s">
        <v>61</v>
      </c>
      <c r="J199" s="1" t="s">
        <v>14</v>
      </c>
      <c r="K199" s="1" t="s">
        <v>15</v>
      </c>
      <c r="L199" s="5" t="s">
        <v>29</v>
      </c>
    </row>
    <row r="200" spans="3:12" x14ac:dyDescent="0.3">
      <c r="C200" s="4">
        <v>41476</v>
      </c>
      <c r="D200" s="1" t="s">
        <v>20</v>
      </c>
      <c r="E200" s="1" t="s">
        <v>27</v>
      </c>
      <c r="F200" s="2">
        <v>3</v>
      </c>
      <c r="G200" s="24">
        <v>112</v>
      </c>
      <c r="H200" s="24">
        <f t="shared" si="3"/>
        <v>336</v>
      </c>
      <c r="I200" s="1" t="s">
        <v>13</v>
      </c>
      <c r="J200" s="1" t="s">
        <v>14</v>
      </c>
      <c r="K200" s="1" t="s">
        <v>15</v>
      </c>
      <c r="L200" s="5" t="s">
        <v>19</v>
      </c>
    </row>
    <row r="201" spans="3:12" x14ac:dyDescent="0.3">
      <c r="C201" s="4">
        <v>41477</v>
      </c>
      <c r="D201" s="1" t="s">
        <v>134</v>
      </c>
      <c r="E201" s="1" t="s">
        <v>27</v>
      </c>
      <c r="F201" s="2">
        <v>2</v>
      </c>
      <c r="G201" s="24">
        <v>150</v>
      </c>
      <c r="H201" s="24">
        <f t="shared" si="3"/>
        <v>300</v>
      </c>
      <c r="I201" s="1" t="s">
        <v>67</v>
      </c>
      <c r="J201" s="1" t="s">
        <v>52</v>
      </c>
      <c r="K201" s="1" t="s">
        <v>43</v>
      </c>
      <c r="L201" s="5" t="s">
        <v>28</v>
      </c>
    </row>
    <row r="202" spans="3:12" x14ac:dyDescent="0.3">
      <c r="C202" s="4">
        <v>41478</v>
      </c>
      <c r="D202" s="1" t="s">
        <v>139</v>
      </c>
      <c r="E202" s="1" t="s">
        <v>40</v>
      </c>
      <c r="F202" s="2">
        <v>3</v>
      </c>
      <c r="G202" s="24">
        <v>202</v>
      </c>
      <c r="H202" s="24">
        <f t="shared" si="3"/>
        <v>606</v>
      </c>
      <c r="I202" s="1" t="s">
        <v>62</v>
      </c>
      <c r="J202" s="1" t="s">
        <v>36</v>
      </c>
      <c r="K202" s="1" t="s">
        <v>41</v>
      </c>
      <c r="L202" s="5" t="s">
        <v>26</v>
      </c>
    </row>
    <row r="203" spans="3:12" x14ac:dyDescent="0.3">
      <c r="C203" s="4">
        <v>41479</v>
      </c>
      <c r="D203" s="1" t="s">
        <v>128</v>
      </c>
      <c r="E203" s="1" t="s">
        <v>21</v>
      </c>
      <c r="F203" s="2">
        <v>3</v>
      </c>
      <c r="G203" s="24">
        <v>339</v>
      </c>
      <c r="H203" s="24">
        <f t="shared" si="3"/>
        <v>1017</v>
      </c>
      <c r="I203" s="1" t="s">
        <v>70</v>
      </c>
      <c r="J203" s="1" t="s">
        <v>56</v>
      </c>
      <c r="K203" s="1" t="s">
        <v>41</v>
      </c>
      <c r="L203" s="5" t="s">
        <v>16</v>
      </c>
    </row>
    <row r="204" spans="3:12" x14ac:dyDescent="0.3">
      <c r="C204" s="4">
        <v>41480</v>
      </c>
      <c r="D204" s="1" t="s">
        <v>149</v>
      </c>
      <c r="E204" s="1" t="s">
        <v>12</v>
      </c>
      <c r="F204" s="2">
        <v>2</v>
      </c>
      <c r="G204" s="24">
        <v>142</v>
      </c>
      <c r="H204" s="24">
        <f t="shared" si="3"/>
        <v>284</v>
      </c>
      <c r="I204" s="1" t="s">
        <v>62</v>
      </c>
      <c r="J204" s="1" t="s">
        <v>36</v>
      </c>
      <c r="K204" s="1" t="s">
        <v>41</v>
      </c>
      <c r="L204" s="5" t="s">
        <v>25</v>
      </c>
    </row>
    <row r="205" spans="3:12" x14ac:dyDescent="0.3">
      <c r="C205" s="4">
        <v>41481</v>
      </c>
      <c r="D205" s="1" t="s">
        <v>118</v>
      </c>
      <c r="E205" s="1" t="s">
        <v>27</v>
      </c>
      <c r="F205" s="2">
        <v>2</v>
      </c>
      <c r="G205" s="24">
        <v>302</v>
      </c>
      <c r="H205" s="24">
        <f t="shared" si="3"/>
        <v>604</v>
      </c>
      <c r="I205" s="1" t="s">
        <v>73</v>
      </c>
      <c r="J205" s="1" t="s">
        <v>49</v>
      </c>
      <c r="K205" s="1" t="s">
        <v>15</v>
      </c>
      <c r="L205" s="5" t="s">
        <v>22</v>
      </c>
    </row>
    <row r="206" spans="3:12" x14ac:dyDescent="0.3">
      <c r="C206" s="4">
        <v>41482</v>
      </c>
      <c r="D206" s="1" t="s">
        <v>11</v>
      </c>
      <c r="E206" s="1" t="s">
        <v>21</v>
      </c>
      <c r="F206" s="2">
        <v>2</v>
      </c>
      <c r="G206" s="24">
        <v>450</v>
      </c>
      <c r="H206" s="24">
        <f t="shared" si="3"/>
        <v>900</v>
      </c>
      <c r="I206" s="1" t="s">
        <v>13</v>
      </c>
      <c r="J206" s="1" t="s">
        <v>14</v>
      </c>
      <c r="K206" s="1" t="s">
        <v>15</v>
      </c>
      <c r="L206" s="5" t="s">
        <v>29</v>
      </c>
    </row>
    <row r="207" spans="3:12" x14ac:dyDescent="0.3">
      <c r="C207" s="4">
        <v>41483</v>
      </c>
      <c r="D207" s="1" t="s">
        <v>122</v>
      </c>
      <c r="E207" s="1" t="s">
        <v>30</v>
      </c>
      <c r="F207" s="2">
        <v>3</v>
      </c>
      <c r="G207" s="24">
        <v>496</v>
      </c>
      <c r="H207" s="24">
        <f t="shared" si="3"/>
        <v>1488</v>
      </c>
      <c r="I207" s="1" t="s">
        <v>63</v>
      </c>
      <c r="J207" s="1" t="s">
        <v>37</v>
      </c>
      <c r="K207" s="1" t="s">
        <v>43</v>
      </c>
      <c r="L207" s="5" t="s">
        <v>19</v>
      </c>
    </row>
    <row r="208" spans="3:12" x14ac:dyDescent="0.3">
      <c r="C208" s="4">
        <v>41484</v>
      </c>
      <c r="D208" s="1" t="s">
        <v>116</v>
      </c>
      <c r="E208" s="1" t="s">
        <v>23</v>
      </c>
      <c r="F208" s="2">
        <v>8</v>
      </c>
      <c r="G208" s="24">
        <v>433</v>
      </c>
      <c r="H208" s="24">
        <f t="shared" si="3"/>
        <v>3464</v>
      </c>
      <c r="I208" s="1" t="s">
        <v>61</v>
      </c>
      <c r="J208" s="1" t="s">
        <v>14</v>
      </c>
      <c r="K208" s="1" t="s">
        <v>15</v>
      </c>
      <c r="L208" s="5" t="s">
        <v>28</v>
      </c>
    </row>
    <row r="209" spans="3:12" x14ac:dyDescent="0.3">
      <c r="C209" s="4">
        <v>41485</v>
      </c>
      <c r="D209" s="1" t="s">
        <v>132</v>
      </c>
      <c r="E209" s="1" t="s">
        <v>21</v>
      </c>
      <c r="F209" s="2">
        <v>2</v>
      </c>
      <c r="G209" s="24">
        <v>161</v>
      </c>
      <c r="H209" s="24">
        <f t="shared" si="3"/>
        <v>322</v>
      </c>
      <c r="I209" s="1" t="s">
        <v>69</v>
      </c>
      <c r="J209" s="1" t="s">
        <v>52</v>
      </c>
      <c r="K209" s="1" t="s">
        <v>43</v>
      </c>
      <c r="L209" s="5" t="s">
        <v>26</v>
      </c>
    </row>
    <row r="210" spans="3:12" x14ac:dyDescent="0.3">
      <c r="C210" s="4">
        <v>41486</v>
      </c>
      <c r="D210" s="1" t="s">
        <v>111</v>
      </c>
      <c r="E210" s="1" t="s">
        <v>24</v>
      </c>
      <c r="F210" s="2">
        <v>1</v>
      </c>
      <c r="G210" s="24">
        <v>164</v>
      </c>
      <c r="H210" s="24">
        <f t="shared" si="3"/>
        <v>164</v>
      </c>
      <c r="I210" s="1" t="s">
        <v>67</v>
      </c>
      <c r="J210" s="1" t="s">
        <v>52</v>
      </c>
      <c r="K210" s="1" t="s">
        <v>43</v>
      </c>
      <c r="L210" s="5" t="s">
        <v>16</v>
      </c>
    </row>
    <row r="211" spans="3:12" x14ac:dyDescent="0.3">
      <c r="C211" s="4">
        <v>41487</v>
      </c>
      <c r="D211" s="1" t="s">
        <v>138</v>
      </c>
      <c r="E211" s="1" t="s">
        <v>23</v>
      </c>
      <c r="F211" s="2">
        <v>2</v>
      </c>
      <c r="G211" s="24">
        <v>283</v>
      </c>
      <c r="H211" s="24">
        <f t="shared" si="3"/>
        <v>566</v>
      </c>
      <c r="I211" s="1" t="s">
        <v>62</v>
      </c>
      <c r="J211" s="1" t="s">
        <v>36</v>
      </c>
      <c r="K211" s="1" t="s">
        <v>41</v>
      </c>
      <c r="L211" s="5" t="s">
        <v>25</v>
      </c>
    </row>
    <row r="212" spans="3:12" x14ac:dyDescent="0.3">
      <c r="C212" s="4">
        <v>41488</v>
      </c>
      <c r="D212" s="1" t="s">
        <v>121</v>
      </c>
      <c r="E212" s="1" t="s">
        <v>27</v>
      </c>
      <c r="F212" s="2">
        <v>2</v>
      </c>
      <c r="G212" s="24">
        <v>329</v>
      </c>
      <c r="H212" s="24">
        <f t="shared" si="3"/>
        <v>658</v>
      </c>
      <c r="I212" s="1" t="s">
        <v>74</v>
      </c>
      <c r="J212" s="1" t="s">
        <v>46</v>
      </c>
      <c r="K212" s="1" t="s">
        <v>41</v>
      </c>
      <c r="L212" s="5" t="s">
        <v>22</v>
      </c>
    </row>
    <row r="213" spans="3:12" x14ac:dyDescent="0.3">
      <c r="C213" s="4">
        <v>41489</v>
      </c>
      <c r="D213" s="1" t="s">
        <v>106</v>
      </c>
      <c r="E213" s="1" t="s">
        <v>30</v>
      </c>
      <c r="F213" s="2">
        <v>1</v>
      </c>
      <c r="G213" s="24">
        <v>197</v>
      </c>
      <c r="H213" s="24">
        <f t="shared" si="3"/>
        <v>197</v>
      </c>
      <c r="I213" s="1" t="s">
        <v>66</v>
      </c>
      <c r="J213" s="1" t="s">
        <v>14</v>
      </c>
      <c r="K213" s="1" t="s">
        <v>15</v>
      </c>
      <c r="L213" s="5" t="s">
        <v>29</v>
      </c>
    </row>
    <row r="214" spans="3:12" x14ac:dyDescent="0.3">
      <c r="C214" s="4">
        <v>41490</v>
      </c>
      <c r="D214" s="1" t="s">
        <v>145</v>
      </c>
      <c r="E214" s="1" t="s">
        <v>23</v>
      </c>
      <c r="F214" s="2">
        <v>2</v>
      </c>
      <c r="G214" s="24">
        <v>401</v>
      </c>
      <c r="H214" s="24">
        <f t="shared" si="3"/>
        <v>802</v>
      </c>
      <c r="I214" s="1" t="s">
        <v>67</v>
      </c>
      <c r="J214" s="1" t="s">
        <v>52</v>
      </c>
      <c r="K214" s="1" t="s">
        <v>43</v>
      </c>
      <c r="L214" s="5" t="s">
        <v>19</v>
      </c>
    </row>
    <row r="215" spans="3:12" x14ac:dyDescent="0.3">
      <c r="C215" s="4">
        <v>41491</v>
      </c>
      <c r="D215" s="1" t="s">
        <v>94</v>
      </c>
      <c r="E215" s="1" t="s">
        <v>12</v>
      </c>
      <c r="F215" s="2">
        <v>1</v>
      </c>
      <c r="G215" s="24">
        <v>147</v>
      </c>
      <c r="H215" s="24">
        <f t="shared" si="3"/>
        <v>147</v>
      </c>
      <c r="I215" s="1" t="s">
        <v>62</v>
      </c>
      <c r="J215" s="1" t="s">
        <v>36</v>
      </c>
      <c r="K215" s="1" t="s">
        <v>41</v>
      </c>
      <c r="L215" s="5" t="s">
        <v>28</v>
      </c>
    </row>
    <row r="216" spans="3:12" x14ac:dyDescent="0.3">
      <c r="C216" s="4">
        <v>41492</v>
      </c>
      <c r="D216" s="1" t="s">
        <v>142</v>
      </c>
      <c r="E216" s="1" t="s">
        <v>27</v>
      </c>
      <c r="F216" s="2">
        <v>4</v>
      </c>
      <c r="G216" s="24">
        <v>256</v>
      </c>
      <c r="H216" s="24">
        <f t="shared" si="3"/>
        <v>1024</v>
      </c>
      <c r="I216" s="1" t="s">
        <v>70</v>
      </c>
      <c r="J216" s="1" t="s">
        <v>56</v>
      </c>
      <c r="K216" s="1" t="s">
        <v>41</v>
      </c>
      <c r="L216" s="5" t="s">
        <v>26</v>
      </c>
    </row>
    <row r="217" spans="3:12" x14ac:dyDescent="0.3">
      <c r="C217" s="4">
        <v>41493</v>
      </c>
      <c r="D217" s="1" t="s">
        <v>80</v>
      </c>
      <c r="E217" s="1" t="s">
        <v>38</v>
      </c>
      <c r="F217" s="2">
        <v>2</v>
      </c>
      <c r="G217" s="24">
        <v>162</v>
      </c>
      <c r="H217" s="24">
        <f t="shared" si="3"/>
        <v>324</v>
      </c>
      <c r="I217" s="1" t="s">
        <v>65</v>
      </c>
      <c r="J217" s="1" t="s">
        <v>53</v>
      </c>
      <c r="K217" s="1" t="s">
        <v>41</v>
      </c>
      <c r="L217" s="5" t="s">
        <v>16</v>
      </c>
    </row>
    <row r="218" spans="3:12" x14ac:dyDescent="0.3">
      <c r="C218" s="4">
        <v>41494</v>
      </c>
      <c r="D218" s="1" t="s">
        <v>143</v>
      </c>
      <c r="E218" s="1" t="s">
        <v>38</v>
      </c>
      <c r="F218" s="2">
        <v>3</v>
      </c>
      <c r="G218" s="24">
        <v>386</v>
      </c>
      <c r="H218" s="24">
        <f t="shared" si="3"/>
        <v>1158</v>
      </c>
      <c r="I218" s="1" t="s">
        <v>68</v>
      </c>
      <c r="J218" s="1" t="s">
        <v>50</v>
      </c>
      <c r="K218" s="1" t="s">
        <v>42</v>
      </c>
      <c r="L218" s="5" t="s">
        <v>25</v>
      </c>
    </row>
    <row r="219" spans="3:12" x14ac:dyDescent="0.3">
      <c r="C219" s="4">
        <v>41495</v>
      </c>
      <c r="D219" s="1" t="s">
        <v>132</v>
      </c>
      <c r="E219" s="1" t="s">
        <v>27</v>
      </c>
      <c r="F219" s="2">
        <v>3</v>
      </c>
      <c r="G219" s="24">
        <v>360</v>
      </c>
      <c r="H219" s="24">
        <f t="shared" si="3"/>
        <v>1080</v>
      </c>
      <c r="I219" s="1" t="s">
        <v>69</v>
      </c>
      <c r="J219" s="1" t="s">
        <v>52</v>
      </c>
      <c r="K219" s="1" t="s">
        <v>43</v>
      </c>
      <c r="L219" s="5" t="s">
        <v>22</v>
      </c>
    </row>
    <row r="220" spans="3:12" x14ac:dyDescent="0.3">
      <c r="C220" s="4">
        <v>41496</v>
      </c>
      <c r="D220" s="1" t="s">
        <v>138</v>
      </c>
      <c r="E220" s="1" t="s">
        <v>12</v>
      </c>
      <c r="F220" s="2">
        <v>3</v>
      </c>
      <c r="G220" s="24">
        <v>374</v>
      </c>
      <c r="H220" s="24">
        <f t="shared" si="3"/>
        <v>1122</v>
      </c>
      <c r="I220" s="1" t="s">
        <v>62</v>
      </c>
      <c r="J220" s="1" t="s">
        <v>36</v>
      </c>
      <c r="K220" s="1" t="s">
        <v>41</v>
      </c>
      <c r="L220" s="5" t="s">
        <v>29</v>
      </c>
    </row>
    <row r="221" spans="3:12" x14ac:dyDescent="0.3">
      <c r="C221" s="4">
        <v>41497</v>
      </c>
      <c r="D221" s="1" t="s">
        <v>81</v>
      </c>
      <c r="E221" s="1" t="s">
        <v>24</v>
      </c>
      <c r="F221" s="2">
        <v>2</v>
      </c>
      <c r="G221" s="24">
        <v>151</v>
      </c>
      <c r="H221" s="24">
        <f t="shared" si="3"/>
        <v>302</v>
      </c>
      <c r="I221" s="1" t="s">
        <v>67</v>
      </c>
      <c r="J221" s="1" t="s">
        <v>52</v>
      </c>
      <c r="K221" s="1" t="s">
        <v>43</v>
      </c>
      <c r="L221" s="5" t="s">
        <v>19</v>
      </c>
    </row>
    <row r="222" spans="3:12" x14ac:dyDescent="0.3">
      <c r="C222" s="4">
        <v>41498</v>
      </c>
      <c r="D222" s="1" t="s">
        <v>139</v>
      </c>
      <c r="E222" s="1" t="s">
        <v>40</v>
      </c>
      <c r="F222" s="2">
        <v>3</v>
      </c>
      <c r="G222" s="24">
        <v>464</v>
      </c>
      <c r="H222" s="24">
        <f t="shared" si="3"/>
        <v>1392</v>
      </c>
      <c r="I222" s="1" t="s">
        <v>62</v>
      </c>
      <c r="J222" s="1" t="s">
        <v>36</v>
      </c>
      <c r="K222" s="1" t="s">
        <v>41</v>
      </c>
      <c r="L222" s="5" t="s">
        <v>28</v>
      </c>
    </row>
    <row r="223" spans="3:12" x14ac:dyDescent="0.3">
      <c r="C223" s="4">
        <v>41499</v>
      </c>
      <c r="D223" s="1" t="s">
        <v>139</v>
      </c>
      <c r="E223" s="1" t="s">
        <v>21</v>
      </c>
      <c r="F223" s="2">
        <v>2</v>
      </c>
      <c r="G223" s="24">
        <v>486</v>
      </c>
      <c r="H223" s="24">
        <f t="shared" si="3"/>
        <v>972</v>
      </c>
      <c r="I223" s="1" t="s">
        <v>62</v>
      </c>
      <c r="J223" s="1" t="s">
        <v>36</v>
      </c>
      <c r="K223" s="1" t="s">
        <v>41</v>
      </c>
      <c r="L223" s="5" t="s">
        <v>26</v>
      </c>
    </row>
    <row r="224" spans="3:12" x14ac:dyDescent="0.3">
      <c r="C224" s="4">
        <v>41500</v>
      </c>
      <c r="D224" s="1" t="s">
        <v>120</v>
      </c>
      <c r="E224" s="1" t="s">
        <v>38</v>
      </c>
      <c r="F224" s="2">
        <v>2</v>
      </c>
      <c r="G224" s="24">
        <v>371</v>
      </c>
      <c r="H224" s="24">
        <f t="shared" si="3"/>
        <v>742</v>
      </c>
      <c r="I224" s="1" t="s">
        <v>65</v>
      </c>
      <c r="J224" s="1" t="s">
        <v>53</v>
      </c>
      <c r="K224" s="1" t="s">
        <v>41</v>
      </c>
      <c r="L224" s="5" t="s">
        <v>16</v>
      </c>
    </row>
    <row r="225" spans="3:12" x14ac:dyDescent="0.3">
      <c r="C225" s="4">
        <v>41501</v>
      </c>
      <c r="D225" s="1" t="s">
        <v>141</v>
      </c>
      <c r="E225" s="1" t="s">
        <v>12</v>
      </c>
      <c r="F225" s="2">
        <v>2</v>
      </c>
      <c r="G225" s="24">
        <v>337</v>
      </c>
      <c r="H225" s="24">
        <f t="shared" si="3"/>
        <v>674</v>
      </c>
      <c r="I225" s="1" t="s">
        <v>63</v>
      </c>
      <c r="J225" s="1" t="s">
        <v>37</v>
      </c>
      <c r="K225" s="1" t="s">
        <v>43</v>
      </c>
      <c r="L225" s="5" t="s">
        <v>25</v>
      </c>
    </row>
    <row r="226" spans="3:12" x14ac:dyDescent="0.3">
      <c r="C226" s="4">
        <v>41502</v>
      </c>
      <c r="D226" s="1" t="s">
        <v>101</v>
      </c>
      <c r="E226" s="1" t="s">
        <v>27</v>
      </c>
      <c r="F226" s="2">
        <v>3</v>
      </c>
      <c r="G226" s="24">
        <v>427</v>
      </c>
      <c r="H226" s="24">
        <f t="shared" si="3"/>
        <v>1281</v>
      </c>
      <c r="I226" s="1" t="s">
        <v>74</v>
      </c>
      <c r="J226" s="1" t="s">
        <v>46</v>
      </c>
      <c r="K226" s="1" t="s">
        <v>41</v>
      </c>
      <c r="L226" s="5" t="s">
        <v>22</v>
      </c>
    </row>
    <row r="227" spans="3:12" x14ac:dyDescent="0.3">
      <c r="C227" s="4">
        <v>41503</v>
      </c>
      <c r="D227" s="1" t="s">
        <v>84</v>
      </c>
      <c r="E227" s="1" t="s">
        <v>21</v>
      </c>
      <c r="F227" s="2">
        <v>2</v>
      </c>
      <c r="G227" s="24">
        <v>204</v>
      </c>
      <c r="H227" s="24">
        <f t="shared" si="3"/>
        <v>408</v>
      </c>
      <c r="I227" s="1" t="s">
        <v>63</v>
      </c>
      <c r="J227" s="1" t="s">
        <v>37</v>
      </c>
      <c r="K227" s="1" t="s">
        <v>43</v>
      </c>
      <c r="L227" s="5" t="s">
        <v>29</v>
      </c>
    </row>
    <row r="228" spans="3:12" x14ac:dyDescent="0.3">
      <c r="C228" s="4">
        <v>41504</v>
      </c>
      <c r="D228" s="1" t="s">
        <v>138</v>
      </c>
      <c r="E228" s="1" t="s">
        <v>40</v>
      </c>
      <c r="F228" s="2">
        <v>1</v>
      </c>
      <c r="G228" s="24">
        <v>186</v>
      </c>
      <c r="H228" s="24">
        <f t="shared" si="3"/>
        <v>186</v>
      </c>
      <c r="I228" s="1" t="s">
        <v>62</v>
      </c>
      <c r="J228" s="1" t="s">
        <v>36</v>
      </c>
      <c r="K228" s="1" t="s">
        <v>41</v>
      </c>
      <c r="L228" s="5" t="s">
        <v>19</v>
      </c>
    </row>
    <row r="229" spans="3:12" x14ac:dyDescent="0.3">
      <c r="C229" s="4">
        <v>41505</v>
      </c>
      <c r="D229" s="1" t="s">
        <v>20</v>
      </c>
      <c r="E229" s="1" t="s">
        <v>17</v>
      </c>
      <c r="F229" s="2">
        <v>2</v>
      </c>
      <c r="G229" s="24">
        <v>138</v>
      </c>
      <c r="H229" s="24">
        <f t="shared" si="3"/>
        <v>276</v>
      </c>
      <c r="I229" s="1" t="s">
        <v>13</v>
      </c>
      <c r="J229" s="1" t="s">
        <v>14</v>
      </c>
      <c r="K229" s="1" t="s">
        <v>15</v>
      </c>
      <c r="L229" s="5" t="s">
        <v>28</v>
      </c>
    </row>
    <row r="230" spans="3:12" x14ac:dyDescent="0.3">
      <c r="C230" s="4">
        <v>41506</v>
      </c>
      <c r="D230" s="1" t="s">
        <v>139</v>
      </c>
      <c r="E230" s="1" t="s">
        <v>27</v>
      </c>
      <c r="F230" s="2">
        <v>1</v>
      </c>
      <c r="G230" s="24">
        <v>328</v>
      </c>
      <c r="H230" s="24">
        <f t="shared" si="3"/>
        <v>328</v>
      </c>
      <c r="I230" s="1" t="s">
        <v>62</v>
      </c>
      <c r="J230" s="1" t="s">
        <v>36</v>
      </c>
      <c r="K230" s="1" t="s">
        <v>41</v>
      </c>
      <c r="L230" s="5" t="s">
        <v>26</v>
      </c>
    </row>
    <row r="231" spans="3:12" x14ac:dyDescent="0.3">
      <c r="C231" s="4">
        <v>41507</v>
      </c>
      <c r="D231" s="1" t="s">
        <v>132</v>
      </c>
      <c r="E231" s="1" t="s">
        <v>40</v>
      </c>
      <c r="F231" s="2">
        <v>2</v>
      </c>
      <c r="G231" s="24">
        <v>481</v>
      </c>
      <c r="H231" s="24">
        <f t="shared" si="3"/>
        <v>962</v>
      </c>
      <c r="I231" s="1" t="s">
        <v>69</v>
      </c>
      <c r="J231" s="1" t="s">
        <v>52</v>
      </c>
      <c r="K231" s="1" t="s">
        <v>43</v>
      </c>
      <c r="L231" s="5" t="s">
        <v>16</v>
      </c>
    </row>
    <row r="232" spans="3:12" x14ac:dyDescent="0.3">
      <c r="C232" s="4">
        <v>41508</v>
      </c>
      <c r="D232" s="1" t="s">
        <v>117</v>
      </c>
      <c r="E232" s="1" t="s">
        <v>12</v>
      </c>
      <c r="F232" s="2">
        <v>2</v>
      </c>
      <c r="G232" s="24">
        <v>320</v>
      </c>
      <c r="H232" s="24">
        <f t="shared" si="3"/>
        <v>640</v>
      </c>
      <c r="I232" s="1" t="s">
        <v>72</v>
      </c>
      <c r="J232" s="1" t="s">
        <v>52</v>
      </c>
      <c r="K232" s="1" t="s">
        <v>43</v>
      </c>
      <c r="L232" s="5" t="s">
        <v>25</v>
      </c>
    </row>
    <row r="233" spans="3:12" x14ac:dyDescent="0.3">
      <c r="C233" s="4">
        <v>41509</v>
      </c>
      <c r="D233" s="1" t="s">
        <v>105</v>
      </c>
      <c r="E233" s="1" t="s">
        <v>18</v>
      </c>
      <c r="F233" s="2">
        <v>2</v>
      </c>
      <c r="G233" s="24">
        <v>398</v>
      </c>
      <c r="H233" s="24">
        <f t="shared" si="3"/>
        <v>796</v>
      </c>
      <c r="I233" s="1" t="s">
        <v>62</v>
      </c>
      <c r="J233" s="1" t="s">
        <v>36</v>
      </c>
      <c r="K233" s="1" t="s">
        <v>41</v>
      </c>
      <c r="L233" s="5" t="s">
        <v>22</v>
      </c>
    </row>
    <row r="234" spans="3:12" x14ac:dyDescent="0.3">
      <c r="C234" s="4">
        <v>41510</v>
      </c>
      <c r="D234" s="1" t="s">
        <v>150</v>
      </c>
      <c r="E234" s="1" t="s">
        <v>27</v>
      </c>
      <c r="F234" s="2">
        <v>1</v>
      </c>
      <c r="G234" s="24">
        <v>137</v>
      </c>
      <c r="H234" s="24">
        <f t="shared" si="3"/>
        <v>137</v>
      </c>
      <c r="I234" s="1" t="s">
        <v>60</v>
      </c>
      <c r="J234" s="1" t="s">
        <v>51</v>
      </c>
      <c r="K234" s="1" t="s">
        <v>42</v>
      </c>
      <c r="L234" s="5" t="s">
        <v>29</v>
      </c>
    </row>
    <row r="235" spans="3:12" x14ac:dyDescent="0.3">
      <c r="C235" s="4">
        <v>41511</v>
      </c>
      <c r="D235" s="1" t="s">
        <v>104</v>
      </c>
      <c r="E235" s="1" t="s">
        <v>23</v>
      </c>
      <c r="F235" s="2">
        <v>3</v>
      </c>
      <c r="G235" s="24">
        <v>336</v>
      </c>
      <c r="H235" s="24">
        <f t="shared" si="3"/>
        <v>1008</v>
      </c>
      <c r="I235" s="1" t="s">
        <v>63</v>
      </c>
      <c r="J235" s="1" t="s">
        <v>37</v>
      </c>
      <c r="K235" s="1" t="s">
        <v>43</v>
      </c>
      <c r="L235" s="5" t="s">
        <v>19</v>
      </c>
    </row>
    <row r="236" spans="3:12" x14ac:dyDescent="0.3">
      <c r="C236" s="4">
        <v>41512</v>
      </c>
      <c r="D236" s="1" t="s">
        <v>118</v>
      </c>
      <c r="E236" s="1" t="s">
        <v>18</v>
      </c>
      <c r="F236" s="2">
        <v>2</v>
      </c>
      <c r="G236" s="24">
        <v>209</v>
      </c>
      <c r="H236" s="24">
        <f t="shared" si="3"/>
        <v>418</v>
      </c>
      <c r="I236" s="1" t="s">
        <v>73</v>
      </c>
      <c r="J236" s="1" t="s">
        <v>49</v>
      </c>
      <c r="K236" s="1" t="s">
        <v>15</v>
      </c>
      <c r="L236" s="5" t="s">
        <v>28</v>
      </c>
    </row>
    <row r="237" spans="3:12" x14ac:dyDescent="0.3">
      <c r="C237" s="4">
        <v>41513</v>
      </c>
      <c r="D237" s="1" t="s">
        <v>11</v>
      </c>
      <c r="E237" s="1" t="s">
        <v>27</v>
      </c>
      <c r="F237" s="2">
        <v>1</v>
      </c>
      <c r="G237" s="24">
        <v>316</v>
      </c>
      <c r="H237" s="24">
        <f t="shared" si="3"/>
        <v>316</v>
      </c>
      <c r="I237" s="1" t="s">
        <v>13</v>
      </c>
      <c r="J237" s="1" t="s">
        <v>14</v>
      </c>
      <c r="K237" s="1" t="s">
        <v>15</v>
      </c>
      <c r="L237" s="5" t="s">
        <v>26</v>
      </c>
    </row>
    <row r="238" spans="3:12" x14ac:dyDescent="0.3">
      <c r="C238" s="4">
        <v>41514</v>
      </c>
      <c r="D238" s="1" t="s">
        <v>105</v>
      </c>
      <c r="E238" s="1" t="s">
        <v>21</v>
      </c>
      <c r="F238" s="2">
        <v>3</v>
      </c>
      <c r="G238" s="24">
        <v>438</v>
      </c>
      <c r="H238" s="24">
        <f t="shared" si="3"/>
        <v>1314</v>
      </c>
      <c r="I238" s="1" t="s">
        <v>62</v>
      </c>
      <c r="J238" s="1" t="s">
        <v>36</v>
      </c>
      <c r="K238" s="1" t="s">
        <v>41</v>
      </c>
      <c r="L238" s="5" t="s">
        <v>16</v>
      </c>
    </row>
    <row r="239" spans="3:12" x14ac:dyDescent="0.3">
      <c r="C239" s="4">
        <v>41515</v>
      </c>
      <c r="D239" s="1" t="s">
        <v>90</v>
      </c>
      <c r="E239" s="1" t="s">
        <v>27</v>
      </c>
      <c r="F239" s="2">
        <v>2</v>
      </c>
      <c r="G239" s="24">
        <v>242</v>
      </c>
      <c r="H239" s="24">
        <f t="shared" si="3"/>
        <v>484</v>
      </c>
      <c r="I239" s="1" t="s">
        <v>60</v>
      </c>
      <c r="J239" s="1" t="s">
        <v>51</v>
      </c>
      <c r="K239" s="1" t="s">
        <v>42</v>
      </c>
      <c r="L239" s="5" t="s">
        <v>25</v>
      </c>
    </row>
    <row r="240" spans="3:12" x14ac:dyDescent="0.3">
      <c r="C240" s="4">
        <v>41516</v>
      </c>
      <c r="D240" s="1" t="s">
        <v>133</v>
      </c>
      <c r="E240" s="1" t="s">
        <v>27</v>
      </c>
      <c r="F240" s="2">
        <v>4</v>
      </c>
      <c r="G240" s="24">
        <v>103</v>
      </c>
      <c r="H240" s="24">
        <f t="shared" si="3"/>
        <v>412</v>
      </c>
      <c r="I240" s="1" t="s">
        <v>71</v>
      </c>
      <c r="J240" s="1" t="s">
        <v>34</v>
      </c>
      <c r="K240" s="1" t="s">
        <v>15</v>
      </c>
      <c r="L240" s="5" t="s">
        <v>22</v>
      </c>
    </row>
    <row r="241" spans="3:12" x14ac:dyDescent="0.3">
      <c r="C241" s="4">
        <v>41517</v>
      </c>
      <c r="D241" s="1" t="s">
        <v>98</v>
      </c>
      <c r="E241" s="1" t="s">
        <v>12</v>
      </c>
      <c r="F241" s="2">
        <v>2</v>
      </c>
      <c r="G241" s="24">
        <v>310</v>
      </c>
      <c r="H241" s="24">
        <f t="shared" si="3"/>
        <v>620</v>
      </c>
      <c r="I241" s="1" t="s">
        <v>76</v>
      </c>
      <c r="J241" s="1" t="s">
        <v>39</v>
      </c>
      <c r="K241" s="1" t="s">
        <v>43</v>
      </c>
      <c r="L241" s="5" t="s">
        <v>29</v>
      </c>
    </row>
    <row r="242" spans="3:12" x14ac:dyDescent="0.3">
      <c r="C242" s="4">
        <v>41518</v>
      </c>
      <c r="D242" s="1" t="s">
        <v>148</v>
      </c>
      <c r="E242" s="1" t="s">
        <v>27</v>
      </c>
      <c r="F242" s="2">
        <v>24</v>
      </c>
      <c r="G242" s="24">
        <v>466</v>
      </c>
      <c r="H242" s="24">
        <f t="shared" si="3"/>
        <v>11184</v>
      </c>
      <c r="I242" s="1" t="s">
        <v>72</v>
      </c>
      <c r="J242" s="1" t="s">
        <v>52</v>
      </c>
      <c r="K242" s="1" t="s">
        <v>43</v>
      </c>
      <c r="L242" s="5" t="s">
        <v>19</v>
      </c>
    </row>
    <row r="243" spans="3:12" x14ac:dyDescent="0.3">
      <c r="C243" s="4">
        <v>41519</v>
      </c>
      <c r="D243" s="1" t="s">
        <v>148</v>
      </c>
      <c r="E243" s="1" t="s">
        <v>18</v>
      </c>
      <c r="F243" s="2">
        <v>2</v>
      </c>
      <c r="G243" s="24">
        <v>186</v>
      </c>
      <c r="H243" s="24">
        <f t="shared" si="3"/>
        <v>372</v>
      </c>
      <c r="I243" s="1" t="s">
        <v>72</v>
      </c>
      <c r="J243" s="1" t="s">
        <v>52</v>
      </c>
      <c r="K243" s="1" t="s">
        <v>43</v>
      </c>
      <c r="L243" s="5" t="s">
        <v>28</v>
      </c>
    </row>
    <row r="244" spans="3:12" x14ac:dyDescent="0.3">
      <c r="C244" s="4">
        <v>41521</v>
      </c>
      <c r="D244" s="1" t="s">
        <v>100</v>
      </c>
      <c r="E244" s="1" t="s">
        <v>21</v>
      </c>
      <c r="F244" s="2">
        <v>1</v>
      </c>
      <c r="G244" s="24">
        <v>338</v>
      </c>
      <c r="H244" s="24">
        <f t="shared" si="3"/>
        <v>338</v>
      </c>
      <c r="I244" s="1" t="s">
        <v>58</v>
      </c>
      <c r="J244" s="1" t="s">
        <v>39</v>
      </c>
      <c r="K244" s="1" t="s">
        <v>43</v>
      </c>
      <c r="L244" s="5" t="s">
        <v>16</v>
      </c>
    </row>
    <row r="245" spans="3:12" x14ac:dyDescent="0.3">
      <c r="C245" s="4">
        <v>41522</v>
      </c>
      <c r="D245" s="1" t="s">
        <v>117</v>
      </c>
      <c r="E245" s="1" t="s">
        <v>27</v>
      </c>
      <c r="F245" s="2">
        <v>4</v>
      </c>
      <c r="G245" s="24">
        <v>111</v>
      </c>
      <c r="H245" s="24">
        <f t="shared" si="3"/>
        <v>444</v>
      </c>
      <c r="I245" s="1" t="s">
        <v>72</v>
      </c>
      <c r="J245" s="1" t="s">
        <v>52</v>
      </c>
      <c r="K245" s="1" t="s">
        <v>43</v>
      </c>
      <c r="L245" s="5" t="s">
        <v>25</v>
      </c>
    </row>
    <row r="246" spans="3:12" x14ac:dyDescent="0.3">
      <c r="C246" s="4">
        <v>41523</v>
      </c>
      <c r="D246" s="1" t="s">
        <v>113</v>
      </c>
      <c r="E246" s="1" t="s">
        <v>40</v>
      </c>
      <c r="F246" s="2">
        <v>2</v>
      </c>
      <c r="G246" s="24">
        <v>490</v>
      </c>
      <c r="H246" s="24">
        <f t="shared" si="3"/>
        <v>980</v>
      </c>
      <c r="I246" s="1" t="s">
        <v>72</v>
      </c>
      <c r="J246" s="1" t="s">
        <v>52</v>
      </c>
      <c r="K246" s="1" t="s">
        <v>43</v>
      </c>
      <c r="L246" s="5" t="s">
        <v>22</v>
      </c>
    </row>
    <row r="247" spans="3:12" x14ac:dyDescent="0.3">
      <c r="C247" s="4">
        <v>41524</v>
      </c>
      <c r="D247" s="1" t="s">
        <v>143</v>
      </c>
      <c r="E247" s="1" t="s">
        <v>30</v>
      </c>
      <c r="F247" s="2">
        <v>22</v>
      </c>
      <c r="G247" s="24">
        <v>138</v>
      </c>
      <c r="H247" s="24">
        <f t="shared" si="3"/>
        <v>3036</v>
      </c>
      <c r="I247" s="1" t="s">
        <v>68</v>
      </c>
      <c r="J247" s="1" t="s">
        <v>50</v>
      </c>
      <c r="K247" s="1" t="s">
        <v>42</v>
      </c>
      <c r="L247" s="5" t="s">
        <v>29</v>
      </c>
    </row>
    <row r="248" spans="3:12" x14ac:dyDescent="0.3">
      <c r="C248" s="4">
        <v>41525</v>
      </c>
      <c r="D248" s="1" t="s">
        <v>141</v>
      </c>
      <c r="E248" s="1" t="s">
        <v>27</v>
      </c>
      <c r="F248" s="2">
        <v>1</v>
      </c>
      <c r="G248" s="24">
        <v>281</v>
      </c>
      <c r="H248" s="24">
        <f t="shared" si="3"/>
        <v>281</v>
      </c>
      <c r="I248" s="1" t="s">
        <v>63</v>
      </c>
      <c r="J248" s="1" t="s">
        <v>37</v>
      </c>
      <c r="K248" s="1" t="s">
        <v>43</v>
      </c>
      <c r="L248" s="5" t="s">
        <v>19</v>
      </c>
    </row>
    <row r="249" spans="3:12" x14ac:dyDescent="0.3">
      <c r="C249" s="4">
        <v>41526</v>
      </c>
      <c r="D249" s="1" t="s">
        <v>148</v>
      </c>
      <c r="E249" s="1" t="s">
        <v>38</v>
      </c>
      <c r="F249" s="2">
        <v>5</v>
      </c>
      <c r="G249" s="24">
        <v>431</v>
      </c>
      <c r="H249" s="24">
        <f t="shared" si="3"/>
        <v>2155</v>
      </c>
      <c r="I249" s="1" t="s">
        <v>72</v>
      </c>
      <c r="J249" s="1" t="s">
        <v>52</v>
      </c>
      <c r="K249" s="1" t="s">
        <v>43</v>
      </c>
      <c r="L249" s="5" t="s">
        <v>28</v>
      </c>
    </row>
    <row r="250" spans="3:12" x14ac:dyDescent="0.3">
      <c r="C250" s="4">
        <v>41527</v>
      </c>
      <c r="D250" s="1" t="s">
        <v>97</v>
      </c>
      <c r="E250" s="1" t="s">
        <v>38</v>
      </c>
      <c r="F250" s="2">
        <v>2</v>
      </c>
      <c r="G250" s="24">
        <v>203</v>
      </c>
      <c r="H250" s="24">
        <f t="shared" si="3"/>
        <v>406</v>
      </c>
      <c r="I250" s="1" t="s">
        <v>69</v>
      </c>
      <c r="J250" s="1" t="s">
        <v>52</v>
      </c>
      <c r="K250" s="1" t="s">
        <v>43</v>
      </c>
      <c r="L250" s="5" t="s">
        <v>26</v>
      </c>
    </row>
    <row r="251" spans="3:12" x14ac:dyDescent="0.3">
      <c r="C251" s="4">
        <v>41528</v>
      </c>
      <c r="D251" s="1" t="s">
        <v>90</v>
      </c>
      <c r="E251" s="1" t="s">
        <v>27</v>
      </c>
      <c r="F251" s="2">
        <v>2</v>
      </c>
      <c r="G251" s="24">
        <v>268</v>
      </c>
      <c r="H251" s="24">
        <f t="shared" si="3"/>
        <v>536</v>
      </c>
      <c r="I251" s="1" t="s">
        <v>60</v>
      </c>
      <c r="J251" s="1" t="s">
        <v>51</v>
      </c>
      <c r="K251" s="1" t="s">
        <v>42</v>
      </c>
      <c r="L251" s="5" t="s">
        <v>16</v>
      </c>
    </row>
    <row r="252" spans="3:12" x14ac:dyDescent="0.3">
      <c r="C252" s="4">
        <v>41529</v>
      </c>
      <c r="D252" s="1" t="s">
        <v>144</v>
      </c>
      <c r="E252" s="1" t="s">
        <v>12</v>
      </c>
      <c r="F252" s="2">
        <v>1</v>
      </c>
      <c r="G252" s="24">
        <v>136</v>
      </c>
      <c r="H252" s="24">
        <f t="shared" si="3"/>
        <v>136</v>
      </c>
      <c r="I252" s="1" t="s">
        <v>66</v>
      </c>
      <c r="J252" s="1" t="s">
        <v>14</v>
      </c>
      <c r="K252" s="1" t="s">
        <v>15</v>
      </c>
      <c r="L252" s="5" t="s">
        <v>25</v>
      </c>
    </row>
    <row r="253" spans="3:12" x14ac:dyDescent="0.3">
      <c r="C253" s="4">
        <v>41530</v>
      </c>
      <c r="D253" s="1" t="s">
        <v>104</v>
      </c>
      <c r="E253" s="1" t="s">
        <v>21</v>
      </c>
      <c r="F253" s="2">
        <v>2</v>
      </c>
      <c r="G253" s="24">
        <v>399</v>
      </c>
      <c r="H253" s="24">
        <f t="shared" si="3"/>
        <v>798</v>
      </c>
      <c r="I253" s="1" t="s">
        <v>63</v>
      </c>
      <c r="J253" s="1" t="s">
        <v>37</v>
      </c>
      <c r="K253" s="1" t="s">
        <v>43</v>
      </c>
      <c r="L253" s="5" t="s">
        <v>22</v>
      </c>
    </row>
    <row r="254" spans="3:12" x14ac:dyDescent="0.3">
      <c r="C254" s="4">
        <v>41531</v>
      </c>
      <c r="D254" s="1" t="s">
        <v>99</v>
      </c>
      <c r="E254" s="1" t="s">
        <v>38</v>
      </c>
      <c r="F254" s="2">
        <v>1</v>
      </c>
      <c r="G254" s="24">
        <v>159</v>
      </c>
      <c r="H254" s="24">
        <f t="shared" si="3"/>
        <v>159</v>
      </c>
      <c r="I254" s="1" t="s">
        <v>59</v>
      </c>
      <c r="J254" s="1" t="s">
        <v>50</v>
      </c>
      <c r="K254" s="1" t="s">
        <v>42</v>
      </c>
      <c r="L254" s="5" t="s">
        <v>29</v>
      </c>
    </row>
    <row r="255" spans="3:12" x14ac:dyDescent="0.3">
      <c r="C255" s="4">
        <v>41532</v>
      </c>
      <c r="D255" s="1" t="s">
        <v>140</v>
      </c>
      <c r="E255" s="1" t="s">
        <v>23</v>
      </c>
      <c r="F255" s="2">
        <v>11</v>
      </c>
      <c r="G255" s="24">
        <v>455</v>
      </c>
      <c r="H255" s="24">
        <f t="shared" si="3"/>
        <v>5005</v>
      </c>
      <c r="I255" s="1" t="s">
        <v>58</v>
      </c>
      <c r="J255" s="1" t="s">
        <v>39</v>
      </c>
      <c r="K255" s="1" t="s">
        <v>43</v>
      </c>
      <c r="L255" s="5" t="s">
        <v>19</v>
      </c>
    </row>
    <row r="256" spans="3:12" x14ac:dyDescent="0.3">
      <c r="C256" s="4">
        <v>41533</v>
      </c>
      <c r="D256" s="1" t="s">
        <v>100</v>
      </c>
      <c r="E256" s="1" t="s">
        <v>38</v>
      </c>
      <c r="F256" s="2">
        <v>3</v>
      </c>
      <c r="G256" s="24">
        <v>409</v>
      </c>
      <c r="H256" s="24">
        <f t="shared" si="3"/>
        <v>1227</v>
      </c>
      <c r="I256" s="1" t="s">
        <v>58</v>
      </c>
      <c r="J256" s="1" t="s">
        <v>39</v>
      </c>
      <c r="K256" s="1" t="s">
        <v>43</v>
      </c>
      <c r="L256" s="5" t="s">
        <v>28</v>
      </c>
    </row>
    <row r="257" spans="3:12" x14ac:dyDescent="0.3">
      <c r="C257" s="4">
        <v>41534</v>
      </c>
      <c r="D257" s="1" t="s">
        <v>127</v>
      </c>
      <c r="E257" s="1" t="s">
        <v>27</v>
      </c>
      <c r="F257" s="2">
        <v>2</v>
      </c>
      <c r="G257" s="24">
        <v>415</v>
      </c>
      <c r="H257" s="24">
        <f t="shared" si="3"/>
        <v>830</v>
      </c>
      <c r="I257" s="1" t="s">
        <v>66</v>
      </c>
      <c r="J257" s="1" t="s">
        <v>14</v>
      </c>
      <c r="K257" s="1" t="s">
        <v>15</v>
      </c>
      <c r="L257" s="5" t="s">
        <v>26</v>
      </c>
    </row>
    <row r="258" spans="3:12" x14ac:dyDescent="0.3">
      <c r="C258" s="4">
        <v>41535</v>
      </c>
      <c r="D258" s="1" t="s">
        <v>124</v>
      </c>
      <c r="E258" s="1" t="s">
        <v>40</v>
      </c>
      <c r="F258" s="2">
        <v>20</v>
      </c>
      <c r="G258" s="24">
        <v>188</v>
      </c>
      <c r="H258" s="24">
        <f t="shared" ref="H258:H321" si="4">G258*F258</f>
        <v>3760</v>
      </c>
      <c r="I258" s="1" t="s">
        <v>62</v>
      </c>
      <c r="J258" s="1" t="s">
        <v>36</v>
      </c>
      <c r="K258" s="1" t="s">
        <v>41</v>
      </c>
      <c r="L258" s="5" t="s">
        <v>16</v>
      </c>
    </row>
    <row r="259" spans="3:12" x14ac:dyDescent="0.3">
      <c r="C259" s="4">
        <v>41536</v>
      </c>
      <c r="D259" s="1" t="s">
        <v>85</v>
      </c>
      <c r="E259" s="1" t="s">
        <v>30</v>
      </c>
      <c r="F259" s="2">
        <v>1</v>
      </c>
      <c r="G259" s="24">
        <v>445</v>
      </c>
      <c r="H259" s="24">
        <f t="shared" si="4"/>
        <v>445</v>
      </c>
      <c r="I259" s="1" t="s">
        <v>62</v>
      </c>
      <c r="J259" s="1" t="s">
        <v>36</v>
      </c>
      <c r="K259" s="1" t="s">
        <v>41</v>
      </c>
      <c r="L259" s="5" t="s">
        <v>25</v>
      </c>
    </row>
    <row r="260" spans="3:12" x14ac:dyDescent="0.3">
      <c r="C260" s="4">
        <v>41537</v>
      </c>
      <c r="D260" s="1" t="s">
        <v>82</v>
      </c>
      <c r="E260" s="1" t="s">
        <v>40</v>
      </c>
      <c r="F260" s="2">
        <v>1</v>
      </c>
      <c r="G260" s="24">
        <v>304</v>
      </c>
      <c r="H260" s="24">
        <f t="shared" si="4"/>
        <v>304</v>
      </c>
      <c r="I260" s="1" t="s">
        <v>73</v>
      </c>
      <c r="J260" s="1" t="s">
        <v>49</v>
      </c>
      <c r="K260" s="1" t="s">
        <v>15</v>
      </c>
      <c r="L260" s="5" t="s">
        <v>22</v>
      </c>
    </row>
    <row r="261" spans="3:12" x14ac:dyDescent="0.3">
      <c r="C261" s="4">
        <v>41538</v>
      </c>
      <c r="D261" s="1" t="s">
        <v>143</v>
      </c>
      <c r="E261" s="1" t="s">
        <v>17</v>
      </c>
      <c r="F261" s="2">
        <v>2</v>
      </c>
      <c r="G261" s="24">
        <v>150</v>
      </c>
      <c r="H261" s="24">
        <f t="shared" si="4"/>
        <v>300</v>
      </c>
      <c r="I261" s="1" t="s">
        <v>68</v>
      </c>
      <c r="J261" s="1" t="s">
        <v>50</v>
      </c>
      <c r="K261" s="1" t="s">
        <v>42</v>
      </c>
      <c r="L261" s="5" t="s">
        <v>29</v>
      </c>
    </row>
    <row r="262" spans="3:12" x14ac:dyDescent="0.3">
      <c r="C262" s="4">
        <v>41539</v>
      </c>
      <c r="D262" s="1" t="s">
        <v>118</v>
      </c>
      <c r="E262" s="1" t="s">
        <v>24</v>
      </c>
      <c r="F262" s="2">
        <v>1</v>
      </c>
      <c r="G262" s="24">
        <v>428</v>
      </c>
      <c r="H262" s="24">
        <f t="shared" si="4"/>
        <v>428</v>
      </c>
      <c r="I262" s="1" t="s">
        <v>73</v>
      </c>
      <c r="J262" s="1" t="s">
        <v>49</v>
      </c>
      <c r="K262" s="1" t="s">
        <v>15</v>
      </c>
      <c r="L262" s="5" t="s">
        <v>19</v>
      </c>
    </row>
    <row r="263" spans="3:12" x14ac:dyDescent="0.3">
      <c r="C263" s="4">
        <v>41540</v>
      </c>
      <c r="D263" s="1" t="s">
        <v>139</v>
      </c>
      <c r="E263" s="1" t="s">
        <v>12</v>
      </c>
      <c r="F263" s="2">
        <v>1</v>
      </c>
      <c r="G263" s="24">
        <v>454</v>
      </c>
      <c r="H263" s="24">
        <f t="shared" si="4"/>
        <v>454</v>
      </c>
      <c r="I263" s="1" t="s">
        <v>62</v>
      </c>
      <c r="J263" s="1" t="s">
        <v>36</v>
      </c>
      <c r="K263" s="1" t="s">
        <v>41</v>
      </c>
      <c r="L263" s="5" t="s">
        <v>28</v>
      </c>
    </row>
    <row r="264" spans="3:12" x14ac:dyDescent="0.3">
      <c r="C264" s="4">
        <v>41541</v>
      </c>
      <c r="D264" s="1" t="s">
        <v>129</v>
      </c>
      <c r="E264" s="1" t="s">
        <v>23</v>
      </c>
      <c r="F264" s="2">
        <v>1</v>
      </c>
      <c r="G264" s="24">
        <v>335</v>
      </c>
      <c r="H264" s="24">
        <f t="shared" si="4"/>
        <v>335</v>
      </c>
      <c r="I264" s="1" t="s">
        <v>78</v>
      </c>
      <c r="J264" s="1" t="s">
        <v>55</v>
      </c>
      <c r="K264" s="1" t="s">
        <v>41</v>
      </c>
      <c r="L264" s="5" t="s">
        <v>26</v>
      </c>
    </row>
    <row r="265" spans="3:12" x14ac:dyDescent="0.3">
      <c r="C265" s="4">
        <v>41542</v>
      </c>
      <c r="D265" s="1" t="s">
        <v>127</v>
      </c>
      <c r="E265" s="1" t="s">
        <v>40</v>
      </c>
      <c r="F265" s="2">
        <v>3</v>
      </c>
      <c r="G265" s="24">
        <v>271</v>
      </c>
      <c r="H265" s="24">
        <f t="shared" si="4"/>
        <v>813</v>
      </c>
      <c r="I265" s="1" t="s">
        <v>66</v>
      </c>
      <c r="J265" s="1" t="s">
        <v>14</v>
      </c>
      <c r="K265" s="1" t="s">
        <v>15</v>
      </c>
      <c r="L265" s="5" t="s">
        <v>16</v>
      </c>
    </row>
    <row r="266" spans="3:12" x14ac:dyDescent="0.3">
      <c r="C266" s="4">
        <v>41543</v>
      </c>
      <c r="D266" s="1" t="s">
        <v>82</v>
      </c>
      <c r="E266" s="1" t="s">
        <v>27</v>
      </c>
      <c r="F266" s="2">
        <v>1</v>
      </c>
      <c r="G266" s="24">
        <v>423</v>
      </c>
      <c r="H266" s="24">
        <f t="shared" si="4"/>
        <v>423</v>
      </c>
      <c r="I266" s="1" t="s">
        <v>73</v>
      </c>
      <c r="J266" s="1" t="s">
        <v>49</v>
      </c>
      <c r="K266" s="1" t="s">
        <v>15</v>
      </c>
      <c r="L266" s="5" t="s">
        <v>25</v>
      </c>
    </row>
    <row r="267" spans="3:12" x14ac:dyDescent="0.3">
      <c r="C267" s="4">
        <v>41544</v>
      </c>
      <c r="D267" s="1" t="s">
        <v>118</v>
      </c>
      <c r="E267" s="1" t="s">
        <v>21</v>
      </c>
      <c r="F267" s="2">
        <v>1</v>
      </c>
      <c r="G267" s="24">
        <v>453</v>
      </c>
      <c r="H267" s="24">
        <f t="shared" si="4"/>
        <v>453</v>
      </c>
      <c r="I267" s="1" t="s">
        <v>73</v>
      </c>
      <c r="J267" s="1" t="s">
        <v>49</v>
      </c>
      <c r="K267" s="1" t="s">
        <v>15</v>
      </c>
      <c r="L267" s="5" t="s">
        <v>22</v>
      </c>
    </row>
    <row r="268" spans="3:12" x14ac:dyDescent="0.3">
      <c r="C268" s="4">
        <v>41545</v>
      </c>
      <c r="D268" s="1" t="s">
        <v>94</v>
      </c>
      <c r="E268" s="1" t="s">
        <v>48</v>
      </c>
      <c r="F268" s="2">
        <v>1</v>
      </c>
      <c r="G268" s="24">
        <v>309</v>
      </c>
      <c r="H268" s="24">
        <f t="shared" si="4"/>
        <v>309</v>
      </c>
      <c r="I268" s="1" t="s">
        <v>62</v>
      </c>
      <c r="J268" s="1" t="s">
        <v>36</v>
      </c>
      <c r="K268" s="1" t="s">
        <v>41</v>
      </c>
      <c r="L268" s="5" t="s">
        <v>29</v>
      </c>
    </row>
    <row r="269" spans="3:12" x14ac:dyDescent="0.3">
      <c r="C269" s="4">
        <v>41546</v>
      </c>
      <c r="D269" s="1" t="s">
        <v>145</v>
      </c>
      <c r="E269" s="1" t="s">
        <v>12</v>
      </c>
      <c r="F269" s="2">
        <v>2</v>
      </c>
      <c r="G269" s="24">
        <v>411</v>
      </c>
      <c r="H269" s="24">
        <f t="shared" si="4"/>
        <v>822</v>
      </c>
      <c r="I269" s="1" t="s">
        <v>67</v>
      </c>
      <c r="J269" s="1" t="s">
        <v>52</v>
      </c>
      <c r="K269" s="1" t="s">
        <v>43</v>
      </c>
      <c r="L269" s="5" t="s">
        <v>19</v>
      </c>
    </row>
    <row r="270" spans="3:12" x14ac:dyDescent="0.3">
      <c r="C270" s="4">
        <v>41547</v>
      </c>
      <c r="D270" s="1" t="s">
        <v>95</v>
      </c>
      <c r="E270" s="1" t="s">
        <v>21</v>
      </c>
      <c r="F270" s="2">
        <v>3</v>
      </c>
      <c r="G270" s="24">
        <v>177</v>
      </c>
      <c r="H270" s="24">
        <f t="shared" si="4"/>
        <v>531</v>
      </c>
      <c r="I270" s="1" t="s">
        <v>77</v>
      </c>
      <c r="J270" s="1" t="s">
        <v>51</v>
      </c>
      <c r="K270" s="1" t="s">
        <v>42</v>
      </c>
      <c r="L270" s="5" t="s">
        <v>28</v>
      </c>
    </row>
    <row r="271" spans="3:12" x14ac:dyDescent="0.3">
      <c r="C271" s="4">
        <v>41548</v>
      </c>
      <c r="D271" s="1" t="s">
        <v>91</v>
      </c>
      <c r="E271" s="1" t="s">
        <v>21</v>
      </c>
      <c r="F271" s="2">
        <v>5</v>
      </c>
      <c r="G271" s="24">
        <v>492</v>
      </c>
      <c r="H271" s="24">
        <f t="shared" si="4"/>
        <v>2460</v>
      </c>
      <c r="I271" s="1" t="s">
        <v>61</v>
      </c>
      <c r="J271" s="1" t="s">
        <v>14</v>
      </c>
      <c r="K271" s="1" t="s">
        <v>15</v>
      </c>
      <c r="L271" s="5" t="s">
        <v>26</v>
      </c>
    </row>
    <row r="272" spans="3:12" x14ac:dyDescent="0.3">
      <c r="C272" s="4">
        <v>41549</v>
      </c>
      <c r="D272" s="1" t="s">
        <v>80</v>
      </c>
      <c r="E272" s="1" t="s">
        <v>17</v>
      </c>
      <c r="F272" s="2">
        <v>1</v>
      </c>
      <c r="G272" s="24">
        <v>406</v>
      </c>
      <c r="H272" s="24">
        <f t="shared" si="4"/>
        <v>406</v>
      </c>
      <c r="I272" s="1" t="s">
        <v>65</v>
      </c>
      <c r="J272" s="1" t="s">
        <v>53</v>
      </c>
      <c r="K272" s="1" t="s">
        <v>41</v>
      </c>
      <c r="L272" s="5" t="s">
        <v>16</v>
      </c>
    </row>
    <row r="273" spans="3:12" x14ac:dyDescent="0.3">
      <c r="C273" s="4">
        <v>41550</v>
      </c>
      <c r="D273" s="1" t="s">
        <v>94</v>
      </c>
      <c r="E273" s="1" t="s">
        <v>30</v>
      </c>
      <c r="F273" s="2">
        <v>2</v>
      </c>
      <c r="G273" s="24">
        <v>134</v>
      </c>
      <c r="H273" s="24">
        <f t="shared" si="4"/>
        <v>268</v>
      </c>
      <c r="I273" s="1" t="s">
        <v>62</v>
      </c>
      <c r="J273" s="1" t="s">
        <v>36</v>
      </c>
      <c r="K273" s="1" t="s">
        <v>41</v>
      </c>
      <c r="L273" s="5" t="s">
        <v>25</v>
      </c>
    </row>
    <row r="274" spans="3:12" x14ac:dyDescent="0.3">
      <c r="C274" s="4">
        <v>41551</v>
      </c>
      <c r="D274" s="1" t="s">
        <v>148</v>
      </c>
      <c r="E274" s="1" t="s">
        <v>21</v>
      </c>
      <c r="F274" s="2">
        <v>3</v>
      </c>
      <c r="G274" s="24">
        <v>110</v>
      </c>
      <c r="H274" s="24">
        <f t="shared" si="4"/>
        <v>330</v>
      </c>
      <c r="I274" s="1" t="s">
        <v>72</v>
      </c>
      <c r="J274" s="1" t="s">
        <v>52</v>
      </c>
      <c r="K274" s="1" t="s">
        <v>43</v>
      </c>
      <c r="L274" s="5" t="s">
        <v>22</v>
      </c>
    </row>
    <row r="275" spans="3:12" x14ac:dyDescent="0.3">
      <c r="C275" s="4">
        <v>41552</v>
      </c>
      <c r="D275" s="1" t="s">
        <v>98</v>
      </c>
      <c r="E275" s="1" t="s">
        <v>17</v>
      </c>
      <c r="F275" s="2">
        <v>2</v>
      </c>
      <c r="G275" s="24">
        <v>416</v>
      </c>
      <c r="H275" s="24">
        <f t="shared" si="4"/>
        <v>832</v>
      </c>
      <c r="I275" s="1" t="s">
        <v>76</v>
      </c>
      <c r="J275" s="1" t="s">
        <v>39</v>
      </c>
      <c r="K275" s="1" t="s">
        <v>43</v>
      </c>
      <c r="L275" s="5" t="s">
        <v>29</v>
      </c>
    </row>
    <row r="276" spans="3:12" x14ac:dyDescent="0.3">
      <c r="C276" s="4">
        <v>41553</v>
      </c>
      <c r="D276" s="1" t="s">
        <v>81</v>
      </c>
      <c r="E276" s="1" t="s">
        <v>18</v>
      </c>
      <c r="F276" s="2">
        <v>3</v>
      </c>
      <c r="G276" s="24">
        <v>465</v>
      </c>
      <c r="H276" s="24">
        <f t="shared" si="4"/>
        <v>1395</v>
      </c>
      <c r="I276" s="1" t="s">
        <v>67</v>
      </c>
      <c r="J276" s="1" t="s">
        <v>52</v>
      </c>
      <c r="K276" s="1" t="s">
        <v>43</v>
      </c>
      <c r="L276" s="5" t="s">
        <v>19</v>
      </c>
    </row>
    <row r="277" spans="3:12" x14ac:dyDescent="0.3">
      <c r="C277" s="4">
        <v>41554</v>
      </c>
      <c r="D277" s="1" t="s">
        <v>106</v>
      </c>
      <c r="E277" s="1" t="s">
        <v>21</v>
      </c>
      <c r="F277" s="2">
        <v>3</v>
      </c>
      <c r="G277" s="24">
        <v>272</v>
      </c>
      <c r="H277" s="24">
        <f t="shared" si="4"/>
        <v>816</v>
      </c>
      <c r="I277" s="1" t="s">
        <v>66</v>
      </c>
      <c r="J277" s="1" t="s">
        <v>14</v>
      </c>
      <c r="K277" s="1" t="s">
        <v>15</v>
      </c>
      <c r="L277" s="5" t="s">
        <v>28</v>
      </c>
    </row>
    <row r="278" spans="3:12" x14ac:dyDescent="0.3">
      <c r="C278" s="4">
        <v>41555</v>
      </c>
      <c r="D278" s="1" t="s">
        <v>138</v>
      </c>
      <c r="E278" s="1" t="s">
        <v>27</v>
      </c>
      <c r="F278" s="2">
        <v>1</v>
      </c>
      <c r="G278" s="24">
        <v>476</v>
      </c>
      <c r="H278" s="24">
        <f t="shared" si="4"/>
        <v>476</v>
      </c>
      <c r="I278" s="1" t="s">
        <v>62</v>
      </c>
      <c r="J278" s="1" t="s">
        <v>36</v>
      </c>
      <c r="K278" s="1" t="s">
        <v>41</v>
      </c>
      <c r="L278" s="5" t="s">
        <v>26</v>
      </c>
    </row>
    <row r="279" spans="3:12" x14ac:dyDescent="0.3">
      <c r="C279" s="4">
        <v>41556</v>
      </c>
      <c r="D279" s="1" t="s">
        <v>11</v>
      </c>
      <c r="E279" s="1" t="s">
        <v>12</v>
      </c>
      <c r="F279" s="2">
        <v>25</v>
      </c>
      <c r="G279" s="24">
        <v>103</v>
      </c>
      <c r="H279" s="24">
        <f t="shared" si="4"/>
        <v>2575</v>
      </c>
      <c r="I279" s="1" t="s">
        <v>13</v>
      </c>
      <c r="J279" s="1" t="s">
        <v>14</v>
      </c>
      <c r="K279" s="1" t="s">
        <v>15</v>
      </c>
      <c r="L279" s="5" t="s">
        <v>16</v>
      </c>
    </row>
    <row r="280" spans="3:12" x14ac:dyDescent="0.3">
      <c r="C280" s="4">
        <v>41557</v>
      </c>
      <c r="D280" s="1" t="s">
        <v>104</v>
      </c>
      <c r="E280" s="1" t="s">
        <v>27</v>
      </c>
      <c r="F280" s="2">
        <v>2</v>
      </c>
      <c r="G280" s="24">
        <v>360</v>
      </c>
      <c r="H280" s="24">
        <f t="shared" si="4"/>
        <v>720</v>
      </c>
      <c r="I280" s="1" t="s">
        <v>63</v>
      </c>
      <c r="J280" s="1" t="s">
        <v>37</v>
      </c>
      <c r="K280" s="1" t="s">
        <v>43</v>
      </c>
      <c r="L280" s="5" t="s">
        <v>25</v>
      </c>
    </row>
    <row r="281" spans="3:12" x14ac:dyDescent="0.3">
      <c r="C281" s="4">
        <v>41558</v>
      </c>
      <c r="D281" s="1" t="s">
        <v>86</v>
      </c>
      <c r="E281" s="1" t="s">
        <v>23</v>
      </c>
      <c r="F281" s="2">
        <v>1</v>
      </c>
      <c r="G281" s="24">
        <v>357</v>
      </c>
      <c r="H281" s="24">
        <f t="shared" si="4"/>
        <v>357</v>
      </c>
      <c r="I281" s="1" t="s">
        <v>72</v>
      </c>
      <c r="J281" s="1" t="s">
        <v>52</v>
      </c>
      <c r="K281" s="1" t="s">
        <v>43</v>
      </c>
      <c r="L281" s="5" t="s">
        <v>22</v>
      </c>
    </row>
    <row r="282" spans="3:12" x14ac:dyDescent="0.3">
      <c r="C282" s="4">
        <v>41559</v>
      </c>
      <c r="D282" s="1" t="s">
        <v>111</v>
      </c>
      <c r="E282" s="1" t="s">
        <v>21</v>
      </c>
      <c r="F282" s="2">
        <v>3</v>
      </c>
      <c r="G282" s="24">
        <v>374</v>
      </c>
      <c r="H282" s="24">
        <f t="shared" si="4"/>
        <v>1122</v>
      </c>
      <c r="I282" s="1" t="s">
        <v>67</v>
      </c>
      <c r="J282" s="1" t="s">
        <v>52</v>
      </c>
      <c r="K282" s="1" t="s">
        <v>43</v>
      </c>
      <c r="L282" s="5" t="s">
        <v>29</v>
      </c>
    </row>
    <row r="283" spans="3:12" x14ac:dyDescent="0.3">
      <c r="C283" s="4">
        <v>41560</v>
      </c>
      <c r="D283" s="1" t="s">
        <v>90</v>
      </c>
      <c r="E283" s="1" t="s">
        <v>18</v>
      </c>
      <c r="F283" s="2">
        <v>1</v>
      </c>
      <c r="G283" s="24">
        <v>187</v>
      </c>
      <c r="H283" s="24">
        <f t="shared" si="4"/>
        <v>187</v>
      </c>
      <c r="I283" s="1" t="s">
        <v>60</v>
      </c>
      <c r="J283" s="1" t="s">
        <v>51</v>
      </c>
      <c r="K283" s="1" t="s">
        <v>42</v>
      </c>
      <c r="L283" s="5" t="s">
        <v>19</v>
      </c>
    </row>
    <row r="284" spans="3:12" x14ac:dyDescent="0.3">
      <c r="C284" s="4">
        <v>41561</v>
      </c>
      <c r="D284" s="1" t="s">
        <v>138</v>
      </c>
      <c r="E284" s="1" t="s">
        <v>38</v>
      </c>
      <c r="F284" s="2">
        <v>1</v>
      </c>
      <c r="G284" s="24">
        <v>259</v>
      </c>
      <c r="H284" s="24">
        <f t="shared" si="4"/>
        <v>259</v>
      </c>
      <c r="I284" s="1" t="s">
        <v>62</v>
      </c>
      <c r="J284" s="1" t="s">
        <v>36</v>
      </c>
      <c r="K284" s="1" t="s">
        <v>41</v>
      </c>
      <c r="L284" s="5" t="s">
        <v>28</v>
      </c>
    </row>
    <row r="285" spans="3:12" x14ac:dyDescent="0.3">
      <c r="C285" s="4">
        <v>41562</v>
      </c>
      <c r="D285" s="1" t="s">
        <v>119</v>
      </c>
      <c r="E285" s="1" t="s">
        <v>27</v>
      </c>
      <c r="F285" s="2">
        <v>1</v>
      </c>
      <c r="G285" s="24">
        <v>424</v>
      </c>
      <c r="H285" s="24">
        <f t="shared" si="4"/>
        <v>424</v>
      </c>
      <c r="I285" s="1" t="s">
        <v>67</v>
      </c>
      <c r="J285" s="1" t="s">
        <v>52</v>
      </c>
      <c r="K285" s="1" t="s">
        <v>43</v>
      </c>
      <c r="L285" s="5" t="s">
        <v>26</v>
      </c>
    </row>
    <row r="286" spans="3:12" x14ac:dyDescent="0.3">
      <c r="C286" s="4">
        <v>41563</v>
      </c>
      <c r="D286" s="1" t="s">
        <v>121</v>
      </c>
      <c r="E286" s="1" t="s">
        <v>23</v>
      </c>
      <c r="F286" s="2">
        <v>2</v>
      </c>
      <c r="G286" s="24">
        <v>253</v>
      </c>
      <c r="H286" s="24">
        <f t="shared" si="4"/>
        <v>506</v>
      </c>
      <c r="I286" s="1" t="s">
        <v>74</v>
      </c>
      <c r="J286" s="1" t="s">
        <v>46</v>
      </c>
      <c r="K286" s="1" t="s">
        <v>41</v>
      </c>
      <c r="L286" s="5" t="s">
        <v>16</v>
      </c>
    </row>
    <row r="287" spans="3:12" x14ac:dyDescent="0.3">
      <c r="C287" s="4">
        <v>41564</v>
      </c>
      <c r="D287" s="1" t="s">
        <v>105</v>
      </c>
      <c r="E287" s="1" t="s">
        <v>12</v>
      </c>
      <c r="F287" s="2">
        <v>7</v>
      </c>
      <c r="G287" s="24">
        <v>368</v>
      </c>
      <c r="H287" s="24">
        <f t="shared" si="4"/>
        <v>2576</v>
      </c>
      <c r="I287" s="1" t="s">
        <v>62</v>
      </c>
      <c r="J287" s="1" t="s">
        <v>36</v>
      </c>
      <c r="K287" s="1" t="s">
        <v>41</v>
      </c>
      <c r="L287" s="5" t="s">
        <v>25</v>
      </c>
    </row>
    <row r="288" spans="3:12" x14ac:dyDescent="0.3">
      <c r="C288" s="4">
        <v>41565</v>
      </c>
      <c r="D288" s="1" t="s">
        <v>140</v>
      </c>
      <c r="E288" s="1" t="s">
        <v>12</v>
      </c>
      <c r="F288" s="2">
        <v>3</v>
      </c>
      <c r="G288" s="24">
        <v>354</v>
      </c>
      <c r="H288" s="24">
        <f t="shared" si="4"/>
        <v>1062</v>
      </c>
      <c r="I288" s="1" t="s">
        <v>58</v>
      </c>
      <c r="J288" s="1" t="s">
        <v>39</v>
      </c>
      <c r="K288" s="1" t="s">
        <v>43</v>
      </c>
      <c r="L288" s="5" t="s">
        <v>22</v>
      </c>
    </row>
    <row r="289" spans="3:12" x14ac:dyDescent="0.3">
      <c r="C289" s="4">
        <v>41566</v>
      </c>
      <c r="D289" s="1" t="s">
        <v>118</v>
      </c>
      <c r="E289" s="1" t="s">
        <v>23</v>
      </c>
      <c r="F289" s="2">
        <v>1</v>
      </c>
      <c r="G289" s="24">
        <v>404</v>
      </c>
      <c r="H289" s="24">
        <f t="shared" si="4"/>
        <v>404</v>
      </c>
      <c r="I289" s="1" t="s">
        <v>73</v>
      </c>
      <c r="J289" s="1" t="s">
        <v>49</v>
      </c>
      <c r="K289" s="1" t="s">
        <v>15</v>
      </c>
      <c r="L289" s="5" t="s">
        <v>29</v>
      </c>
    </row>
    <row r="290" spans="3:12" x14ac:dyDescent="0.3">
      <c r="C290" s="4">
        <v>41567</v>
      </c>
      <c r="D290" s="1" t="s">
        <v>147</v>
      </c>
      <c r="E290" s="1" t="s">
        <v>27</v>
      </c>
      <c r="F290" s="2">
        <v>2</v>
      </c>
      <c r="G290" s="24">
        <v>271</v>
      </c>
      <c r="H290" s="24">
        <f t="shared" si="4"/>
        <v>542</v>
      </c>
      <c r="I290" s="1" t="s">
        <v>57</v>
      </c>
      <c r="J290" s="1" t="s">
        <v>55</v>
      </c>
      <c r="K290" s="1" t="s">
        <v>41</v>
      </c>
      <c r="L290" s="5" t="s">
        <v>19</v>
      </c>
    </row>
    <row r="291" spans="3:12" x14ac:dyDescent="0.3">
      <c r="C291" s="4">
        <v>41568</v>
      </c>
      <c r="D291" s="1" t="s">
        <v>81</v>
      </c>
      <c r="E291" s="1" t="s">
        <v>27</v>
      </c>
      <c r="F291" s="2">
        <v>2</v>
      </c>
      <c r="G291" s="24">
        <v>455</v>
      </c>
      <c r="H291" s="24">
        <f t="shared" si="4"/>
        <v>910</v>
      </c>
      <c r="I291" s="1" t="s">
        <v>67</v>
      </c>
      <c r="J291" s="1" t="s">
        <v>52</v>
      </c>
      <c r="K291" s="1" t="s">
        <v>43</v>
      </c>
      <c r="L291" s="5" t="s">
        <v>28</v>
      </c>
    </row>
    <row r="292" spans="3:12" x14ac:dyDescent="0.3">
      <c r="C292" s="4">
        <v>41569</v>
      </c>
      <c r="D292" s="1" t="s">
        <v>80</v>
      </c>
      <c r="E292" s="1" t="s">
        <v>38</v>
      </c>
      <c r="F292" s="2">
        <v>2</v>
      </c>
      <c r="G292" s="24">
        <v>489</v>
      </c>
      <c r="H292" s="24">
        <f t="shared" si="4"/>
        <v>978</v>
      </c>
      <c r="I292" s="1" t="s">
        <v>65</v>
      </c>
      <c r="J292" s="1" t="s">
        <v>53</v>
      </c>
      <c r="K292" s="1" t="s">
        <v>41</v>
      </c>
      <c r="L292" s="5" t="s">
        <v>26</v>
      </c>
    </row>
    <row r="293" spans="3:12" x14ac:dyDescent="0.3">
      <c r="C293" s="4">
        <v>41570</v>
      </c>
      <c r="D293" s="1" t="s">
        <v>118</v>
      </c>
      <c r="E293" s="1" t="s">
        <v>38</v>
      </c>
      <c r="F293" s="2">
        <v>4</v>
      </c>
      <c r="G293" s="24">
        <v>444</v>
      </c>
      <c r="H293" s="24">
        <f t="shared" si="4"/>
        <v>1776</v>
      </c>
      <c r="I293" s="1" t="s">
        <v>73</v>
      </c>
      <c r="J293" s="1" t="s">
        <v>49</v>
      </c>
      <c r="K293" s="1" t="s">
        <v>15</v>
      </c>
      <c r="L293" s="5" t="s">
        <v>16</v>
      </c>
    </row>
    <row r="294" spans="3:12" x14ac:dyDescent="0.3">
      <c r="C294" s="4">
        <v>41571</v>
      </c>
      <c r="D294" s="1" t="s">
        <v>116</v>
      </c>
      <c r="E294" s="1" t="s">
        <v>30</v>
      </c>
      <c r="F294" s="2">
        <v>3</v>
      </c>
      <c r="G294" s="24">
        <v>313</v>
      </c>
      <c r="H294" s="24">
        <f t="shared" si="4"/>
        <v>939</v>
      </c>
      <c r="I294" s="1" t="s">
        <v>61</v>
      </c>
      <c r="J294" s="1" t="s">
        <v>14</v>
      </c>
      <c r="K294" s="1" t="s">
        <v>15</v>
      </c>
      <c r="L294" s="5" t="s">
        <v>25</v>
      </c>
    </row>
    <row r="295" spans="3:12" x14ac:dyDescent="0.3">
      <c r="C295" s="4">
        <v>41572</v>
      </c>
      <c r="D295" s="1" t="s">
        <v>84</v>
      </c>
      <c r="E295" s="1" t="s">
        <v>17</v>
      </c>
      <c r="F295" s="2">
        <v>21</v>
      </c>
      <c r="G295" s="24">
        <v>129</v>
      </c>
      <c r="H295" s="24">
        <f t="shared" si="4"/>
        <v>2709</v>
      </c>
      <c r="I295" s="1" t="s">
        <v>63</v>
      </c>
      <c r="J295" s="1" t="s">
        <v>37</v>
      </c>
      <c r="K295" s="1" t="s">
        <v>43</v>
      </c>
      <c r="L295" s="5" t="s">
        <v>22</v>
      </c>
    </row>
    <row r="296" spans="3:12" x14ac:dyDescent="0.3">
      <c r="C296" s="4">
        <v>41573</v>
      </c>
      <c r="D296" s="1" t="s">
        <v>118</v>
      </c>
      <c r="E296" s="1" t="s">
        <v>12</v>
      </c>
      <c r="F296" s="2">
        <v>2</v>
      </c>
      <c r="G296" s="24">
        <v>269</v>
      </c>
      <c r="H296" s="24">
        <f t="shared" si="4"/>
        <v>538</v>
      </c>
      <c r="I296" s="1" t="s">
        <v>73</v>
      </c>
      <c r="J296" s="1" t="s">
        <v>49</v>
      </c>
      <c r="K296" s="1" t="s">
        <v>15</v>
      </c>
      <c r="L296" s="5" t="s">
        <v>29</v>
      </c>
    </row>
    <row r="297" spans="3:12" x14ac:dyDescent="0.3">
      <c r="C297" s="4">
        <v>41574</v>
      </c>
      <c r="D297" s="1" t="s">
        <v>118</v>
      </c>
      <c r="E297" s="1" t="s">
        <v>27</v>
      </c>
      <c r="F297" s="2">
        <v>2</v>
      </c>
      <c r="G297" s="24">
        <v>388</v>
      </c>
      <c r="H297" s="24">
        <f t="shared" si="4"/>
        <v>776</v>
      </c>
      <c r="I297" s="1" t="s">
        <v>73</v>
      </c>
      <c r="J297" s="1" t="s">
        <v>49</v>
      </c>
      <c r="K297" s="1" t="s">
        <v>15</v>
      </c>
      <c r="L297" s="5" t="s">
        <v>19</v>
      </c>
    </row>
    <row r="298" spans="3:12" x14ac:dyDescent="0.3">
      <c r="C298" s="4">
        <v>41575</v>
      </c>
      <c r="D298" s="1" t="s">
        <v>102</v>
      </c>
      <c r="E298" s="1" t="s">
        <v>18</v>
      </c>
      <c r="F298" s="2">
        <v>20</v>
      </c>
      <c r="G298" s="24">
        <v>143</v>
      </c>
      <c r="H298" s="24">
        <f t="shared" si="4"/>
        <v>2860</v>
      </c>
      <c r="I298" s="1" t="s">
        <v>71</v>
      </c>
      <c r="J298" s="1" t="s">
        <v>34</v>
      </c>
      <c r="K298" s="1" t="s">
        <v>15</v>
      </c>
      <c r="L298" s="5" t="s">
        <v>28</v>
      </c>
    </row>
    <row r="299" spans="3:12" x14ac:dyDescent="0.3">
      <c r="C299" s="4">
        <v>41576</v>
      </c>
      <c r="D299" s="1" t="s">
        <v>145</v>
      </c>
      <c r="E299" s="1" t="s">
        <v>40</v>
      </c>
      <c r="F299" s="2">
        <v>22</v>
      </c>
      <c r="G299" s="24">
        <v>146</v>
      </c>
      <c r="H299" s="24">
        <f t="shared" si="4"/>
        <v>3212</v>
      </c>
      <c r="I299" s="1" t="s">
        <v>67</v>
      </c>
      <c r="J299" s="1" t="s">
        <v>52</v>
      </c>
      <c r="K299" s="1" t="s">
        <v>43</v>
      </c>
      <c r="L299" s="5" t="s">
        <v>26</v>
      </c>
    </row>
    <row r="300" spans="3:12" x14ac:dyDescent="0.3">
      <c r="C300" s="4">
        <v>41577</v>
      </c>
      <c r="D300" s="1" t="s">
        <v>112</v>
      </c>
      <c r="E300" s="1" t="s">
        <v>12</v>
      </c>
      <c r="F300" s="2">
        <v>2</v>
      </c>
      <c r="G300" s="24">
        <v>448</v>
      </c>
      <c r="H300" s="24">
        <f t="shared" si="4"/>
        <v>896</v>
      </c>
      <c r="I300" s="1" t="s">
        <v>67</v>
      </c>
      <c r="J300" s="1" t="s">
        <v>52</v>
      </c>
      <c r="K300" s="1" t="s">
        <v>43</v>
      </c>
      <c r="L300" s="5" t="s">
        <v>16</v>
      </c>
    </row>
    <row r="301" spans="3:12" x14ac:dyDescent="0.3">
      <c r="C301" s="4">
        <v>41578</v>
      </c>
      <c r="D301" s="1" t="s">
        <v>86</v>
      </c>
      <c r="E301" s="1" t="s">
        <v>38</v>
      </c>
      <c r="F301" s="2">
        <v>24</v>
      </c>
      <c r="G301" s="24">
        <v>189</v>
      </c>
      <c r="H301" s="24">
        <f t="shared" si="4"/>
        <v>4536</v>
      </c>
      <c r="I301" s="1" t="s">
        <v>72</v>
      </c>
      <c r="J301" s="1" t="s">
        <v>52</v>
      </c>
      <c r="K301" s="1" t="s">
        <v>43</v>
      </c>
      <c r="L301" s="5" t="s">
        <v>25</v>
      </c>
    </row>
    <row r="302" spans="3:12" x14ac:dyDescent="0.3">
      <c r="C302" s="4">
        <v>41579</v>
      </c>
      <c r="D302" s="1" t="s">
        <v>107</v>
      </c>
      <c r="E302" s="1" t="s">
        <v>23</v>
      </c>
      <c r="F302" s="2">
        <v>2</v>
      </c>
      <c r="G302" s="24">
        <v>336</v>
      </c>
      <c r="H302" s="24">
        <f t="shared" si="4"/>
        <v>672</v>
      </c>
      <c r="I302" s="1" t="s">
        <v>64</v>
      </c>
      <c r="J302" s="1" t="s">
        <v>54</v>
      </c>
      <c r="K302" s="1" t="s">
        <v>42</v>
      </c>
      <c r="L302" s="5" t="s">
        <v>22</v>
      </c>
    </row>
    <row r="303" spans="3:12" x14ac:dyDescent="0.3">
      <c r="C303" s="4">
        <v>41580</v>
      </c>
      <c r="D303" s="1" t="s">
        <v>119</v>
      </c>
      <c r="E303" s="1" t="s">
        <v>23</v>
      </c>
      <c r="F303" s="2">
        <v>1</v>
      </c>
      <c r="G303" s="24">
        <v>160</v>
      </c>
      <c r="H303" s="24">
        <f t="shared" si="4"/>
        <v>160</v>
      </c>
      <c r="I303" s="1" t="s">
        <v>67</v>
      </c>
      <c r="J303" s="1" t="s">
        <v>52</v>
      </c>
      <c r="K303" s="1" t="s">
        <v>43</v>
      </c>
      <c r="L303" s="5" t="s">
        <v>29</v>
      </c>
    </row>
    <row r="304" spans="3:12" x14ac:dyDescent="0.3">
      <c r="C304" s="4">
        <v>41581</v>
      </c>
      <c r="D304" s="1" t="s">
        <v>82</v>
      </c>
      <c r="E304" s="1" t="s">
        <v>12</v>
      </c>
      <c r="F304" s="2">
        <v>3</v>
      </c>
      <c r="G304" s="24">
        <v>291</v>
      </c>
      <c r="H304" s="24">
        <f t="shared" si="4"/>
        <v>873</v>
      </c>
      <c r="I304" s="1" t="s">
        <v>73</v>
      </c>
      <c r="J304" s="1" t="s">
        <v>49</v>
      </c>
      <c r="K304" s="1" t="s">
        <v>15</v>
      </c>
      <c r="L304" s="5" t="s">
        <v>19</v>
      </c>
    </row>
    <row r="305" spans="3:12" x14ac:dyDescent="0.3">
      <c r="C305" s="4">
        <v>41582</v>
      </c>
      <c r="D305" s="1" t="s">
        <v>118</v>
      </c>
      <c r="E305" s="1" t="s">
        <v>18</v>
      </c>
      <c r="F305" s="2">
        <v>2</v>
      </c>
      <c r="G305" s="24">
        <v>247</v>
      </c>
      <c r="H305" s="24">
        <f t="shared" si="4"/>
        <v>494</v>
      </c>
      <c r="I305" s="1" t="s">
        <v>73</v>
      </c>
      <c r="J305" s="1" t="s">
        <v>49</v>
      </c>
      <c r="K305" s="1" t="s">
        <v>15</v>
      </c>
      <c r="L305" s="5" t="s">
        <v>28</v>
      </c>
    </row>
    <row r="306" spans="3:12" x14ac:dyDescent="0.3">
      <c r="C306" s="4">
        <v>41583</v>
      </c>
      <c r="D306" s="1" t="s">
        <v>120</v>
      </c>
      <c r="E306" s="1" t="s">
        <v>27</v>
      </c>
      <c r="F306" s="2">
        <v>2</v>
      </c>
      <c r="G306" s="24">
        <v>212</v>
      </c>
      <c r="H306" s="24">
        <f t="shared" si="4"/>
        <v>424</v>
      </c>
      <c r="I306" s="1" t="s">
        <v>65</v>
      </c>
      <c r="J306" s="1" t="s">
        <v>53</v>
      </c>
      <c r="K306" s="1" t="s">
        <v>41</v>
      </c>
      <c r="L306" s="5" t="s">
        <v>26</v>
      </c>
    </row>
    <row r="307" spans="3:12" x14ac:dyDescent="0.3">
      <c r="C307" s="4">
        <v>41584</v>
      </c>
      <c r="D307" s="1" t="s">
        <v>119</v>
      </c>
      <c r="E307" s="1" t="s">
        <v>18</v>
      </c>
      <c r="F307" s="2">
        <v>2</v>
      </c>
      <c r="G307" s="24">
        <v>440</v>
      </c>
      <c r="H307" s="24">
        <f t="shared" si="4"/>
        <v>880</v>
      </c>
      <c r="I307" s="1" t="s">
        <v>67</v>
      </c>
      <c r="J307" s="1" t="s">
        <v>52</v>
      </c>
      <c r="K307" s="1" t="s">
        <v>43</v>
      </c>
      <c r="L307" s="5" t="s">
        <v>16</v>
      </c>
    </row>
    <row r="308" spans="3:12" x14ac:dyDescent="0.3">
      <c r="C308" s="4">
        <v>41585</v>
      </c>
      <c r="D308" s="1" t="s">
        <v>130</v>
      </c>
      <c r="E308" s="1" t="s">
        <v>40</v>
      </c>
      <c r="F308" s="2">
        <v>3</v>
      </c>
      <c r="G308" s="24">
        <v>432</v>
      </c>
      <c r="H308" s="24">
        <f t="shared" si="4"/>
        <v>1296</v>
      </c>
      <c r="I308" s="1" t="s">
        <v>58</v>
      </c>
      <c r="J308" s="1" t="s">
        <v>39</v>
      </c>
      <c r="K308" s="1" t="s">
        <v>43</v>
      </c>
      <c r="L308" s="5" t="s">
        <v>25</v>
      </c>
    </row>
    <row r="309" spans="3:12" x14ac:dyDescent="0.3">
      <c r="C309" s="4">
        <v>41586</v>
      </c>
      <c r="D309" s="1" t="s">
        <v>90</v>
      </c>
      <c r="E309" s="1" t="s">
        <v>40</v>
      </c>
      <c r="F309" s="2">
        <v>3</v>
      </c>
      <c r="G309" s="24">
        <v>203</v>
      </c>
      <c r="H309" s="24">
        <f t="shared" si="4"/>
        <v>609</v>
      </c>
      <c r="I309" s="1" t="s">
        <v>60</v>
      </c>
      <c r="J309" s="1" t="s">
        <v>51</v>
      </c>
      <c r="K309" s="1" t="s">
        <v>42</v>
      </c>
      <c r="L309" s="5" t="s">
        <v>22</v>
      </c>
    </row>
    <row r="310" spans="3:12" x14ac:dyDescent="0.3">
      <c r="C310" s="4">
        <v>41587</v>
      </c>
      <c r="D310" s="1" t="s">
        <v>81</v>
      </c>
      <c r="E310" s="1" t="s">
        <v>21</v>
      </c>
      <c r="F310" s="2">
        <v>2</v>
      </c>
      <c r="G310" s="24">
        <v>265</v>
      </c>
      <c r="H310" s="24">
        <f t="shared" si="4"/>
        <v>530</v>
      </c>
      <c r="I310" s="1" t="s">
        <v>67</v>
      </c>
      <c r="J310" s="1" t="s">
        <v>52</v>
      </c>
      <c r="K310" s="1" t="s">
        <v>43</v>
      </c>
      <c r="L310" s="5" t="s">
        <v>29</v>
      </c>
    </row>
    <row r="311" spans="3:12" x14ac:dyDescent="0.3">
      <c r="C311" s="4">
        <v>41588</v>
      </c>
      <c r="D311" s="1" t="s">
        <v>147</v>
      </c>
      <c r="E311" s="1" t="s">
        <v>30</v>
      </c>
      <c r="F311" s="2">
        <v>2</v>
      </c>
      <c r="G311" s="24">
        <v>281</v>
      </c>
      <c r="H311" s="24">
        <f t="shared" si="4"/>
        <v>562</v>
      </c>
      <c r="I311" s="1" t="s">
        <v>57</v>
      </c>
      <c r="J311" s="1" t="s">
        <v>55</v>
      </c>
      <c r="K311" s="1" t="s">
        <v>41</v>
      </c>
      <c r="L311" s="5" t="s">
        <v>19</v>
      </c>
    </row>
    <row r="312" spans="3:12" x14ac:dyDescent="0.3">
      <c r="C312" s="4">
        <v>41589</v>
      </c>
      <c r="D312" s="1" t="s">
        <v>115</v>
      </c>
      <c r="E312" s="1" t="s">
        <v>18</v>
      </c>
      <c r="F312" s="2">
        <v>3</v>
      </c>
      <c r="G312" s="24">
        <v>387</v>
      </c>
      <c r="H312" s="24">
        <f t="shared" si="4"/>
        <v>1161</v>
      </c>
      <c r="I312" s="1" t="s">
        <v>70</v>
      </c>
      <c r="J312" s="1" t="s">
        <v>56</v>
      </c>
      <c r="K312" s="1" t="s">
        <v>41</v>
      </c>
      <c r="L312" s="5" t="s">
        <v>28</v>
      </c>
    </row>
    <row r="313" spans="3:12" x14ac:dyDescent="0.3">
      <c r="C313" s="4">
        <v>41590</v>
      </c>
      <c r="D313" s="1" t="s">
        <v>132</v>
      </c>
      <c r="E313" s="1" t="s">
        <v>12</v>
      </c>
      <c r="F313" s="2">
        <v>2</v>
      </c>
      <c r="G313" s="24">
        <v>189</v>
      </c>
      <c r="H313" s="24">
        <f t="shared" si="4"/>
        <v>378</v>
      </c>
      <c r="I313" s="1" t="s">
        <v>69</v>
      </c>
      <c r="J313" s="1" t="s">
        <v>52</v>
      </c>
      <c r="K313" s="1" t="s">
        <v>43</v>
      </c>
      <c r="L313" s="5" t="s">
        <v>26</v>
      </c>
    </row>
    <row r="314" spans="3:12" x14ac:dyDescent="0.3">
      <c r="C314" s="4">
        <v>41591</v>
      </c>
      <c r="D314" s="1" t="s">
        <v>88</v>
      </c>
      <c r="E314" s="1" t="s">
        <v>17</v>
      </c>
      <c r="F314" s="2">
        <v>3</v>
      </c>
      <c r="G314" s="24">
        <v>404</v>
      </c>
      <c r="H314" s="24">
        <f t="shared" si="4"/>
        <v>1212</v>
      </c>
      <c r="I314" s="1" t="s">
        <v>76</v>
      </c>
      <c r="J314" s="1" t="s">
        <v>39</v>
      </c>
      <c r="K314" s="1" t="s">
        <v>43</v>
      </c>
      <c r="L314" s="5" t="s">
        <v>16</v>
      </c>
    </row>
    <row r="315" spans="3:12" x14ac:dyDescent="0.3">
      <c r="C315" s="4">
        <v>41592</v>
      </c>
      <c r="D315" s="1" t="s">
        <v>121</v>
      </c>
      <c r="E315" s="1" t="s">
        <v>17</v>
      </c>
      <c r="F315" s="2">
        <v>3</v>
      </c>
      <c r="G315" s="24">
        <v>183</v>
      </c>
      <c r="H315" s="24">
        <f t="shared" si="4"/>
        <v>549</v>
      </c>
      <c r="I315" s="1" t="s">
        <v>74</v>
      </c>
      <c r="J315" s="1" t="s">
        <v>46</v>
      </c>
      <c r="K315" s="1" t="s">
        <v>41</v>
      </c>
      <c r="L315" s="5" t="s">
        <v>25</v>
      </c>
    </row>
    <row r="316" spans="3:12" x14ac:dyDescent="0.3">
      <c r="C316" s="4">
        <v>41593</v>
      </c>
      <c r="D316" s="1" t="s">
        <v>121</v>
      </c>
      <c r="E316" s="1" t="s">
        <v>38</v>
      </c>
      <c r="F316" s="2">
        <v>2</v>
      </c>
      <c r="G316" s="24">
        <v>334</v>
      </c>
      <c r="H316" s="24">
        <f t="shared" si="4"/>
        <v>668</v>
      </c>
      <c r="I316" s="1" t="s">
        <v>74</v>
      </c>
      <c r="J316" s="1" t="s">
        <v>46</v>
      </c>
      <c r="K316" s="1" t="s">
        <v>41</v>
      </c>
      <c r="L316" s="5" t="s">
        <v>22</v>
      </c>
    </row>
    <row r="317" spans="3:12" x14ac:dyDescent="0.3">
      <c r="C317" s="4">
        <v>41594</v>
      </c>
      <c r="D317" s="1" t="s">
        <v>121</v>
      </c>
      <c r="E317" s="1" t="s">
        <v>40</v>
      </c>
      <c r="F317" s="2">
        <v>11</v>
      </c>
      <c r="G317" s="24">
        <v>466</v>
      </c>
      <c r="H317" s="24">
        <f t="shared" si="4"/>
        <v>5126</v>
      </c>
      <c r="I317" s="1" t="s">
        <v>74</v>
      </c>
      <c r="J317" s="1" t="s">
        <v>46</v>
      </c>
      <c r="K317" s="1" t="s">
        <v>41</v>
      </c>
      <c r="L317" s="5" t="s">
        <v>29</v>
      </c>
    </row>
    <row r="318" spans="3:12" x14ac:dyDescent="0.3">
      <c r="C318" s="4">
        <v>41595</v>
      </c>
      <c r="D318" s="1" t="s">
        <v>108</v>
      </c>
      <c r="E318" s="1" t="s">
        <v>38</v>
      </c>
      <c r="F318" s="2">
        <v>1</v>
      </c>
      <c r="G318" s="24">
        <v>456</v>
      </c>
      <c r="H318" s="24">
        <f t="shared" si="4"/>
        <v>456</v>
      </c>
      <c r="I318" s="1" t="s">
        <v>60</v>
      </c>
      <c r="J318" s="1" t="s">
        <v>51</v>
      </c>
      <c r="K318" s="1" t="s">
        <v>42</v>
      </c>
      <c r="L318" s="5" t="s">
        <v>19</v>
      </c>
    </row>
    <row r="319" spans="3:12" x14ac:dyDescent="0.3">
      <c r="C319" s="4">
        <v>41596</v>
      </c>
      <c r="D319" s="1" t="s">
        <v>135</v>
      </c>
      <c r="E319" s="1" t="s">
        <v>27</v>
      </c>
      <c r="F319" s="2">
        <v>3</v>
      </c>
      <c r="G319" s="24">
        <v>317</v>
      </c>
      <c r="H319" s="24">
        <f t="shared" si="4"/>
        <v>951</v>
      </c>
      <c r="I319" s="1" t="s">
        <v>64</v>
      </c>
      <c r="J319" s="1" t="s">
        <v>54</v>
      </c>
      <c r="K319" s="1" t="s">
        <v>42</v>
      </c>
      <c r="L319" s="5" t="s">
        <v>28</v>
      </c>
    </row>
    <row r="320" spans="3:12" x14ac:dyDescent="0.3">
      <c r="C320" s="4">
        <v>41597</v>
      </c>
      <c r="D320" s="1" t="s">
        <v>139</v>
      </c>
      <c r="E320" s="1" t="s">
        <v>30</v>
      </c>
      <c r="F320" s="2">
        <v>1</v>
      </c>
      <c r="G320" s="24">
        <v>384</v>
      </c>
      <c r="H320" s="24">
        <f t="shared" si="4"/>
        <v>384</v>
      </c>
      <c r="I320" s="1" t="s">
        <v>62</v>
      </c>
      <c r="J320" s="1" t="s">
        <v>36</v>
      </c>
      <c r="K320" s="1" t="s">
        <v>41</v>
      </c>
      <c r="L320" s="5" t="s">
        <v>26</v>
      </c>
    </row>
    <row r="321" spans="3:12" x14ac:dyDescent="0.3">
      <c r="C321" s="4">
        <v>41598</v>
      </c>
      <c r="D321" s="1" t="s">
        <v>105</v>
      </c>
      <c r="E321" s="1" t="s">
        <v>21</v>
      </c>
      <c r="F321" s="2">
        <v>1</v>
      </c>
      <c r="G321" s="24">
        <v>155</v>
      </c>
      <c r="H321" s="24">
        <f t="shared" si="4"/>
        <v>155</v>
      </c>
      <c r="I321" s="1" t="s">
        <v>62</v>
      </c>
      <c r="J321" s="1" t="s">
        <v>36</v>
      </c>
      <c r="K321" s="1" t="s">
        <v>41</v>
      </c>
      <c r="L321" s="5" t="s">
        <v>16</v>
      </c>
    </row>
    <row r="322" spans="3:12" x14ac:dyDescent="0.3">
      <c r="C322" s="4">
        <v>41599</v>
      </c>
      <c r="D322" s="1" t="s">
        <v>100</v>
      </c>
      <c r="E322" s="1" t="s">
        <v>30</v>
      </c>
      <c r="F322" s="2">
        <v>3</v>
      </c>
      <c r="G322" s="24">
        <v>310</v>
      </c>
      <c r="H322" s="24">
        <f t="shared" ref="H322:H385" si="5">G322*F322</f>
        <v>930</v>
      </c>
      <c r="I322" s="1" t="s">
        <v>58</v>
      </c>
      <c r="J322" s="1" t="s">
        <v>39</v>
      </c>
      <c r="K322" s="1" t="s">
        <v>43</v>
      </c>
      <c r="L322" s="5" t="s">
        <v>25</v>
      </c>
    </row>
    <row r="323" spans="3:12" x14ac:dyDescent="0.3">
      <c r="C323" s="4">
        <v>41600</v>
      </c>
      <c r="D323" s="1" t="s">
        <v>129</v>
      </c>
      <c r="E323" s="1" t="s">
        <v>18</v>
      </c>
      <c r="F323" s="2">
        <v>3</v>
      </c>
      <c r="G323" s="24">
        <v>154</v>
      </c>
      <c r="H323" s="24">
        <f t="shared" si="5"/>
        <v>462</v>
      </c>
      <c r="I323" s="1" t="s">
        <v>78</v>
      </c>
      <c r="J323" s="1" t="s">
        <v>55</v>
      </c>
      <c r="K323" s="1" t="s">
        <v>41</v>
      </c>
      <c r="L323" s="5" t="s">
        <v>22</v>
      </c>
    </row>
    <row r="324" spans="3:12" x14ac:dyDescent="0.3">
      <c r="C324" s="4">
        <v>41601</v>
      </c>
      <c r="D324" s="1" t="s">
        <v>111</v>
      </c>
      <c r="E324" s="1" t="s">
        <v>30</v>
      </c>
      <c r="F324" s="2">
        <v>2</v>
      </c>
      <c r="G324" s="24">
        <v>407</v>
      </c>
      <c r="H324" s="24">
        <f t="shared" si="5"/>
        <v>814</v>
      </c>
      <c r="I324" s="1" t="s">
        <v>67</v>
      </c>
      <c r="J324" s="1" t="s">
        <v>52</v>
      </c>
      <c r="K324" s="1" t="s">
        <v>43</v>
      </c>
      <c r="L324" s="5" t="s">
        <v>29</v>
      </c>
    </row>
    <row r="325" spans="3:12" x14ac:dyDescent="0.3">
      <c r="C325" s="4">
        <v>41602</v>
      </c>
      <c r="D325" s="1" t="s">
        <v>107</v>
      </c>
      <c r="E325" s="1" t="s">
        <v>21</v>
      </c>
      <c r="F325" s="2">
        <v>2</v>
      </c>
      <c r="G325" s="24">
        <v>104</v>
      </c>
      <c r="H325" s="24">
        <f t="shared" si="5"/>
        <v>208</v>
      </c>
      <c r="I325" s="1" t="s">
        <v>64</v>
      </c>
      <c r="J325" s="1" t="s">
        <v>54</v>
      </c>
      <c r="K325" s="1" t="s">
        <v>42</v>
      </c>
      <c r="L325" s="5" t="s">
        <v>19</v>
      </c>
    </row>
    <row r="326" spans="3:12" x14ac:dyDescent="0.3">
      <c r="C326" s="4">
        <v>41603</v>
      </c>
      <c r="D326" s="1" t="s">
        <v>138</v>
      </c>
      <c r="E326" s="1" t="s">
        <v>48</v>
      </c>
      <c r="F326" s="2">
        <v>3</v>
      </c>
      <c r="G326" s="24">
        <v>379</v>
      </c>
      <c r="H326" s="24">
        <f t="shared" si="5"/>
        <v>1137</v>
      </c>
      <c r="I326" s="1" t="s">
        <v>62</v>
      </c>
      <c r="J326" s="1" t="s">
        <v>36</v>
      </c>
      <c r="K326" s="1" t="s">
        <v>41</v>
      </c>
      <c r="L326" s="5" t="s">
        <v>28</v>
      </c>
    </row>
    <row r="327" spans="3:12" x14ac:dyDescent="0.3">
      <c r="C327" s="4">
        <v>41604</v>
      </c>
      <c r="D327" s="1" t="s">
        <v>143</v>
      </c>
      <c r="E327" s="1" t="s">
        <v>27</v>
      </c>
      <c r="F327" s="2">
        <v>3</v>
      </c>
      <c r="G327" s="24">
        <v>309</v>
      </c>
      <c r="H327" s="24">
        <f t="shared" si="5"/>
        <v>927</v>
      </c>
      <c r="I327" s="1" t="s">
        <v>68</v>
      </c>
      <c r="J327" s="1" t="s">
        <v>50</v>
      </c>
      <c r="K327" s="1" t="s">
        <v>42</v>
      </c>
      <c r="L327" s="5" t="s">
        <v>26</v>
      </c>
    </row>
    <row r="328" spans="3:12" x14ac:dyDescent="0.3">
      <c r="C328" s="4">
        <v>41605</v>
      </c>
      <c r="D328" s="1" t="s">
        <v>88</v>
      </c>
      <c r="E328" s="1" t="s">
        <v>21</v>
      </c>
      <c r="F328" s="2">
        <v>2</v>
      </c>
      <c r="G328" s="24">
        <v>304</v>
      </c>
      <c r="H328" s="24">
        <f t="shared" si="5"/>
        <v>608</v>
      </c>
      <c r="I328" s="1" t="s">
        <v>76</v>
      </c>
      <c r="J328" s="1" t="s">
        <v>39</v>
      </c>
      <c r="K328" s="1" t="s">
        <v>43</v>
      </c>
      <c r="L328" s="5" t="s">
        <v>16</v>
      </c>
    </row>
    <row r="329" spans="3:12" x14ac:dyDescent="0.3">
      <c r="C329" s="4">
        <v>41606</v>
      </c>
      <c r="D329" s="1" t="s">
        <v>150</v>
      </c>
      <c r="E329" s="1" t="s">
        <v>27</v>
      </c>
      <c r="F329" s="2">
        <v>3</v>
      </c>
      <c r="G329" s="24">
        <v>294</v>
      </c>
      <c r="H329" s="24">
        <f t="shared" si="5"/>
        <v>882</v>
      </c>
      <c r="I329" s="1" t="s">
        <v>60</v>
      </c>
      <c r="J329" s="1" t="s">
        <v>51</v>
      </c>
      <c r="K329" s="1" t="s">
        <v>42</v>
      </c>
      <c r="L329" s="5" t="s">
        <v>25</v>
      </c>
    </row>
    <row r="330" spans="3:12" x14ac:dyDescent="0.3">
      <c r="C330" s="4">
        <v>41607</v>
      </c>
      <c r="D330" s="1" t="s">
        <v>87</v>
      </c>
      <c r="E330" s="1" t="s">
        <v>40</v>
      </c>
      <c r="F330" s="2">
        <v>3</v>
      </c>
      <c r="G330" s="24">
        <v>463</v>
      </c>
      <c r="H330" s="24">
        <f t="shared" si="5"/>
        <v>1389</v>
      </c>
      <c r="I330" s="1" t="s">
        <v>69</v>
      </c>
      <c r="J330" s="1" t="s">
        <v>52</v>
      </c>
      <c r="K330" s="1" t="s">
        <v>43</v>
      </c>
      <c r="L330" s="5" t="s">
        <v>22</v>
      </c>
    </row>
    <row r="331" spans="3:12" x14ac:dyDescent="0.3">
      <c r="C331" s="4">
        <v>41608</v>
      </c>
      <c r="D331" s="1" t="s">
        <v>118</v>
      </c>
      <c r="E331" s="1" t="s">
        <v>27</v>
      </c>
      <c r="F331" s="2">
        <v>3</v>
      </c>
      <c r="G331" s="24">
        <v>342</v>
      </c>
      <c r="H331" s="24">
        <f t="shared" si="5"/>
        <v>1026</v>
      </c>
      <c r="I331" s="1" t="s">
        <v>73</v>
      </c>
      <c r="J331" s="1" t="s">
        <v>49</v>
      </c>
      <c r="K331" s="1" t="s">
        <v>15</v>
      </c>
      <c r="L331" s="5" t="s">
        <v>29</v>
      </c>
    </row>
    <row r="332" spans="3:12" x14ac:dyDescent="0.3">
      <c r="C332" s="4">
        <v>41609</v>
      </c>
      <c r="D332" s="1" t="s">
        <v>82</v>
      </c>
      <c r="E332" s="1" t="s">
        <v>23</v>
      </c>
      <c r="F332" s="2">
        <v>4</v>
      </c>
      <c r="G332" s="24">
        <v>382</v>
      </c>
      <c r="H332" s="24">
        <f t="shared" si="5"/>
        <v>1528</v>
      </c>
      <c r="I332" s="1" t="s">
        <v>73</v>
      </c>
      <c r="J332" s="1" t="s">
        <v>49</v>
      </c>
      <c r="K332" s="1" t="s">
        <v>15</v>
      </c>
      <c r="L332" s="5" t="s">
        <v>19</v>
      </c>
    </row>
    <row r="333" spans="3:12" x14ac:dyDescent="0.3">
      <c r="C333" s="4">
        <v>41610</v>
      </c>
      <c r="D333" s="1" t="s">
        <v>125</v>
      </c>
      <c r="E333" s="1" t="s">
        <v>23</v>
      </c>
      <c r="F333" s="2">
        <v>3</v>
      </c>
      <c r="G333" s="24">
        <v>463</v>
      </c>
      <c r="H333" s="24">
        <f t="shared" si="5"/>
        <v>1389</v>
      </c>
      <c r="I333" s="1" t="s">
        <v>75</v>
      </c>
      <c r="J333" s="1" t="s">
        <v>47</v>
      </c>
      <c r="K333" s="1" t="s">
        <v>41</v>
      </c>
      <c r="L333" s="5" t="s">
        <v>28</v>
      </c>
    </row>
    <row r="334" spans="3:12" x14ac:dyDescent="0.3">
      <c r="C334" s="4">
        <v>41611</v>
      </c>
      <c r="D334" s="1" t="s">
        <v>104</v>
      </c>
      <c r="E334" s="1" t="s">
        <v>27</v>
      </c>
      <c r="F334" s="2">
        <v>2</v>
      </c>
      <c r="G334" s="24">
        <v>478</v>
      </c>
      <c r="H334" s="24">
        <f t="shared" si="5"/>
        <v>956</v>
      </c>
      <c r="I334" s="1" t="s">
        <v>63</v>
      </c>
      <c r="J334" s="1" t="s">
        <v>37</v>
      </c>
      <c r="K334" s="1" t="s">
        <v>43</v>
      </c>
      <c r="L334" s="5" t="s">
        <v>26</v>
      </c>
    </row>
    <row r="335" spans="3:12" x14ac:dyDescent="0.3">
      <c r="C335" s="4">
        <v>41612</v>
      </c>
      <c r="D335" s="1" t="s">
        <v>103</v>
      </c>
      <c r="E335" s="1" t="s">
        <v>12</v>
      </c>
      <c r="F335" s="2">
        <v>1</v>
      </c>
      <c r="G335" s="24">
        <v>205</v>
      </c>
      <c r="H335" s="24">
        <f t="shared" si="5"/>
        <v>205</v>
      </c>
      <c r="I335" s="1" t="s">
        <v>68</v>
      </c>
      <c r="J335" s="1" t="s">
        <v>50</v>
      </c>
      <c r="K335" s="1" t="s">
        <v>42</v>
      </c>
      <c r="L335" s="5" t="s">
        <v>16</v>
      </c>
    </row>
    <row r="336" spans="3:12" x14ac:dyDescent="0.3">
      <c r="C336" s="4">
        <v>41613</v>
      </c>
      <c r="D336" s="1" t="s">
        <v>138</v>
      </c>
      <c r="E336" s="1" t="s">
        <v>12</v>
      </c>
      <c r="F336" s="2">
        <v>15</v>
      </c>
      <c r="G336" s="24">
        <v>128</v>
      </c>
      <c r="H336" s="24">
        <f t="shared" si="5"/>
        <v>1920</v>
      </c>
      <c r="I336" s="1" t="s">
        <v>62</v>
      </c>
      <c r="J336" s="1" t="s">
        <v>36</v>
      </c>
      <c r="K336" s="1" t="s">
        <v>41</v>
      </c>
      <c r="L336" s="5" t="s">
        <v>25</v>
      </c>
    </row>
    <row r="337" spans="3:12" x14ac:dyDescent="0.3">
      <c r="C337" s="4">
        <v>41614</v>
      </c>
      <c r="D337" s="1" t="s">
        <v>118</v>
      </c>
      <c r="E337" s="1" t="s">
        <v>18</v>
      </c>
      <c r="F337" s="2">
        <v>1</v>
      </c>
      <c r="G337" s="24">
        <v>207</v>
      </c>
      <c r="H337" s="24">
        <f t="shared" si="5"/>
        <v>207</v>
      </c>
      <c r="I337" s="1" t="s">
        <v>73</v>
      </c>
      <c r="J337" s="1" t="s">
        <v>49</v>
      </c>
      <c r="K337" s="1" t="s">
        <v>15</v>
      </c>
      <c r="L337" s="5" t="s">
        <v>22</v>
      </c>
    </row>
    <row r="338" spans="3:12" x14ac:dyDescent="0.3">
      <c r="C338" s="4">
        <v>41615</v>
      </c>
      <c r="D338" s="1" t="s">
        <v>139</v>
      </c>
      <c r="E338" s="1" t="s">
        <v>27</v>
      </c>
      <c r="F338" s="2">
        <v>5</v>
      </c>
      <c r="G338" s="24">
        <v>385</v>
      </c>
      <c r="H338" s="24">
        <f t="shared" si="5"/>
        <v>1925</v>
      </c>
      <c r="I338" s="1" t="s">
        <v>62</v>
      </c>
      <c r="J338" s="1" t="s">
        <v>36</v>
      </c>
      <c r="K338" s="1" t="s">
        <v>41</v>
      </c>
      <c r="L338" s="5" t="s">
        <v>29</v>
      </c>
    </row>
    <row r="339" spans="3:12" x14ac:dyDescent="0.3">
      <c r="C339" s="4">
        <v>41616</v>
      </c>
      <c r="D339" s="1" t="s">
        <v>94</v>
      </c>
      <c r="E339" s="1" t="s">
        <v>27</v>
      </c>
      <c r="F339" s="2">
        <v>2</v>
      </c>
      <c r="G339" s="24">
        <v>187</v>
      </c>
      <c r="H339" s="24">
        <f t="shared" si="5"/>
        <v>374</v>
      </c>
      <c r="I339" s="1" t="s">
        <v>62</v>
      </c>
      <c r="J339" s="1" t="s">
        <v>36</v>
      </c>
      <c r="K339" s="1" t="s">
        <v>41</v>
      </c>
      <c r="L339" s="5" t="s">
        <v>19</v>
      </c>
    </row>
    <row r="340" spans="3:12" x14ac:dyDescent="0.3">
      <c r="C340" s="4">
        <v>41617</v>
      </c>
      <c r="D340" s="1" t="s">
        <v>143</v>
      </c>
      <c r="E340" s="1" t="s">
        <v>23</v>
      </c>
      <c r="F340" s="2">
        <v>3</v>
      </c>
      <c r="G340" s="24">
        <v>341</v>
      </c>
      <c r="H340" s="24">
        <f t="shared" si="5"/>
        <v>1023</v>
      </c>
      <c r="I340" s="1" t="s">
        <v>68</v>
      </c>
      <c r="J340" s="1" t="s">
        <v>50</v>
      </c>
      <c r="K340" s="1" t="s">
        <v>42</v>
      </c>
      <c r="L340" s="5" t="s">
        <v>28</v>
      </c>
    </row>
    <row r="341" spans="3:12" x14ac:dyDescent="0.3">
      <c r="C341" s="4">
        <v>41618</v>
      </c>
      <c r="D341" s="1" t="s">
        <v>93</v>
      </c>
      <c r="E341" s="1" t="s">
        <v>23</v>
      </c>
      <c r="F341" s="2">
        <v>3</v>
      </c>
      <c r="G341" s="24">
        <v>444</v>
      </c>
      <c r="H341" s="24">
        <f t="shared" si="5"/>
        <v>1332</v>
      </c>
      <c r="I341" s="1" t="s">
        <v>78</v>
      </c>
      <c r="J341" s="1" t="s">
        <v>55</v>
      </c>
      <c r="K341" s="1" t="s">
        <v>41</v>
      </c>
      <c r="L341" s="5" t="s">
        <v>26</v>
      </c>
    </row>
    <row r="342" spans="3:12" x14ac:dyDescent="0.3">
      <c r="C342" s="4">
        <v>41619</v>
      </c>
      <c r="D342" s="1" t="s">
        <v>94</v>
      </c>
      <c r="E342" s="1" t="s">
        <v>30</v>
      </c>
      <c r="F342" s="2">
        <v>2</v>
      </c>
      <c r="G342" s="24">
        <v>498</v>
      </c>
      <c r="H342" s="24">
        <f t="shared" si="5"/>
        <v>996</v>
      </c>
      <c r="I342" s="1" t="s">
        <v>62</v>
      </c>
      <c r="J342" s="1" t="s">
        <v>36</v>
      </c>
      <c r="K342" s="1" t="s">
        <v>41</v>
      </c>
      <c r="L342" s="5" t="s">
        <v>16</v>
      </c>
    </row>
    <row r="343" spans="3:12" x14ac:dyDescent="0.3">
      <c r="C343" s="4">
        <v>41620</v>
      </c>
      <c r="D343" s="1" t="s">
        <v>136</v>
      </c>
      <c r="E343" s="1" t="s">
        <v>18</v>
      </c>
      <c r="F343" s="2">
        <v>1</v>
      </c>
      <c r="G343" s="24">
        <v>495</v>
      </c>
      <c r="H343" s="24">
        <f t="shared" si="5"/>
        <v>495</v>
      </c>
      <c r="I343" s="1" t="s">
        <v>72</v>
      </c>
      <c r="J343" s="1" t="s">
        <v>52</v>
      </c>
      <c r="K343" s="1" t="s">
        <v>43</v>
      </c>
      <c r="L343" s="5" t="s">
        <v>25</v>
      </c>
    </row>
    <row r="344" spans="3:12" x14ac:dyDescent="0.3">
      <c r="C344" s="4">
        <v>41621</v>
      </c>
      <c r="D344" s="1" t="s">
        <v>84</v>
      </c>
      <c r="E344" s="1" t="s">
        <v>40</v>
      </c>
      <c r="F344" s="2">
        <v>1</v>
      </c>
      <c r="G344" s="24">
        <v>441</v>
      </c>
      <c r="H344" s="24">
        <f t="shared" si="5"/>
        <v>441</v>
      </c>
      <c r="I344" s="1" t="s">
        <v>63</v>
      </c>
      <c r="J344" s="1" t="s">
        <v>37</v>
      </c>
      <c r="K344" s="1" t="s">
        <v>43</v>
      </c>
      <c r="L344" s="5" t="s">
        <v>22</v>
      </c>
    </row>
    <row r="345" spans="3:12" x14ac:dyDescent="0.3">
      <c r="C345" s="4">
        <v>41622</v>
      </c>
      <c r="D345" s="1" t="s">
        <v>105</v>
      </c>
      <c r="E345" s="1" t="s">
        <v>17</v>
      </c>
      <c r="F345" s="2">
        <v>1</v>
      </c>
      <c r="G345" s="24">
        <v>111</v>
      </c>
      <c r="H345" s="24">
        <f t="shared" si="5"/>
        <v>111</v>
      </c>
      <c r="I345" s="1" t="s">
        <v>62</v>
      </c>
      <c r="J345" s="1" t="s">
        <v>36</v>
      </c>
      <c r="K345" s="1" t="s">
        <v>41</v>
      </c>
      <c r="L345" s="5" t="s">
        <v>29</v>
      </c>
    </row>
    <row r="346" spans="3:12" x14ac:dyDescent="0.3">
      <c r="C346" s="4">
        <v>41623</v>
      </c>
      <c r="D346" s="1" t="s">
        <v>118</v>
      </c>
      <c r="E346" s="1" t="s">
        <v>12</v>
      </c>
      <c r="F346" s="2">
        <v>1</v>
      </c>
      <c r="G346" s="24">
        <v>285</v>
      </c>
      <c r="H346" s="24">
        <f t="shared" si="5"/>
        <v>285</v>
      </c>
      <c r="I346" s="1" t="s">
        <v>73</v>
      </c>
      <c r="J346" s="1" t="s">
        <v>49</v>
      </c>
      <c r="K346" s="1" t="s">
        <v>15</v>
      </c>
      <c r="L346" s="5" t="s">
        <v>19</v>
      </c>
    </row>
    <row r="347" spans="3:12" x14ac:dyDescent="0.3">
      <c r="C347" s="4">
        <v>41624</v>
      </c>
      <c r="D347" s="1" t="s">
        <v>104</v>
      </c>
      <c r="E347" s="1" t="s">
        <v>21</v>
      </c>
      <c r="F347" s="2">
        <v>9</v>
      </c>
      <c r="G347" s="24">
        <v>316</v>
      </c>
      <c r="H347" s="24">
        <f t="shared" si="5"/>
        <v>2844</v>
      </c>
      <c r="I347" s="1" t="s">
        <v>63</v>
      </c>
      <c r="J347" s="1" t="s">
        <v>37</v>
      </c>
      <c r="K347" s="1" t="s">
        <v>43</v>
      </c>
      <c r="L347" s="5" t="s">
        <v>28</v>
      </c>
    </row>
    <row r="348" spans="3:12" x14ac:dyDescent="0.3">
      <c r="C348" s="4">
        <v>41625</v>
      </c>
      <c r="D348" s="1" t="s">
        <v>105</v>
      </c>
      <c r="E348" s="1" t="s">
        <v>18</v>
      </c>
      <c r="F348" s="2">
        <v>2</v>
      </c>
      <c r="G348" s="24">
        <v>444</v>
      </c>
      <c r="H348" s="24">
        <f t="shared" si="5"/>
        <v>888</v>
      </c>
      <c r="I348" s="1" t="s">
        <v>62</v>
      </c>
      <c r="J348" s="1" t="s">
        <v>36</v>
      </c>
      <c r="K348" s="1" t="s">
        <v>41</v>
      </c>
      <c r="L348" s="5" t="s">
        <v>26</v>
      </c>
    </row>
    <row r="349" spans="3:12" x14ac:dyDescent="0.3">
      <c r="C349" s="4">
        <v>41626</v>
      </c>
      <c r="D349" s="1" t="s">
        <v>102</v>
      </c>
      <c r="E349" s="1" t="s">
        <v>17</v>
      </c>
      <c r="F349" s="2">
        <v>2</v>
      </c>
      <c r="G349" s="24">
        <v>213</v>
      </c>
      <c r="H349" s="24">
        <f t="shared" si="5"/>
        <v>426</v>
      </c>
      <c r="I349" s="1" t="s">
        <v>71</v>
      </c>
      <c r="J349" s="1" t="s">
        <v>34</v>
      </c>
      <c r="K349" s="1" t="s">
        <v>15</v>
      </c>
      <c r="L349" s="5" t="s">
        <v>16</v>
      </c>
    </row>
    <row r="350" spans="3:12" x14ac:dyDescent="0.3">
      <c r="C350" s="4">
        <v>41627</v>
      </c>
      <c r="D350" s="1" t="s">
        <v>133</v>
      </c>
      <c r="E350" s="1" t="s">
        <v>38</v>
      </c>
      <c r="F350" s="2">
        <v>3</v>
      </c>
      <c r="G350" s="24">
        <v>246</v>
      </c>
      <c r="H350" s="24">
        <f t="shared" si="5"/>
        <v>738</v>
      </c>
      <c r="I350" s="1" t="s">
        <v>71</v>
      </c>
      <c r="J350" s="1" t="s">
        <v>34</v>
      </c>
      <c r="K350" s="1" t="s">
        <v>15</v>
      </c>
      <c r="L350" s="5" t="s">
        <v>25</v>
      </c>
    </row>
    <row r="351" spans="3:12" x14ac:dyDescent="0.3">
      <c r="C351" s="4">
        <v>41628</v>
      </c>
      <c r="D351" s="1" t="s">
        <v>147</v>
      </c>
      <c r="E351" s="1" t="s">
        <v>17</v>
      </c>
      <c r="F351" s="2">
        <v>3</v>
      </c>
      <c r="G351" s="24">
        <v>209</v>
      </c>
      <c r="H351" s="24">
        <f t="shared" si="5"/>
        <v>627</v>
      </c>
      <c r="I351" s="1" t="s">
        <v>57</v>
      </c>
      <c r="J351" s="1" t="s">
        <v>55</v>
      </c>
      <c r="K351" s="1" t="s">
        <v>41</v>
      </c>
      <c r="L351" s="5" t="s">
        <v>22</v>
      </c>
    </row>
    <row r="352" spans="3:12" x14ac:dyDescent="0.3">
      <c r="C352" s="4">
        <v>41629</v>
      </c>
      <c r="D352" s="1" t="s">
        <v>144</v>
      </c>
      <c r="E352" s="1" t="s">
        <v>21</v>
      </c>
      <c r="F352" s="2">
        <v>1</v>
      </c>
      <c r="G352" s="24">
        <v>248</v>
      </c>
      <c r="H352" s="24">
        <f t="shared" si="5"/>
        <v>248</v>
      </c>
      <c r="I352" s="1" t="s">
        <v>66</v>
      </c>
      <c r="J352" s="1" t="s">
        <v>14</v>
      </c>
      <c r="K352" s="1" t="s">
        <v>15</v>
      </c>
      <c r="L352" s="5" t="s">
        <v>29</v>
      </c>
    </row>
    <row r="353" spans="3:12" x14ac:dyDescent="0.3">
      <c r="C353" s="4">
        <v>41630</v>
      </c>
      <c r="D353" s="1" t="s">
        <v>143</v>
      </c>
      <c r="E353" s="1" t="s">
        <v>18</v>
      </c>
      <c r="F353" s="2">
        <v>20</v>
      </c>
      <c r="G353" s="24">
        <v>431</v>
      </c>
      <c r="H353" s="24">
        <f t="shared" si="5"/>
        <v>8620</v>
      </c>
      <c r="I353" s="1" t="s">
        <v>68</v>
      </c>
      <c r="J353" s="1" t="s">
        <v>50</v>
      </c>
      <c r="K353" s="1" t="s">
        <v>42</v>
      </c>
      <c r="L353" s="5" t="s">
        <v>19</v>
      </c>
    </row>
    <row r="354" spans="3:12" x14ac:dyDescent="0.3">
      <c r="C354" s="4">
        <v>41631</v>
      </c>
      <c r="D354" s="1" t="s">
        <v>142</v>
      </c>
      <c r="E354" s="1" t="s">
        <v>38</v>
      </c>
      <c r="F354" s="2">
        <v>2</v>
      </c>
      <c r="G354" s="24">
        <v>390</v>
      </c>
      <c r="H354" s="24">
        <f t="shared" si="5"/>
        <v>780</v>
      </c>
      <c r="I354" s="1" t="s">
        <v>70</v>
      </c>
      <c r="J354" s="1" t="s">
        <v>56</v>
      </c>
      <c r="K354" s="1" t="s">
        <v>41</v>
      </c>
      <c r="L354" s="5" t="s">
        <v>28</v>
      </c>
    </row>
    <row r="355" spans="3:12" x14ac:dyDescent="0.3">
      <c r="C355" s="4">
        <v>41632</v>
      </c>
      <c r="D355" s="1" t="s">
        <v>118</v>
      </c>
      <c r="E355" s="1" t="s">
        <v>21</v>
      </c>
      <c r="F355" s="2">
        <v>17</v>
      </c>
      <c r="G355" s="24">
        <v>476</v>
      </c>
      <c r="H355" s="24">
        <f t="shared" si="5"/>
        <v>8092</v>
      </c>
      <c r="I355" s="1" t="s">
        <v>73</v>
      </c>
      <c r="J355" s="1" t="s">
        <v>49</v>
      </c>
      <c r="K355" s="1" t="s">
        <v>15</v>
      </c>
      <c r="L355" s="5" t="s">
        <v>26</v>
      </c>
    </row>
    <row r="356" spans="3:12" x14ac:dyDescent="0.3">
      <c r="C356" s="4">
        <v>41633</v>
      </c>
      <c r="D356" s="1" t="s">
        <v>99</v>
      </c>
      <c r="E356" s="1" t="s">
        <v>27</v>
      </c>
      <c r="F356" s="2">
        <v>1</v>
      </c>
      <c r="G356" s="24">
        <v>471</v>
      </c>
      <c r="H356" s="24">
        <f t="shared" si="5"/>
        <v>471</v>
      </c>
      <c r="I356" s="1" t="s">
        <v>59</v>
      </c>
      <c r="J356" s="1" t="s">
        <v>50</v>
      </c>
      <c r="K356" s="1" t="s">
        <v>42</v>
      </c>
      <c r="L356" s="5" t="s">
        <v>16</v>
      </c>
    </row>
    <row r="357" spans="3:12" x14ac:dyDescent="0.3">
      <c r="C357" s="4">
        <v>41634</v>
      </c>
      <c r="D357" s="1" t="s">
        <v>134</v>
      </c>
      <c r="E357" s="1" t="s">
        <v>21</v>
      </c>
      <c r="F357" s="2">
        <v>2</v>
      </c>
      <c r="G357" s="24">
        <v>372</v>
      </c>
      <c r="H357" s="24">
        <f t="shared" si="5"/>
        <v>744</v>
      </c>
      <c r="I357" s="1" t="s">
        <v>67</v>
      </c>
      <c r="J357" s="1" t="s">
        <v>52</v>
      </c>
      <c r="K357" s="1" t="s">
        <v>43</v>
      </c>
      <c r="L357" s="5" t="s">
        <v>25</v>
      </c>
    </row>
    <row r="358" spans="3:12" x14ac:dyDescent="0.3">
      <c r="C358" s="4">
        <v>41635</v>
      </c>
      <c r="D358" s="1" t="s">
        <v>84</v>
      </c>
      <c r="E358" s="1" t="s">
        <v>21</v>
      </c>
      <c r="F358" s="2">
        <v>2</v>
      </c>
      <c r="G358" s="24">
        <v>144</v>
      </c>
      <c r="H358" s="24">
        <f t="shared" si="5"/>
        <v>288</v>
      </c>
      <c r="I358" s="1" t="s">
        <v>63</v>
      </c>
      <c r="J358" s="1" t="s">
        <v>37</v>
      </c>
      <c r="K358" s="1" t="s">
        <v>43</v>
      </c>
      <c r="L358" s="5" t="s">
        <v>22</v>
      </c>
    </row>
    <row r="359" spans="3:12" x14ac:dyDescent="0.3">
      <c r="C359" s="4">
        <v>41636</v>
      </c>
      <c r="D359" s="1" t="s">
        <v>102</v>
      </c>
      <c r="E359" s="1" t="s">
        <v>48</v>
      </c>
      <c r="F359" s="2">
        <v>1</v>
      </c>
      <c r="G359" s="24">
        <v>165</v>
      </c>
      <c r="H359" s="24">
        <f t="shared" si="5"/>
        <v>165</v>
      </c>
      <c r="I359" s="1" t="s">
        <v>71</v>
      </c>
      <c r="J359" s="1" t="s">
        <v>34</v>
      </c>
      <c r="K359" s="1" t="s">
        <v>15</v>
      </c>
      <c r="L359" s="5" t="s">
        <v>29</v>
      </c>
    </row>
    <row r="360" spans="3:12" x14ac:dyDescent="0.3">
      <c r="C360" s="4">
        <v>41637</v>
      </c>
      <c r="D360" s="1" t="s">
        <v>128</v>
      </c>
      <c r="E360" s="1" t="s">
        <v>48</v>
      </c>
      <c r="F360" s="2">
        <v>3</v>
      </c>
      <c r="G360" s="24">
        <v>154</v>
      </c>
      <c r="H360" s="24">
        <f t="shared" si="5"/>
        <v>462</v>
      </c>
      <c r="I360" s="1" t="s">
        <v>70</v>
      </c>
      <c r="J360" s="1" t="s">
        <v>56</v>
      </c>
      <c r="K360" s="1" t="s">
        <v>41</v>
      </c>
      <c r="L360" s="5" t="s">
        <v>19</v>
      </c>
    </row>
    <row r="361" spans="3:12" x14ac:dyDescent="0.3">
      <c r="C361" s="4">
        <v>41638</v>
      </c>
      <c r="D361" s="1" t="s">
        <v>120</v>
      </c>
      <c r="E361" s="1" t="s">
        <v>27</v>
      </c>
      <c r="F361" s="2">
        <v>2</v>
      </c>
      <c r="G361" s="24">
        <v>401</v>
      </c>
      <c r="H361" s="24">
        <f t="shared" si="5"/>
        <v>802</v>
      </c>
      <c r="I361" s="1" t="s">
        <v>65</v>
      </c>
      <c r="J361" s="1" t="s">
        <v>53</v>
      </c>
      <c r="K361" s="1" t="s">
        <v>41</v>
      </c>
      <c r="L361" s="5" t="s">
        <v>28</v>
      </c>
    </row>
    <row r="362" spans="3:12" x14ac:dyDescent="0.3">
      <c r="C362" s="4">
        <v>41639</v>
      </c>
      <c r="D362" s="1" t="s">
        <v>11</v>
      </c>
      <c r="E362" s="1" t="s">
        <v>17</v>
      </c>
      <c r="F362" s="2">
        <v>1</v>
      </c>
      <c r="G362" s="24">
        <v>448</v>
      </c>
      <c r="H362" s="24">
        <f t="shared" si="5"/>
        <v>448</v>
      </c>
      <c r="I362" s="1" t="s">
        <v>13</v>
      </c>
      <c r="J362" s="1" t="s">
        <v>14</v>
      </c>
      <c r="K362" s="1" t="s">
        <v>15</v>
      </c>
      <c r="L362" s="5" t="s">
        <v>26</v>
      </c>
    </row>
    <row r="363" spans="3:12" x14ac:dyDescent="0.3">
      <c r="C363" s="4">
        <v>41640</v>
      </c>
      <c r="D363" s="1" t="s">
        <v>138</v>
      </c>
      <c r="E363" s="1" t="s">
        <v>17</v>
      </c>
      <c r="F363" s="2">
        <v>3</v>
      </c>
      <c r="G363" s="24">
        <v>494</v>
      </c>
      <c r="H363" s="24">
        <f t="shared" si="5"/>
        <v>1482</v>
      </c>
      <c r="I363" s="1" t="s">
        <v>62</v>
      </c>
      <c r="J363" s="1" t="s">
        <v>36</v>
      </c>
      <c r="K363" s="1" t="s">
        <v>41</v>
      </c>
      <c r="L363" s="5" t="s">
        <v>16</v>
      </c>
    </row>
    <row r="364" spans="3:12" x14ac:dyDescent="0.3">
      <c r="C364" s="4">
        <v>41641</v>
      </c>
      <c r="D364" s="1" t="s">
        <v>117</v>
      </c>
      <c r="E364" s="1" t="s">
        <v>18</v>
      </c>
      <c r="F364" s="2">
        <v>1</v>
      </c>
      <c r="G364" s="24">
        <v>491</v>
      </c>
      <c r="H364" s="24">
        <f t="shared" si="5"/>
        <v>491</v>
      </c>
      <c r="I364" s="1" t="s">
        <v>72</v>
      </c>
      <c r="J364" s="1" t="s">
        <v>52</v>
      </c>
      <c r="K364" s="1" t="s">
        <v>43</v>
      </c>
      <c r="L364" s="5" t="s">
        <v>25</v>
      </c>
    </row>
    <row r="365" spans="3:12" x14ac:dyDescent="0.3">
      <c r="C365" s="4">
        <v>41642</v>
      </c>
      <c r="D365" s="1" t="s">
        <v>111</v>
      </c>
      <c r="E365" s="1" t="s">
        <v>27</v>
      </c>
      <c r="F365" s="2">
        <v>3</v>
      </c>
      <c r="G365" s="24">
        <v>482</v>
      </c>
      <c r="H365" s="24">
        <f t="shared" si="5"/>
        <v>1446</v>
      </c>
      <c r="I365" s="1" t="s">
        <v>67</v>
      </c>
      <c r="J365" s="1" t="s">
        <v>52</v>
      </c>
      <c r="K365" s="1" t="s">
        <v>43</v>
      </c>
      <c r="L365" s="5" t="s">
        <v>22</v>
      </c>
    </row>
    <row r="366" spans="3:12" x14ac:dyDescent="0.3">
      <c r="C366" s="4">
        <v>41643</v>
      </c>
      <c r="D366" s="1" t="s">
        <v>120</v>
      </c>
      <c r="E366" s="1" t="s">
        <v>23</v>
      </c>
      <c r="F366" s="2">
        <v>2</v>
      </c>
      <c r="G366" s="24">
        <v>163</v>
      </c>
      <c r="H366" s="24">
        <f t="shared" si="5"/>
        <v>326</v>
      </c>
      <c r="I366" s="1" t="s">
        <v>65</v>
      </c>
      <c r="J366" s="1" t="s">
        <v>53</v>
      </c>
      <c r="K366" s="1" t="s">
        <v>41</v>
      </c>
      <c r="L366" s="5" t="s">
        <v>29</v>
      </c>
    </row>
    <row r="367" spans="3:12" x14ac:dyDescent="0.3">
      <c r="C367" s="4">
        <v>41644</v>
      </c>
      <c r="D367" s="1" t="s">
        <v>134</v>
      </c>
      <c r="E367" s="1" t="s">
        <v>23</v>
      </c>
      <c r="F367" s="2">
        <v>1</v>
      </c>
      <c r="G367" s="24">
        <v>127</v>
      </c>
      <c r="H367" s="24">
        <f t="shared" si="5"/>
        <v>127</v>
      </c>
      <c r="I367" s="1" t="s">
        <v>67</v>
      </c>
      <c r="J367" s="1" t="s">
        <v>52</v>
      </c>
      <c r="K367" s="1" t="s">
        <v>43</v>
      </c>
      <c r="L367" s="5" t="s">
        <v>19</v>
      </c>
    </row>
    <row r="368" spans="3:12" x14ac:dyDescent="0.3">
      <c r="C368" s="4">
        <v>41645</v>
      </c>
      <c r="D368" s="1" t="s">
        <v>121</v>
      </c>
      <c r="E368" s="1" t="s">
        <v>24</v>
      </c>
      <c r="F368" s="2">
        <v>2</v>
      </c>
      <c r="G368" s="24">
        <v>403</v>
      </c>
      <c r="H368" s="24">
        <f t="shared" si="5"/>
        <v>806</v>
      </c>
      <c r="I368" s="1" t="s">
        <v>74</v>
      </c>
      <c r="J368" s="1" t="s">
        <v>46</v>
      </c>
      <c r="K368" s="1" t="s">
        <v>41</v>
      </c>
      <c r="L368" s="5" t="s">
        <v>28</v>
      </c>
    </row>
    <row r="369" spans="3:12" x14ac:dyDescent="0.3">
      <c r="C369" s="4">
        <v>41646</v>
      </c>
      <c r="D369" s="1" t="s">
        <v>133</v>
      </c>
      <c r="E369" s="1" t="s">
        <v>23</v>
      </c>
      <c r="F369" s="2">
        <v>2</v>
      </c>
      <c r="G369" s="24">
        <v>360</v>
      </c>
      <c r="H369" s="24">
        <f t="shared" si="5"/>
        <v>720</v>
      </c>
      <c r="I369" s="1" t="s">
        <v>71</v>
      </c>
      <c r="J369" s="1" t="s">
        <v>34</v>
      </c>
      <c r="K369" s="1" t="s">
        <v>15</v>
      </c>
      <c r="L369" s="5" t="s">
        <v>26</v>
      </c>
    </row>
    <row r="370" spans="3:12" x14ac:dyDescent="0.3">
      <c r="C370" s="4">
        <v>41647</v>
      </c>
      <c r="D370" s="1" t="s">
        <v>106</v>
      </c>
      <c r="E370" s="1" t="s">
        <v>17</v>
      </c>
      <c r="F370" s="2">
        <v>2</v>
      </c>
      <c r="G370" s="24">
        <v>393</v>
      </c>
      <c r="H370" s="24">
        <f t="shared" si="5"/>
        <v>786</v>
      </c>
      <c r="I370" s="1" t="s">
        <v>66</v>
      </c>
      <c r="J370" s="1" t="s">
        <v>14</v>
      </c>
      <c r="K370" s="1" t="s">
        <v>15</v>
      </c>
      <c r="L370" s="5" t="s">
        <v>16</v>
      </c>
    </row>
    <row r="371" spans="3:12" x14ac:dyDescent="0.3">
      <c r="C371" s="4">
        <v>41648</v>
      </c>
      <c r="D371" s="1" t="s">
        <v>143</v>
      </c>
      <c r="E371" s="1" t="s">
        <v>23</v>
      </c>
      <c r="F371" s="2">
        <v>16</v>
      </c>
      <c r="G371" s="24">
        <v>267</v>
      </c>
      <c r="H371" s="24">
        <f t="shared" si="5"/>
        <v>4272</v>
      </c>
      <c r="I371" s="1" t="s">
        <v>68</v>
      </c>
      <c r="J371" s="1" t="s">
        <v>50</v>
      </c>
      <c r="K371" s="1" t="s">
        <v>42</v>
      </c>
      <c r="L371" s="5" t="s">
        <v>25</v>
      </c>
    </row>
    <row r="372" spans="3:12" x14ac:dyDescent="0.3">
      <c r="C372" s="4">
        <v>41649</v>
      </c>
      <c r="D372" s="1" t="s">
        <v>95</v>
      </c>
      <c r="E372" s="1" t="s">
        <v>18</v>
      </c>
      <c r="F372" s="2">
        <v>1</v>
      </c>
      <c r="G372" s="24">
        <v>108</v>
      </c>
      <c r="H372" s="24">
        <f t="shared" si="5"/>
        <v>108</v>
      </c>
      <c r="I372" s="1" t="s">
        <v>77</v>
      </c>
      <c r="J372" s="1" t="s">
        <v>51</v>
      </c>
      <c r="K372" s="1" t="s">
        <v>42</v>
      </c>
      <c r="L372" s="5" t="s">
        <v>22</v>
      </c>
    </row>
    <row r="373" spans="3:12" x14ac:dyDescent="0.3">
      <c r="C373" s="4">
        <v>41651</v>
      </c>
      <c r="D373" s="1" t="s">
        <v>123</v>
      </c>
      <c r="E373" s="1" t="s">
        <v>12</v>
      </c>
      <c r="F373" s="2">
        <v>2</v>
      </c>
      <c r="G373" s="24">
        <v>138</v>
      </c>
      <c r="H373" s="24">
        <f t="shared" si="5"/>
        <v>276</v>
      </c>
      <c r="I373" s="1" t="s">
        <v>68</v>
      </c>
      <c r="J373" s="1" t="s">
        <v>50</v>
      </c>
      <c r="K373" s="1" t="s">
        <v>42</v>
      </c>
      <c r="L373" s="5" t="s">
        <v>19</v>
      </c>
    </row>
    <row r="374" spans="3:12" x14ac:dyDescent="0.3">
      <c r="C374" s="4">
        <v>41652</v>
      </c>
      <c r="D374" s="1" t="s">
        <v>138</v>
      </c>
      <c r="E374" s="1" t="s">
        <v>23</v>
      </c>
      <c r="F374" s="2">
        <v>2</v>
      </c>
      <c r="G374" s="24">
        <v>302</v>
      </c>
      <c r="H374" s="24">
        <f t="shared" si="5"/>
        <v>604</v>
      </c>
      <c r="I374" s="1" t="s">
        <v>62</v>
      </c>
      <c r="J374" s="1" t="s">
        <v>36</v>
      </c>
      <c r="K374" s="1" t="s">
        <v>41</v>
      </c>
      <c r="L374" s="5" t="s">
        <v>28</v>
      </c>
    </row>
    <row r="375" spans="3:12" x14ac:dyDescent="0.3">
      <c r="C375" s="4">
        <v>41653</v>
      </c>
      <c r="D375" s="1" t="s">
        <v>105</v>
      </c>
      <c r="E375" s="1" t="s">
        <v>12</v>
      </c>
      <c r="F375" s="2">
        <v>2</v>
      </c>
      <c r="G375" s="24">
        <v>311</v>
      </c>
      <c r="H375" s="24">
        <f t="shared" si="5"/>
        <v>622</v>
      </c>
      <c r="I375" s="1" t="s">
        <v>62</v>
      </c>
      <c r="J375" s="1" t="s">
        <v>36</v>
      </c>
      <c r="K375" s="1" t="s">
        <v>41</v>
      </c>
      <c r="L375" s="5" t="s">
        <v>26</v>
      </c>
    </row>
    <row r="376" spans="3:12" x14ac:dyDescent="0.3">
      <c r="C376" s="4">
        <v>41654</v>
      </c>
      <c r="D376" s="1" t="s">
        <v>132</v>
      </c>
      <c r="E376" s="1" t="s">
        <v>23</v>
      </c>
      <c r="F376" s="2">
        <v>3</v>
      </c>
      <c r="G376" s="24">
        <v>370</v>
      </c>
      <c r="H376" s="24">
        <f t="shared" si="5"/>
        <v>1110</v>
      </c>
      <c r="I376" s="1" t="s">
        <v>69</v>
      </c>
      <c r="J376" s="1" t="s">
        <v>52</v>
      </c>
      <c r="K376" s="1" t="s">
        <v>43</v>
      </c>
      <c r="L376" s="5" t="s">
        <v>16</v>
      </c>
    </row>
    <row r="377" spans="3:12" x14ac:dyDescent="0.3">
      <c r="C377" s="4">
        <v>41655</v>
      </c>
      <c r="D377" s="1" t="s">
        <v>135</v>
      </c>
      <c r="E377" s="1" t="s">
        <v>27</v>
      </c>
      <c r="F377" s="2">
        <v>2</v>
      </c>
      <c r="G377" s="24">
        <v>455</v>
      </c>
      <c r="H377" s="24">
        <f t="shared" si="5"/>
        <v>910</v>
      </c>
      <c r="I377" s="1" t="s">
        <v>64</v>
      </c>
      <c r="J377" s="1" t="s">
        <v>54</v>
      </c>
      <c r="K377" s="1" t="s">
        <v>42</v>
      </c>
      <c r="L377" s="5" t="s">
        <v>25</v>
      </c>
    </row>
    <row r="378" spans="3:12" x14ac:dyDescent="0.3">
      <c r="C378" s="4">
        <v>41656</v>
      </c>
      <c r="D378" s="1" t="s">
        <v>142</v>
      </c>
      <c r="E378" s="1" t="s">
        <v>21</v>
      </c>
      <c r="F378" s="2">
        <v>2</v>
      </c>
      <c r="G378" s="24">
        <v>446</v>
      </c>
      <c r="H378" s="24">
        <f t="shared" si="5"/>
        <v>892</v>
      </c>
      <c r="I378" s="1" t="s">
        <v>70</v>
      </c>
      <c r="J378" s="1" t="s">
        <v>56</v>
      </c>
      <c r="K378" s="1" t="s">
        <v>41</v>
      </c>
      <c r="L378" s="5" t="s">
        <v>22</v>
      </c>
    </row>
    <row r="379" spans="3:12" x14ac:dyDescent="0.3">
      <c r="C379" s="4">
        <v>41657</v>
      </c>
      <c r="D379" s="1" t="s">
        <v>109</v>
      </c>
      <c r="E379" s="1" t="s">
        <v>27</v>
      </c>
      <c r="F379" s="2">
        <v>14</v>
      </c>
      <c r="G379" s="24">
        <v>378</v>
      </c>
      <c r="H379" s="24">
        <f t="shared" si="5"/>
        <v>5292</v>
      </c>
      <c r="I379" s="1" t="s">
        <v>64</v>
      </c>
      <c r="J379" s="1" t="s">
        <v>54</v>
      </c>
      <c r="K379" s="1" t="s">
        <v>42</v>
      </c>
      <c r="L379" s="5" t="s">
        <v>29</v>
      </c>
    </row>
    <row r="380" spans="3:12" x14ac:dyDescent="0.3">
      <c r="C380" s="4">
        <v>41658</v>
      </c>
      <c r="D380" s="1" t="s">
        <v>84</v>
      </c>
      <c r="E380" s="1" t="s">
        <v>12</v>
      </c>
      <c r="F380" s="2">
        <v>2</v>
      </c>
      <c r="G380" s="24">
        <v>498</v>
      </c>
      <c r="H380" s="24">
        <f t="shared" si="5"/>
        <v>996</v>
      </c>
      <c r="I380" s="1" t="s">
        <v>63</v>
      </c>
      <c r="J380" s="1" t="s">
        <v>37</v>
      </c>
      <c r="K380" s="1" t="s">
        <v>43</v>
      </c>
      <c r="L380" s="5" t="s">
        <v>19</v>
      </c>
    </row>
    <row r="381" spans="3:12" x14ac:dyDescent="0.3">
      <c r="C381" s="4">
        <v>41659</v>
      </c>
      <c r="D381" s="1" t="s">
        <v>126</v>
      </c>
      <c r="E381" s="1" t="s">
        <v>48</v>
      </c>
      <c r="F381" s="2">
        <v>23</v>
      </c>
      <c r="G381" s="24">
        <v>224</v>
      </c>
      <c r="H381" s="24">
        <f t="shared" si="5"/>
        <v>5152</v>
      </c>
      <c r="I381" s="1" t="s">
        <v>62</v>
      </c>
      <c r="J381" s="1" t="s">
        <v>36</v>
      </c>
      <c r="K381" s="1" t="s">
        <v>41</v>
      </c>
      <c r="L381" s="5" t="s">
        <v>28</v>
      </c>
    </row>
    <row r="382" spans="3:12" x14ac:dyDescent="0.3">
      <c r="C382" s="4">
        <v>41660</v>
      </c>
      <c r="D382" s="1" t="s">
        <v>96</v>
      </c>
      <c r="E382" s="1" t="s">
        <v>30</v>
      </c>
      <c r="F382" s="2">
        <v>23</v>
      </c>
      <c r="G382" s="24">
        <v>186</v>
      </c>
      <c r="H382" s="24">
        <f t="shared" si="5"/>
        <v>4278</v>
      </c>
      <c r="I382" s="1" t="s">
        <v>57</v>
      </c>
      <c r="J382" s="1" t="s">
        <v>55</v>
      </c>
      <c r="K382" s="1" t="s">
        <v>41</v>
      </c>
      <c r="L382" s="5" t="s">
        <v>26</v>
      </c>
    </row>
    <row r="383" spans="3:12" x14ac:dyDescent="0.3">
      <c r="C383" s="4">
        <v>41661</v>
      </c>
      <c r="D383" s="1" t="s">
        <v>11</v>
      </c>
      <c r="E383" s="1" t="s">
        <v>17</v>
      </c>
      <c r="F383" s="2">
        <v>1</v>
      </c>
      <c r="G383" s="24">
        <v>111</v>
      </c>
      <c r="H383" s="24">
        <f t="shared" si="5"/>
        <v>111</v>
      </c>
      <c r="I383" s="1" t="s">
        <v>13</v>
      </c>
      <c r="J383" s="1" t="s">
        <v>14</v>
      </c>
      <c r="K383" s="1" t="s">
        <v>15</v>
      </c>
      <c r="L383" s="5" t="s">
        <v>16</v>
      </c>
    </row>
    <row r="384" spans="3:12" x14ac:dyDescent="0.3">
      <c r="C384" s="4">
        <v>41662</v>
      </c>
      <c r="D384" s="1" t="s">
        <v>108</v>
      </c>
      <c r="E384" s="1" t="s">
        <v>27</v>
      </c>
      <c r="F384" s="2">
        <v>2</v>
      </c>
      <c r="G384" s="24">
        <v>336</v>
      </c>
      <c r="H384" s="24">
        <f t="shared" si="5"/>
        <v>672</v>
      </c>
      <c r="I384" s="1" t="s">
        <v>60</v>
      </c>
      <c r="J384" s="1" t="s">
        <v>51</v>
      </c>
      <c r="K384" s="1" t="s">
        <v>42</v>
      </c>
      <c r="L384" s="5" t="s">
        <v>25</v>
      </c>
    </row>
    <row r="385" spans="3:12" x14ac:dyDescent="0.3">
      <c r="C385" s="4">
        <v>41663</v>
      </c>
      <c r="D385" s="1" t="s">
        <v>101</v>
      </c>
      <c r="E385" s="1" t="s">
        <v>21</v>
      </c>
      <c r="F385" s="2">
        <v>1</v>
      </c>
      <c r="G385" s="24">
        <v>253</v>
      </c>
      <c r="H385" s="24">
        <f t="shared" si="5"/>
        <v>253</v>
      </c>
      <c r="I385" s="1" t="s">
        <v>74</v>
      </c>
      <c r="J385" s="1" t="s">
        <v>46</v>
      </c>
      <c r="K385" s="1" t="s">
        <v>41</v>
      </c>
      <c r="L385" s="5" t="s">
        <v>22</v>
      </c>
    </row>
    <row r="386" spans="3:12" x14ac:dyDescent="0.3">
      <c r="C386" s="4">
        <v>41664</v>
      </c>
      <c r="D386" s="1" t="s">
        <v>92</v>
      </c>
      <c r="E386" s="1" t="s">
        <v>17</v>
      </c>
      <c r="F386" s="2">
        <v>2</v>
      </c>
      <c r="G386" s="24">
        <v>462</v>
      </c>
      <c r="H386" s="24">
        <f t="shared" ref="H386:H449" si="6">G386*F386</f>
        <v>924</v>
      </c>
      <c r="I386" s="1" t="s">
        <v>70</v>
      </c>
      <c r="J386" s="1" t="s">
        <v>56</v>
      </c>
      <c r="K386" s="1" t="s">
        <v>41</v>
      </c>
      <c r="L386" s="5" t="s">
        <v>29</v>
      </c>
    </row>
    <row r="387" spans="3:12" x14ac:dyDescent="0.3">
      <c r="C387" s="4">
        <v>41665</v>
      </c>
      <c r="D387" s="1" t="s">
        <v>138</v>
      </c>
      <c r="E387" s="1" t="s">
        <v>23</v>
      </c>
      <c r="F387" s="2">
        <v>1</v>
      </c>
      <c r="G387" s="24">
        <v>400</v>
      </c>
      <c r="H387" s="24">
        <f t="shared" si="6"/>
        <v>400</v>
      </c>
      <c r="I387" s="1" t="s">
        <v>62</v>
      </c>
      <c r="J387" s="1" t="s">
        <v>36</v>
      </c>
      <c r="K387" s="1" t="s">
        <v>41</v>
      </c>
      <c r="L387" s="5" t="s">
        <v>19</v>
      </c>
    </row>
    <row r="388" spans="3:12" x14ac:dyDescent="0.3">
      <c r="C388" s="4">
        <v>41666</v>
      </c>
      <c r="D388" s="1" t="s">
        <v>99</v>
      </c>
      <c r="E388" s="1" t="s">
        <v>40</v>
      </c>
      <c r="F388" s="2">
        <v>2</v>
      </c>
      <c r="G388" s="24">
        <v>145</v>
      </c>
      <c r="H388" s="24">
        <f t="shared" si="6"/>
        <v>290</v>
      </c>
      <c r="I388" s="1" t="s">
        <v>59</v>
      </c>
      <c r="J388" s="1" t="s">
        <v>50</v>
      </c>
      <c r="K388" s="1" t="s">
        <v>42</v>
      </c>
      <c r="L388" s="5" t="s">
        <v>28</v>
      </c>
    </row>
    <row r="389" spans="3:12" x14ac:dyDescent="0.3">
      <c r="C389" s="4">
        <v>41667</v>
      </c>
      <c r="D389" s="1" t="s">
        <v>118</v>
      </c>
      <c r="E389" s="1" t="s">
        <v>12</v>
      </c>
      <c r="F389" s="2">
        <v>4</v>
      </c>
      <c r="G389" s="24">
        <v>477</v>
      </c>
      <c r="H389" s="24">
        <f t="shared" si="6"/>
        <v>1908</v>
      </c>
      <c r="I389" s="1" t="s">
        <v>73</v>
      </c>
      <c r="J389" s="1" t="s">
        <v>49</v>
      </c>
      <c r="K389" s="1" t="s">
        <v>15</v>
      </c>
      <c r="L389" s="5" t="s">
        <v>26</v>
      </c>
    </row>
    <row r="390" spans="3:12" x14ac:dyDescent="0.3">
      <c r="C390" s="4">
        <v>41668</v>
      </c>
      <c r="D390" s="1" t="s">
        <v>146</v>
      </c>
      <c r="E390" s="1" t="s">
        <v>21</v>
      </c>
      <c r="F390" s="2">
        <v>3</v>
      </c>
      <c r="G390" s="24">
        <v>376</v>
      </c>
      <c r="H390" s="24">
        <f t="shared" si="6"/>
        <v>1128</v>
      </c>
      <c r="I390" s="1" t="s">
        <v>57</v>
      </c>
      <c r="J390" s="1" t="s">
        <v>55</v>
      </c>
      <c r="K390" s="1" t="s">
        <v>41</v>
      </c>
      <c r="L390" s="5" t="s">
        <v>16</v>
      </c>
    </row>
    <row r="391" spans="3:12" x14ac:dyDescent="0.3">
      <c r="C391" s="4">
        <v>41669</v>
      </c>
      <c r="D391" s="1" t="s">
        <v>140</v>
      </c>
      <c r="E391" s="1" t="s">
        <v>40</v>
      </c>
      <c r="F391" s="2">
        <v>1</v>
      </c>
      <c r="G391" s="24">
        <v>447</v>
      </c>
      <c r="H391" s="24">
        <f t="shared" si="6"/>
        <v>447</v>
      </c>
      <c r="I391" s="1" t="s">
        <v>58</v>
      </c>
      <c r="J391" s="1" t="s">
        <v>39</v>
      </c>
      <c r="K391" s="1" t="s">
        <v>43</v>
      </c>
      <c r="L391" s="5" t="s">
        <v>25</v>
      </c>
    </row>
    <row r="392" spans="3:12" x14ac:dyDescent="0.3">
      <c r="C392" s="4">
        <v>41670</v>
      </c>
      <c r="D392" s="1" t="s">
        <v>138</v>
      </c>
      <c r="E392" s="1" t="s">
        <v>12</v>
      </c>
      <c r="F392" s="2">
        <v>7</v>
      </c>
      <c r="G392" s="24">
        <v>361</v>
      </c>
      <c r="H392" s="24">
        <f t="shared" si="6"/>
        <v>2527</v>
      </c>
      <c r="I392" s="1" t="s">
        <v>62</v>
      </c>
      <c r="J392" s="1" t="s">
        <v>36</v>
      </c>
      <c r="K392" s="1" t="s">
        <v>41</v>
      </c>
      <c r="L392" s="5" t="s">
        <v>22</v>
      </c>
    </row>
    <row r="393" spans="3:12" x14ac:dyDescent="0.3">
      <c r="C393" s="4">
        <v>41671</v>
      </c>
      <c r="D393" s="1" t="s">
        <v>146</v>
      </c>
      <c r="E393" s="1" t="s">
        <v>17</v>
      </c>
      <c r="F393" s="2">
        <v>3</v>
      </c>
      <c r="G393" s="24">
        <v>437</v>
      </c>
      <c r="H393" s="24">
        <f t="shared" si="6"/>
        <v>1311</v>
      </c>
      <c r="I393" s="1" t="s">
        <v>57</v>
      </c>
      <c r="J393" s="1" t="s">
        <v>55</v>
      </c>
      <c r="K393" s="1" t="s">
        <v>41</v>
      </c>
      <c r="L393" s="5" t="s">
        <v>29</v>
      </c>
    </row>
    <row r="394" spans="3:12" x14ac:dyDescent="0.3">
      <c r="C394" s="4">
        <v>41672</v>
      </c>
      <c r="D394" s="1" t="s">
        <v>132</v>
      </c>
      <c r="E394" s="1" t="s">
        <v>24</v>
      </c>
      <c r="F394" s="2">
        <v>2</v>
      </c>
      <c r="G394" s="24">
        <v>203</v>
      </c>
      <c r="H394" s="24">
        <f t="shared" si="6"/>
        <v>406</v>
      </c>
      <c r="I394" s="1" t="s">
        <v>69</v>
      </c>
      <c r="J394" s="1" t="s">
        <v>52</v>
      </c>
      <c r="K394" s="1" t="s">
        <v>43</v>
      </c>
      <c r="L394" s="5" t="s">
        <v>19</v>
      </c>
    </row>
    <row r="395" spans="3:12" x14ac:dyDescent="0.3">
      <c r="C395" s="4">
        <v>41673</v>
      </c>
      <c r="D395" s="1" t="s">
        <v>116</v>
      </c>
      <c r="E395" s="1" t="s">
        <v>18</v>
      </c>
      <c r="F395" s="2">
        <v>2</v>
      </c>
      <c r="G395" s="24">
        <v>159</v>
      </c>
      <c r="H395" s="24">
        <f t="shared" si="6"/>
        <v>318</v>
      </c>
      <c r="I395" s="1" t="s">
        <v>61</v>
      </c>
      <c r="J395" s="1" t="s">
        <v>14</v>
      </c>
      <c r="K395" s="1" t="s">
        <v>15</v>
      </c>
      <c r="L395" s="5" t="s">
        <v>28</v>
      </c>
    </row>
    <row r="396" spans="3:12" x14ac:dyDescent="0.3">
      <c r="C396" s="4">
        <v>41674</v>
      </c>
      <c r="D396" s="1" t="s">
        <v>126</v>
      </c>
      <c r="E396" s="1" t="s">
        <v>18</v>
      </c>
      <c r="F396" s="2">
        <v>2</v>
      </c>
      <c r="G396" s="24">
        <v>426</v>
      </c>
      <c r="H396" s="24">
        <f t="shared" si="6"/>
        <v>852</v>
      </c>
      <c r="I396" s="1" t="s">
        <v>62</v>
      </c>
      <c r="J396" s="1" t="s">
        <v>36</v>
      </c>
      <c r="K396" s="1" t="s">
        <v>41</v>
      </c>
      <c r="L396" s="5" t="s">
        <v>26</v>
      </c>
    </row>
    <row r="397" spans="3:12" x14ac:dyDescent="0.3">
      <c r="C397" s="4">
        <v>41675</v>
      </c>
      <c r="D397" s="1" t="s">
        <v>87</v>
      </c>
      <c r="E397" s="1" t="s">
        <v>23</v>
      </c>
      <c r="F397" s="2">
        <v>3</v>
      </c>
      <c r="G397" s="24">
        <v>240</v>
      </c>
      <c r="H397" s="24">
        <f t="shared" si="6"/>
        <v>720</v>
      </c>
      <c r="I397" s="1" t="s">
        <v>69</v>
      </c>
      <c r="J397" s="1" t="s">
        <v>52</v>
      </c>
      <c r="K397" s="1" t="s">
        <v>43</v>
      </c>
      <c r="L397" s="5" t="s">
        <v>16</v>
      </c>
    </row>
    <row r="398" spans="3:12" x14ac:dyDescent="0.3">
      <c r="C398" s="4">
        <v>41676</v>
      </c>
      <c r="D398" s="1" t="s">
        <v>11</v>
      </c>
      <c r="E398" s="1" t="s">
        <v>24</v>
      </c>
      <c r="F398" s="2">
        <v>5</v>
      </c>
      <c r="G398" s="24">
        <v>426</v>
      </c>
      <c r="H398" s="24">
        <f t="shared" si="6"/>
        <v>2130</v>
      </c>
      <c r="I398" s="1" t="s">
        <v>13</v>
      </c>
      <c r="J398" s="1" t="s">
        <v>14</v>
      </c>
      <c r="K398" s="1" t="s">
        <v>15</v>
      </c>
      <c r="L398" s="5" t="s">
        <v>25</v>
      </c>
    </row>
    <row r="399" spans="3:12" x14ac:dyDescent="0.3">
      <c r="C399" s="4">
        <v>41677</v>
      </c>
      <c r="D399" s="1" t="s">
        <v>83</v>
      </c>
      <c r="E399" s="1" t="s">
        <v>40</v>
      </c>
      <c r="F399" s="2">
        <v>1</v>
      </c>
      <c r="G399" s="24">
        <v>289</v>
      </c>
      <c r="H399" s="24">
        <f t="shared" si="6"/>
        <v>289</v>
      </c>
      <c r="I399" s="1" t="s">
        <v>66</v>
      </c>
      <c r="J399" s="1" t="s">
        <v>14</v>
      </c>
      <c r="K399" s="1" t="s">
        <v>15</v>
      </c>
      <c r="L399" s="5" t="s">
        <v>22</v>
      </c>
    </row>
    <row r="400" spans="3:12" x14ac:dyDescent="0.3">
      <c r="C400" s="4">
        <v>41678</v>
      </c>
      <c r="D400" s="1" t="s">
        <v>118</v>
      </c>
      <c r="E400" s="1" t="s">
        <v>30</v>
      </c>
      <c r="F400" s="2">
        <v>1</v>
      </c>
      <c r="G400" s="24">
        <v>195</v>
      </c>
      <c r="H400" s="24">
        <f t="shared" si="6"/>
        <v>195</v>
      </c>
      <c r="I400" s="1" t="s">
        <v>73</v>
      </c>
      <c r="J400" s="1" t="s">
        <v>49</v>
      </c>
      <c r="K400" s="1" t="s">
        <v>15</v>
      </c>
      <c r="L400" s="5" t="s">
        <v>29</v>
      </c>
    </row>
    <row r="401" spans="3:12" x14ac:dyDescent="0.3">
      <c r="C401" s="4">
        <v>41679</v>
      </c>
      <c r="D401" s="1" t="s">
        <v>125</v>
      </c>
      <c r="E401" s="1" t="s">
        <v>27</v>
      </c>
      <c r="F401" s="2">
        <v>1</v>
      </c>
      <c r="G401" s="24">
        <v>341</v>
      </c>
      <c r="H401" s="24">
        <f t="shared" si="6"/>
        <v>341</v>
      </c>
      <c r="I401" s="1" t="s">
        <v>75</v>
      </c>
      <c r="J401" s="1" t="s">
        <v>47</v>
      </c>
      <c r="K401" s="1" t="s">
        <v>41</v>
      </c>
      <c r="L401" s="5" t="s">
        <v>19</v>
      </c>
    </row>
    <row r="402" spans="3:12" x14ac:dyDescent="0.3">
      <c r="C402" s="4">
        <v>41680</v>
      </c>
      <c r="D402" s="1" t="s">
        <v>118</v>
      </c>
      <c r="E402" s="1" t="s">
        <v>48</v>
      </c>
      <c r="F402" s="2">
        <v>3</v>
      </c>
      <c r="G402" s="24">
        <v>173</v>
      </c>
      <c r="H402" s="24">
        <f t="shared" si="6"/>
        <v>519</v>
      </c>
      <c r="I402" s="1" t="s">
        <v>73</v>
      </c>
      <c r="J402" s="1" t="s">
        <v>49</v>
      </c>
      <c r="K402" s="1" t="s">
        <v>15</v>
      </c>
      <c r="L402" s="5" t="s">
        <v>28</v>
      </c>
    </row>
    <row r="403" spans="3:12" x14ac:dyDescent="0.3">
      <c r="C403" s="4">
        <v>41681</v>
      </c>
      <c r="D403" s="1" t="s">
        <v>101</v>
      </c>
      <c r="E403" s="1" t="s">
        <v>38</v>
      </c>
      <c r="F403" s="2">
        <v>2</v>
      </c>
      <c r="G403" s="24">
        <v>311</v>
      </c>
      <c r="H403" s="24">
        <f t="shared" si="6"/>
        <v>622</v>
      </c>
      <c r="I403" s="1" t="s">
        <v>74</v>
      </c>
      <c r="J403" s="1" t="s">
        <v>46</v>
      </c>
      <c r="K403" s="1" t="s">
        <v>41</v>
      </c>
      <c r="L403" s="5" t="s">
        <v>26</v>
      </c>
    </row>
    <row r="404" spans="3:12" x14ac:dyDescent="0.3">
      <c r="C404" s="4">
        <v>41682</v>
      </c>
      <c r="D404" s="1" t="s">
        <v>108</v>
      </c>
      <c r="E404" s="1" t="s">
        <v>23</v>
      </c>
      <c r="F404" s="2">
        <v>2</v>
      </c>
      <c r="G404" s="24">
        <v>301</v>
      </c>
      <c r="H404" s="24">
        <f t="shared" si="6"/>
        <v>602</v>
      </c>
      <c r="I404" s="1" t="s">
        <v>60</v>
      </c>
      <c r="J404" s="1" t="s">
        <v>51</v>
      </c>
      <c r="K404" s="1" t="s">
        <v>42</v>
      </c>
      <c r="L404" s="5" t="s">
        <v>16</v>
      </c>
    </row>
    <row r="405" spans="3:12" x14ac:dyDescent="0.3">
      <c r="C405" s="4">
        <v>41683</v>
      </c>
      <c r="D405" s="1" t="s">
        <v>132</v>
      </c>
      <c r="E405" s="1" t="s">
        <v>21</v>
      </c>
      <c r="F405" s="2">
        <v>2</v>
      </c>
      <c r="G405" s="24">
        <v>146</v>
      </c>
      <c r="H405" s="24">
        <f t="shared" si="6"/>
        <v>292</v>
      </c>
      <c r="I405" s="1" t="s">
        <v>69</v>
      </c>
      <c r="J405" s="1" t="s">
        <v>52</v>
      </c>
      <c r="K405" s="1" t="s">
        <v>43</v>
      </c>
      <c r="L405" s="5" t="s">
        <v>25</v>
      </c>
    </row>
    <row r="406" spans="3:12" x14ac:dyDescent="0.3">
      <c r="C406" s="4">
        <v>41684</v>
      </c>
      <c r="D406" s="1" t="s">
        <v>94</v>
      </c>
      <c r="E406" s="1" t="s">
        <v>24</v>
      </c>
      <c r="F406" s="2">
        <v>2</v>
      </c>
      <c r="G406" s="24">
        <v>138</v>
      </c>
      <c r="H406" s="24">
        <f t="shared" si="6"/>
        <v>276</v>
      </c>
      <c r="I406" s="1" t="s">
        <v>62</v>
      </c>
      <c r="J406" s="1" t="s">
        <v>36</v>
      </c>
      <c r="K406" s="1" t="s">
        <v>41</v>
      </c>
      <c r="L406" s="5" t="s">
        <v>22</v>
      </c>
    </row>
    <row r="407" spans="3:12" x14ac:dyDescent="0.3">
      <c r="C407" s="4">
        <v>41685</v>
      </c>
      <c r="D407" s="1" t="s">
        <v>131</v>
      </c>
      <c r="E407" s="1" t="s">
        <v>12</v>
      </c>
      <c r="F407" s="2">
        <v>4</v>
      </c>
      <c r="G407" s="24">
        <v>359</v>
      </c>
      <c r="H407" s="24">
        <f t="shared" si="6"/>
        <v>1436</v>
      </c>
      <c r="I407" s="1" t="s">
        <v>77</v>
      </c>
      <c r="J407" s="1" t="s">
        <v>51</v>
      </c>
      <c r="K407" s="1" t="s">
        <v>42</v>
      </c>
      <c r="L407" s="5" t="s">
        <v>29</v>
      </c>
    </row>
    <row r="408" spans="3:12" x14ac:dyDescent="0.3">
      <c r="C408" s="4">
        <v>41686</v>
      </c>
      <c r="D408" s="1" t="s">
        <v>118</v>
      </c>
      <c r="E408" s="1" t="s">
        <v>12</v>
      </c>
      <c r="F408" s="2">
        <v>2</v>
      </c>
      <c r="G408" s="24">
        <v>175</v>
      </c>
      <c r="H408" s="24">
        <f t="shared" si="6"/>
        <v>350</v>
      </c>
      <c r="I408" s="1" t="s">
        <v>73</v>
      </c>
      <c r="J408" s="1" t="s">
        <v>49</v>
      </c>
      <c r="K408" s="1" t="s">
        <v>15</v>
      </c>
      <c r="L408" s="5" t="s">
        <v>19</v>
      </c>
    </row>
    <row r="409" spans="3:12" x14ac:dyDescent="0.3">
      <c r="C409" s="4">
        <v>41687</v>
      </c>
      <c r="D409" s="1" t="s">
        <v>80</v>
      </c>
      <c r="E409" s="1" t="s">
        <v>30</v>
      </c>
      <c r="F409" s="2">
        <v>3</v>
      </c>
      <c r="G409" s="24">
        <v>415</v>
      </c>
      <c r="H409" s="24">
        <f t="shared" si="6"/>
        <v>1245</v>
      </c>
      <c r="I409" s="1" t="s">
        <v>65</v>
      </c>
      <c r="J409" s="1" t="s">
        <v>53</v>
      </c>
      <c r="K409" s="1" t="s">
        <v>41</v>
      </c>
      <c r="L409" s="5" t="s">
        <v>28</v>
      </c>
    </row>
    <row r="410" spans="3:12" x14ac:dyDescent="0.3">
      <c r="C410" s="4">
        <v>41688</v>
      </c>
      <c r="D410" s="1" t="s">
        <v>150</v>
      </c>
      <c r="E410" s="1" t="s">
        <v>21</v>
      </c>
      <c r="F410" s="2">
        <v>15</v>
      </c>
      <c r="G410" s="24">
        <v>130</v>
      </c>
      <c r="H410" s="24">
        <f t="shared" si="6"/>
        <v>1950</v>
      </c>
      <c r="I410" s="1" t="s">
        <v>60</v>
      </c>
      <c r="J410" s="1" t="s">
        <v>51</v>
      </c>
      <c r="K410" s="1" t="s">
        <v>42</v>
      </c>
      <c r="L410" s="5" t="s">
        <v>26</v>
      </c>
    </row>
    <row r="411" spans="3:12" x14ac:dyDescent="0.3">
      <c r="C411" s="4">
        <v>41689</v>
      </c>
      <c r="D411" s="1" t="s">
        <v>146</v>
      </c>
      <c r="E411" s="1" t="s">
        <v>21</v>
      </c>
      <c r="F411" s="2">
        <v>2</v>
      </c>
      <c r="G411" s="24">
        <v>278</v>
      </c>
      <c r="H411" s="24">
        <f t="shared" si="6"/>
        <v>556</v>
      </c>
      <c r="I411" s="1" t="s">
        <v>57</v>
      </c>
      <c r="J411" s="1" t="s">
        <v>55</v>
      </c>
      <c r="K411" s="1" t="s">
        <v>41</v>
      </c>
      <c r="L411" s="5" t="s">
        <v>16</v>
      </c>
    </row>
    <row r="412" spans="3:12" x14ac:dyDescent="0.3">
      <c r="C412" s="4">
        <v>41690</v>
      </c>
      <c r="D412" s="1" t="s">
        <v>81</v>
      </c>
      <c r="E412" s="1" t="s">
        <v>24</v>
      </c>
      <c r="F412" s="2">
        <v>2</v>
      </c>
      <c r="G412" s="24">
        <v>380</v>
      </c>
      <c r="H412" s="24">
        <f t="shared" si="6"/>
        <v>760</v>
      </c>
      <c r="I412" s="1" t="s">
        <v>67</v>
      </c>
      <c r="J412" s="1" t="s">
        <v>52</v>
      </c>
      <c r="K412" s="1" t="s">
        <v>43</v>
      </c>
      <c r="L412" s="5" t="s">
        <v>25</v>
      </c>
    </row>
    <row r="413" spans="3:12" x14ac:dyDescent="0.3">
      <c r="C413" s="4">
        <v>41691</v>
      </c>
      <c r="D413" s="1" t="s">
        <v>130</v>
      </c>
      <c r="E413" s="1" t="s">
        <v>12</v>
      </c>
      <c r="F413" s="2">
        <v>2</v>
      </c>
      <c r="G413" s="24">
        <v>429</v>
      </c>
      <c r="H413" s="24">
        <f t="shared" si="6"/>
        <v>858</v>
      </c>
      <c r="I413" s="1" t="s">
        <v>58</v>
      </c>
      <c r="J413" s="1" t="s">
        <v>39</v>
      </c>
      <c r="K413" s="1" t="s">
        <v>43</v>
      </c>
      <c r="L413" s="5" t="s">
        <v>22</v>
      </c>
    </row>
    <row r="414" spans="3:12" x14ac:dyDescent="0.3">
      <c r="C414" s="4">
        <v>41692</v>
      </c>
      <c r="D414" s="1" t="s">
        <v>135</v>
      </c>
      <c r="E414" s="1" t="s">
        <v>48</v>
      </c>
      <c r="F414" s="2">
        <v>1</v>
      </c>
      <c r="G414" s="24">
        <v>364</v>
      </c>
      <c r="H414" s="24">
        <f t="shared" si="6"/>
        <v>364</v>
      </c>
      <c r="I414" s="1" t="s">
        <v>64</v>
      </c>
      <c r="J414" s="1" t="s">
        <v>54</v>
      </c>
      <c r="K414" s="1" t="s">
        <v>42</v>
      </c>
      <c r="L414" s="5" t="s">
        <v>29</v>
      </c>
    </row>
    <row r="415" spans="3:12" x14ac:dyDescent="0.3">
      <c r="C415" s="4">
        <v>41693</v>
      </c>
      <c r="D415" s="1" t="s">
        <v>128</v>
      </c>
      <c r="E415" s="1" t="s">
        <v>18</v>
      </c>
      <c r="F415" s="2">
        <v>2</v>
      </c>
      <c r="G415" s="24">
        <v>492</v>
      </c>
      <c r="H415" s="24">
        <f t="shared" si="6"/>
        <v>984</v>
      </c>
      <c r="I415" s="1" t="s">
        <v>70</v>
      </c>
      <c r="J415" s="1" t="s">
        <v>56</v>
      </c>
      <c r="K415" s="1" t="s">
        <v>41</v>
      </c>
      <c r="L415" s="5" t="s">
        <v>19</v>
      </c>
    </row>
    <row r="416" spans="3:12" x14ac:dyDescent="0.3">
      <c r="C416" s="4">
        <v>41694</v>
      </c>
      <c r="D416" s="1" t="s">
        <v>92</v>
      </c>
      <c r="E416" s="1" t="s">
        <v>30</v>
      </c>
      <c r="F416" s="2">
        <v>1</v>
      </c>
      <c r="G416" s="24">
        <v>158</v>
      </c>
      <c r="H416" s="24">
        <f t="shared" si="6"/>
        <v>158</v>
      </c>
      <c r="I416" s="1" t="s">
        <v>70</v>
      </c>
      <c r="J416" s="1" t="s">
        <v>56</v>
      </c>
      <c r="K416" s="1" t="s">
        <v>41</v>
      </c>
      <c r="L416" s="5" t="s">
        <v>28</v>
      </c>
    </row>
    <row r="417" spans="3:12" x14ac:dyDescent="0.3">
      <c r="C417" s="4">
        <v>41695</v>
      </c>
      <c r="D417" s="1" t="s">
        <v>112</v>
      </c>
      <c r="E417" s="1" t="s">
        <v>21</v>
      </c>
      <c r="F417" s="2">
        <v>2</v>
      </c>
      <c r="G417" s="24">
        <v>432</v>
      </c>
      <c r="H417" s="24">
        <f t="shared" si="6"/>
        <v>864</v>
      </c>
      <c r="I417" s="1" t="s">
        <v>67</v>
      </c>
      <c r="J417" s="1" t="s">
        <v>52</v>
      </c>
      <c r="K417" s="1" t="s">
        <v>43</v>
      </c>
      <c r="L417" s="5" t="s">
        <v>26</v>
      </c>
    </row>
    <row r="418" spans="3:12" x14ac:dyDescent="0.3">
      <c r="C418" s="4">
        <v>41696</v>
      </c>
      <c r="D418" s="1" t="s">
        <v>130</v>
      </c>
      <c r="E418" s="1" t="s">
        <v>21</v>
      </c>
      <c r="F418" s="2">
        <v>3</v>
      </c>
      <c r="G418" s="24">
        <v>145</v>
      </c>
      <c r="H418" s="24">
        <f t="shared" si="6"/>
        <v>435</v>
      </c>
      <c r="I418" s="1" t="s">
        <v>58</v>
      </c>
      <c r="J418" s="1" t="s">
        <v>39</v>
      </c>
      <c r="K418" s="1" t="s">
        <v>43</v>
      </c>
      <c r="L418" s="5" t="s">
        <v>16</v>
      </c>
    </row>
    <row r="419" spans="3:12" x14ac:dyDescent="0.3">
      <c r="C419" s="4">
        <v>41697</v>
      </c>
      <c r="D419" s="1" t="s">
        <v>139</v>
      </c>
      <c r="E419" s="1" t="s">
        <v>18</v>
      </c>
      <c r="F419" s="2">
        <v>10</v>
      </c>
      <c r="G419" s="24">
        <v>136</v>
      </c>
      <c r="H419" s="24">
        <f t="shared" si="6"/>
        <v>1360</v>
      </c>
      <c r="I419" s="1" t="s">
        <v>62</v>
      </c>
      <c r="J419" s="1" t="s">
        <v>36</v>
      </c>
      <c r="K419" s="1" t="s">
        <v>41</v>
      </c>
      <c r="L419" s="5" t="s">
        <v>25</v>
      </c>
    </row>
    <row r="420" spans="3:12" x14ac:dyDescent="0.3">
      <c r="C420" s="4">
        <v>41698</v>
      </c>
      <c r="D420" s="1" t="s">
        <v>141</v>
      </c>
      <c r="E420" s="1" t="s">
        <v>12</v>
      </c>
      <c r="F420" s="2">
        <v>3</v>
      </c>
      <c r="G420" s="24">
        <v>405</v>
      </c>
      <c r="H420" s="24">
        <f t="shared" si="6"/>
        <v>1215</v>
      </c>
      <c r="I420" s="1" t="s">
        <v>63</v>
      </c>
      <c r="J420" s="1" t="s">
        <v>37</v>
      </c>
      <c r="K420" s="1" t="s">
        <v>43</v>
      </c>
      <c r="L420" s="5" t="s">
        <v>22</v>
      </c>
    </row>
    <row r="421" spans="3:12" x14ac:dyDescent="0.3">
      <c r="C421" s="4">
        <v>41699</v>
      </c>
      <c r="D421" s="1" t="s">
        <v>146</v>
      </c>
      <c r="E421" s="1" t="s">
        <v>18</v>
      </c>
      <c r="F421" s="2">
        <v>1</v>
      </c>
      <c r="G421" s="24">
        <v>130</v>
      </c>
      <c r="H421" s="24">
        <f t="shared" si="6"/>
        <v>130</v>
      </c>
      <c r="I421" s="1" t="s">
        <v>57</v>
      </c>
      <c r="J421" s="1" t="s">
        <v>55</v>
      </c>
      <c r="K421" s="1" t="s">
        <v>41</v>
      </c>
      <c r="L421" s="5" t="s">
        <v>29</v>
      </c>
    </row>
    <row r="422" spans="3:12" x14ac:dyDescent="0.3">
      <c r="C422" s="4">
        <v>41700</v>
      </c>
      <c r="D422" s="1" t="s">
        <v>139</v>
      </c>
      <c r="E422" s="1" t="s">
        <v>21</v>
      </c>
      <c r="F422" s="2">
        <v>2</v>
      </c>
      <c r="G422" s="24">
        <v>475</v>
      </c>
      <c r="H422" s="24">
        <f t="shared" si="6"/>
        <v>950</v>
      </c>
      <c r="I422" s="1" t="s">
        <v>62</v>
      </c>
      <c r="J422" s="1" t="s">
        <v>36</v>
      </c>
      <c r="K422" s="1" t="s">
        <v>41</v>
      </c>
      <c r="L422" s="5" t="s">
        <v>19</v>
      </c>
    </row>
    <row r="423" spans="3:12" x14ac:dyDescent="0.3">
      <c r="C423" s="4">
        <v>41701</v>
      </c>
      <c r="D423" s="1" t="s">
        <v>148</v>
      </c>
      <c r="E423" s="1" t="s">
        <v>18</v>
      </c>
      <c r="F423" s="2">
        <v>1</v>
      </c>
      <c r="G423" s="24">
        <v>404</v>
      </c>
      <c r="H423" s="24">
        <f t="shared" si="6"/>
        <v>404</v>
      </c>
      <c r="I423" s="1" t="s">
        <v>72</v>
      </c>
      <c r="J423" s="1" t="s">
        <v>52</v>
      </c>
      <c r="K423" s="1" t="s">
        <v>43</v>
      </c>
      <c r="L423" s="5" t="s">
        <v>28</v>
      </c>
    </row>
    <row r="424" spans="3:12" x14ac:dyDescent="0.3">
      <c r="C424" s="4">
        <v>41702</v>
      </c>
      <c r="D424" s="1" t="s">
        <v>92</v>
      </c>
      <c r="E424" s="1" t="s">
        <v>27</v>
      </c>
      <c r="F424" s="2">
        <v>2</v>
      </c>
      <c r="G424" s="24">
        <v>227</v>
      </c>
      <c r="H424" s="24">
        <f t="shared" si="6"/>
        <v>454</v>
      </c>
      <c r="I424" s="1" t="s">
        <v>70</v>
      </c>
      <c r="J424" s="1" t="s">
        <v>56</v>
      </c>
      <c r="K424" s="1" t="s">
        <v>41</v>
      </c>
      <c r="L424" s="5" t="s">
        <v>26</v>
      </c>
    </row>
    <row r="425" spans="3:12" x14ac:dyDescent="0.3">
      <c r="C425" s="4">
        <v>41703</v>
      </c>
      <c r="D425" s="1" t="s">
        <v>94</v>
      </c>
      <c r="E425" s="1" t="s">
        <v>21</v>
      </c>
      <c r="F425" s="2">
        <v>1</v>
      </c>
      <c r="G425" s="24">
        <v>412</v>
      </c>
      <c r="H425" s="24">
        <f t="shared" si="6"/>
        <v>412</v>
      </c>
      <c r="I425" s="1" t="s">
        <v>62</v>
      </c>
      <c r="J425" s="1" t="s">
        <v>36</v>
      </c>
      <c r="K425" s="1" t="s">
        <v>41</v>
      </c>
      <c r="L425" s="5" t="s">
        <v>16</v>
      </c>
    </row>
    <row r="426" spans="3:12" x14ac:dyDescent="0.3">
      <c r="C426" s="4">
        <v>41704</v>
      </c>
      <c r="D426" s="1" t="s">
        <v>141</v>
      </c>
      <c r="E426" s="1" t="s">
        <v>17</v>
      </c>
      <c r="F426" s="2">
        <v>1</v>
      </c>
      <c r="G426" s="24">
        <v>406</v>
      </c>
      <c r="H426" s="24">
        <f t="shared" si="6"/>
        <v>406</v>
      </c>
      <c r="I426" s="1" t="s">
        <v>63</v>
      </c>
      <c r="J426" s="1" t="s">
        <v>37</v>
      </c>
      <c r="K426" s="1" t="s">
        <v>43</v>
      </c>
      <c r="L426" s="5" t="s">
        <v>25</v>
      </c>
    </row>
    <row r="427" spans="3:12" x14ac:dyDescent="0.3">
      <c r="C427" s="4">
        <v>41705</v>
      </c>
      <c r="D427" s="1" t="s">
        <v>104</v>
      </c>
      <c r="E427" s="1" t="s">
        <v>18</v>
      </c>
      <c r="F427" s="2">
        <v>3</v>
      </c>
      <c r="G427" s="24">
        <v>422</v>
      </c>
      <c r="H427" s="24">
        <f t="shared" si="6"/>
        <v>1266</v>
      </c>
      <c r="I427" s="1" t="s">
        <v>63</v>
      </c>
      <c r="J427" s="1" t="s">
        <v>37</v>
      </c>
      <c r="K427" s="1" t="s">
        <v>43</v>
      </c>
      <c r="L427" s="5" t="s">
        <v>22</v>
      </c>
    </row>
    <row r="428" spans="3:12" x14ac:dyDescent="0.3">
      <c r="C428" s="4">
        <v>41706</v>
      </c>
      <c r="D428" s="1" t="s">
        <v>102</v>
      </c>
      <c r="E428" s="1" t="s">
        <v>30</v>
      </c>
      <c r="F428" s="2">
        <v>3</v>
      </c>
      <c r="G428" s="24">
        <v>138</v>
      </c>
      <c r="H428" s="24">
        <f t="shared" si="6"/>
        <v>414</v>
      </c>
      <c r="I428" s="1" t="s">
        <v>71</v>
      </c>
      <c r="J428" s="1" t="s">
        <v>34</v>
      </c>
      <c r="K428" s="1" t="s">
        <v>15</v>
      </c>
      <c r="L428" s="5" t="s">
        <v>29</v>
      </c>
    </row>
    <row r="429" spans="3:12" x14ac:dyDescent="0.3">
      <c r="C429" s="4">
        <v>41707</v>
      </c>
      <c r="D429" s="1" t="s">
        <v>95</v>
      </c>
      <c r="E429" s="1" t="s">
        <v>27</v>
      </c>
      <c r="F429" s="2">
        <v>1</v>
      </c>
      <c r="G429" s="24">
        <v>469</v>
      </c>
      <c r="H429" s="24">
        <f t="shared" si="6"/>
        <v>469</v>
      </c>
      <c r="I429" s="1" t="s">
        <v>77</v>
      </c>
      <c r="J429" s="1" t="s">
        <v>51</v>
      </c>
      <c r="K429" s="1" t="s">
        <v>42</v>
      </c>
      <c r="L429" s="5" t="s">
        <v>19</v>
      </c>
    </row>
    <row r="430" spans="3:12" x14ac:dyDescent="0.3">
      <c r="C430" s="4">
        <v>41708</v>
      </c>
      <c r="D430" s="1" t="s">
        <v>82</v>
      </c>
      <c r="E430" s="1" t="s">
        <v>38</v>
      </c>
      <c r="F430" s="2">
        <v>3</v>
      </c>
      <c r="G430" s="24">
        <v>158</v>
      </c>
      <c r="H430" s="24">
        <f t="shared" si="6"/>
        <v>474</v>
      </c>
      <c r="I430" s="1" t="s">
        <v>73</v>
      </c>
      <c r="J430" s="1" t="s">
        <v>49</v>
      </c>
      <c r="K430" s="1" t="s">
        <v>15</v>
      </c>
      <c r="L430" s="5" t="s">
        <v>28</v>
      </c>
    </row>
    <row r="431" spans="3:12" x14ac:dyDescent="0.3">
      <c r="C431" s="4">
        <v>41709</v>
      </c>
      <c r="D431" s="1" t="s">
        <v>122</v>
      </c>
      <c r="E431" s="1" t="s">
        <v>21</v>
      </c>
      <c r="F431" s="2">
        <v>4</v>
      </c>
      <c r="G431" s="24">
        <v>232</v>
      </c>
      <c r="H431" s="24">
        <f t="shared" si="6"/>
        <v>928</v>
      </c>
      <c r="I431" s="1" t="s">
        <v>63</v>
      </c>
      <c r="J431" s="1" t="s">
        <v>37</v>
      </c>
      <c r="K431" s="1" t="s">
        <v>43</v>
      </c>
      <c r="L431" s="5" t="s">
        <v>26</v>
      </c>
    </row>
    <row r="432" spans="3:12" x14ac:dyDescent="0.3">
      <c r="C432" s="4">
        <v>41710</v>
      </c>
      <c r="D432" s="1" t="s">
        <v>103</v>
      </c>
      <c r="E432" s="1" t="s">
        <v>40</v>
      </c>
      <c r="F432" s="2">
        <v>3</v>
      </c>
      <c r="G432" s="24">
        <v>364</v>
      </c>
      <c r="H432" s="24">
        <f t="shared" si="6"/>
        <v>1092</v>
      </c>
      <c r="I432" s="1" t="s">
        <v>68</v>
      </c>
      <c r="J432" s="1" t="s">
        <v>50</v>
      </c>
      <c r="K432" s="1" t="s">
        <v>42</v>
      </c>
      <c r="L432" s="5" t="s">
        <v>16</v>
      </c>
    </row>
    <row r="433" spans="3:12" x14ac:dyDescent="0.3">
      <c r="C433" s="4">
        <v>41711</v>
      </c>
      <c r="D433" s="1" t="s">
        <v>143</v>
      </c>
      <c r="E433" s="1" t="s">
        <v>18</v>
      </c>
      <c r="F433" s="2">
        <v>1</v>
      </c>
      <c r="G433" s="24">
        <v>185</v>
      </c>
      <c r="H433" s="24">
        <f t="shared" si="6"/>
        <v>185</v>
      </c>
      <c r="I433" s="1" t="s">
        <v>68</v>
      </c>
      <c r="J433" s="1" t="s">
        <v>50</v>
      </c>
      <c r="K433" s="1" t="s">
        <v>42</v>
      </c>
      <c r="L433" s="5" t="s">
        <v>25</v>
      </c>
    </row>
    <row r="434" spans="3:12" x14ac:dyDescent="0.3">
      <c r="C434" s="4">
        <v>41712</v>
      </c>
      <c r="D434" s="1" t="s">
        <v>99</v>
      </c>
      <c r="E434" s="1" t="s">
        <v>24</v>
      </c>
      <c r="F434" s="2">
        <v>10</v>
      </c>
      <c r="G434" s="24">
        <v>142</v>
      </c>
      <c r="H434" s="24">
        <f t="shared" si="6"/>
        <v>1420</v>
      </c>
      <c r="I434" s="1" t="s">
        <v>59</v>
      </c>
      <c r="J434" s="1" t="s">
        <v>50</v>
      </c>
      <c r="K434" s="1" t="s">
        <v>42</v>
      </c>
      <c r="L434" s="5" t="s">
        <v>22</v>
      </c>
    </row>
    <row r="435" spans="3:12" x14ac:dyDescent="0.3">
      <c r="C435" s="4">
        <v>41713</v>
      </c>
      <c r="D435" s="1" t="s">
        <v>97</v>
      </c>
      <c r="E435" s="1" t="s">
        <v>23</v>
      </c>
      <c r="F435" s="2">
        <v>2</v>
      </c>
      <c r="G435" s="24">
        <v>210</v>
      </c>
      <c r="H435" s="24">
        <f t="shared" si="6"/>
        <v>420</v>
      </c>
      <c r="I435" s="1" t="s">
        <v>69</v>
      </c>
      <c r="J435" s="1" t="s">
        <v>52</v>
      </c>
      <c r="K435" s="1" t="s">
        <v>43</v>
      </c>
      <c r="L435" s="5" t="s">
        <v>29</v>
      </c>
    </row>
    <row r="436" spans="3:12" x14ac:dyDescent="0.3">
      <c r="C436" s="4">
        <v>41714</v>
      </c>
      <c r="D436" s="1" t="s">
        <v>102</v>
      </c>
      <c r="E436" s="1" t="s">
        <v>27</v>
      </c>
      <c r="F436" s="2">
        <v>4</v>
      </c>
      <c r="G436" s="24">
        <v>272</v>
      </c>
      <c r="H436" s="24">
        <f t="shared" si="6"/>
        <v>1088</v>
      </c>
      <c r="I436" s="1" t="s">
        <v>71</v>
      </c>
      <c r="J436" s="1" t="s">
        <v>34</v>
      </c>
      <c r="K436" s="1" t="s">
        <v>15</v>
      </c>
      <c r="L436" s="5" t="s">
        <v>19</v>
      </c>
    </row>
    <row r="437" spans="3:12" x14ac:dyDescent="0.3">
      <c r="C437" s="4">
        <v>41715</v>
      </c>
      <c r="D437" s="1" t="s">
        <v>117</v>
      </c>
      <c r="E437" s="1" t="s">
        <v>27</v>
      </c>
      <c r="F437" s="2">
        <v>2</v>
      </c>
      <c r="G437" s="24">
        <v>183</v>
      </c>
      <c r="H437" s="24">
        <f t="shared" si="6"/>
        <v>366</v>
      </c>
      <c r="I437" s="1" t="s">
        <v>72</v>
      </c>
      <c r="J437" s="1" t="s">
        <v>52</v>
      </c>
      <c r="K437" s="1" t="s">
        <v>43</v>
      </c>
      <c r="L437" s="5" t="s">
        <v>28</v>
      </c>
    </row>
    <row r="438" spans="3:12" x14ac:dyDescent="0.3">
      <c r="C438" s="4">
        <v>41716</v>
      </c>
      <c r="D438" s="1" t="s">
        <v>142</v>
      </c>
      <c r="E438" s="1" t="s">
        <v>40</v>
      </c>
      <c r="F438" s="2">
        <v>2</v>
      </c>
      <c r="G438" s="24">
        <v>320</v>
      </c>
      <c r="H438" s="24">
        <f t="shared" si="6"/>
        <v>640</v>
      </c>
      <c r="I438" s="1" t="s">
        <v>70</v>
      </c>
      <c r="J438" s="1" t="s">
        <v>56</v>
      </c>
      <c r="K438" s="1" t="s">
        <v>41</v>
      </c>
      <c r="L438" s="5" t="s">
        <v>26</v>
      </c>
    </row>
    <row r="439" spans="3:12" x14ac:dyDescent="0.3">
      <c r="C439" s="4">
        <v>41717</v>
      </c>
      <c r="D439" s="1" t="s">
        <v>105</v>
      </c>
      <c r="E439" s="1" t="s">
        <v>18</v>
      </c>
      <c r="F439" s="2">
        <v>2</v>
      </c>
      <c r="G439" s="24">
        <v>466</v>
      </c>
      <c r="H439" s="24">
        <f t="shared" si="6"/>
        <v>932</v>
      </c>
      <c r="I439" s="1" t="s">
        <v>62</v>
      </c>
      <c r="J439" s="1" t="s">
        <v>36</v>
      </c>
      <c r="K439" s="1" t="s">
        <v>41</v>
      </c>
      <c r="L439" s="5" t="s">
        <v>16</v>
      </c>
    </row>
    <row r="440" spans="3:12" x14ac:dyDescent="0.3">
      <c r="C440" s="4">
        <v>41718</v>
      </c>
      <c r="D440" s="1" t="s">
        <v>124</v>
      </c>
      <c r="E440" s="1" t="s">
        <v>38</v>
      </c>
      <c r="F440" s="2">
        <v>2</v>
      </c>
      <c r="G440" s="24">
        <v>296</v>
      </c>
      <c r="H440" s="24">
        <f t="shared" si="6"/>
        <v>592</v>
      </c>
      <c r="I440" s="1" t="s">
        <v>62</v>
      </c>
      <c r="J440" s="1" t="s">
        <v>36</v>
      </c>
      <c r="K440" s="1" t="s">
        <v>41</v>
      </c>
      <c r="L440" s="5" t="s">
        <v>25</v>
      </c>
    </row>
    <row r="441" spans="3:12" x14ac:dyDescent="0.3">
      <c r="C441" s="4">
        <v>41719</v>
      </c>
      <c r="D441" s="1" t="s">
        <v>95</v>
      </c>
      <c r="E441" s="1" t="s">
        <v>40</v>
      </c>
      <c r="F441" s="2">
        <v>2</v>
      </c>
      <c r="G441" s="24">
        <v>356</v>
      </c>
      <c r="H441" s="24">
        <f t="shared" si="6"/>
        <v>712</v>
      </c>
      <c r="I441" s="1" t="s">
        <v>77</v>
      </c>
      <c r="J441" s="1" t="s">
        <v>51</v>
      </c>
      <c r="K441" s="1" t="s">
        <v>42</v>
      </c>
      <c r="L441" s="5" t="s">
        <v>22</v>
      </c>
    </row>
    <row r="442" spans="3:12" x14ac:dyDescent="0.3">
      <c r="C442" s="4">
        <v>41720</v>
      </c>
      <c r="D442" s="1" t="s">
        <v>94</v>
      </c>
      <c r="E442" s="1" t="s">
        <v>48</v>
      </c>
      <c r="F442" s="2">
        <v>1</v>
      </c>
      <c r="G442" s="24">
        <v>481</v>
      </c>
      <c r="H442" s="24">
        <f t="shared" si="6"/>
        <v>481</v>
      </c>
      <c r="I442" s="1" t="s">
        <v>62</v>
      </c>
      <c r="J442" s="1" t="s">
        <v>36</v>
      </c>
      <c r="K442" s="1" t="s">
        <v>41</v>
      </c>
      <c r="L442" s="5" t="s">
        <v>29</v>
      </c>
    </row>
    <row r="443" spans="3:12" x14ac:dyDescent="0.3">
      <c r="C443" s="4">
        <v>41721</v>
      </c>
      <c r="D443" s="1" t="s">
        <v>143</v>
      </c>
      <c r="E443" s="1" t="s">
        <v>17</v>
      </c>
      <c r="F443" s="2">
        <v>1</v>
      </c>
      <c r="G443" s="24">
        <v>480</v>
      </c>
      <c r="H443" s="24">
        <f t="shared" si="6"/>
        <v>480</v>
      </c>
      <c r="I443" s="1" t="s">
        <v>68</v>
      </c>
      <c r="J443" s="1" t="s">
        <v>50</v>
      </c>
      <c r="K443" s="1" t="s">
        <v>42</v>
      </c>
      <c r="L443" s="5" t="s">
        <v>19</v>
      </c>
    </row>
    <row r="444" spans="3:12" x14ac:dyDescent="0.3">
      <c r="C444" s="4">
        <v>41722</v>
      </c>
      <c r="D444" s="1" t="s">
        <v>137</v>
      </c>
      <c r="E444" s="1" t="s">
        <v>30</v>
      </c>
      <c r="F444" s="2">
        <v>2</v>
      </c>
      <c r="G444" s="24">
        <v>347</v>
      </c>
      <c r="H444" s="24">
        <f t="shared" si="6"/>
        <v>694</v>
      </c>
      <c r="I444" s="1" t="s">
        <v>74</v>
      </c>
      <c r="J444" s="1" t="s">
        <v>46</v>
      </c>
      <c r="K444" s="1" t="s">
        <v>41</v>
      </c>
      <c r="L444" s="5" t="s">
        <v>28</v>
      </c>
    </row>
    <row r="445" spans="3:12" x14ac:dyDescent="0.3">
      <c r="C445" s="4">
        <v>41723</v>
      </c>
      <c r="D445" s="1" t="s">
        <v>102</v>
      </c>
      <c r="E445" s="1" t="s">
        <v>40</v>
      </c>
      <c r="F445" s="2">
        <v>2</v>
      </c>
      <c r="G445" s="24">
        <v>438</v>
      </c>
      <c r="H445" s="24">
        <f t="shared" si="6"/>
        <v>876</v>
      </c>
      <c r="I445" s="1" t="s">
        <v>71</v>
      </c>
      <c r="J445" s="1" t="s">
        <v>34</v>
      </c>
      <c r="K445" s="1" t="s">
        <v>15</v>
      </c>
      <c r="L445" s="5" t="s">
        <v>26</v>
      </c>
    </row>
    <row r="446" spans="3:12" x14ac:dyDescent="0.3">
      <c r="C446" s="4">
        <v>41724</v>
      </c>
      <c r="D446" s="1" t="s">
        <v>82</v>
      </c>
      <c r="E446" s="1" t="s">
        <v>18</v>
      </c>
      <c r="F446" s="2">
        <v>3</v>
      </c>
      <c r="G446" s="24">
        <v>308</v>
      </c>
      <c r="H446" s="24">
        <f t="shared" si="6"/>
        <v>924</v>
      </c>
      <c r="I446" s="1" t="s">
        <v>73</v>
      </c>
      <c r="J446" s="1" t="s">
        <v>49</v>
      </c>
      <c r="K446" s="1" t="s">
        <v>15</v>
      </c>
      <c r="L446" s="5" t="s">
        <v>16</v>
      </c>
    </row>
    <row r="447" spans="3:12" x14ac:dyDescent="0.3">
      <c r="C447" s="4">
        <v>41725</v>
      </c>
      <c r="D447" s="1" t="s">
        <v>143</v>
      </c>
      <c r="E447" s="1" t="s">
        <v>27</v>
      </c>
      <c r="F447" s="2">
        <v>2</v>
      </c>
      <c r="G447" s="24">
        <v>236</v>
      </c>
      <c r="H447" s="24">
        <f t="shared" si="6"/>
        <v>472</v>
      </c>
      <c r="I447" s="1" t="s">
        <v>68</v>
      </c>
      <c r="J447" s="1" t="s">
        <v>50</v>
      </c>
      <c r="K447" s="1" t="s">
        <v>42</v>
      </c>
      <c r="L447" s="5" t="s">
        <v>25</v>
      </c>
    </row>
    <row r="448" spans="3:12" x14ac:dyDescent="0.3">
      <c r="C448" s="4">
        <v>41726</v>
      </c>
      <c r="D448" s="1" t="s">
        <v>81</v>
      </c>
      <c r="E448" s="1" t="s">
        <v>27</v>
      </c>
      <c r="F448" s="2">
        <v>1</v>
      </c>
      <c r="G448" s="24">
        <v>328</v>
      </c>
      <c r="H448" s="24">
        <f t="shared" si="6"/>
        <v>328</v>
      </c>
      <c r="I448" s="1" t="s">
        <v>67</v>
      </c>
      <c r="J448" s="1" t="s">
        <v>52</v>
      </c>
      <c r="K448" s="1" t="s">
        <v>43</v>
      </c>
      <c r="L448" s="5" t="s">
        <v>22</v>
      </c>
    </row>
    <row r="449" spans="3:12" x14ac:dyDescent="0.3">
      <c r="C449" s="4">
        <v>41727</v>
      </c>
      <c r="D449" s="1" t="s">
        <v>115</v>
      </c>
      <c r="E449" s="1" t="s">
        <v>27</v>
      </c>
      <c r="F449" s="2">
        <v>2</v>
      </c>
      <c r="G449" s="24">
        <v>318</v>
      </c>
      <c r="H449" s="24">
        <f t="shared" si="6"/>
        <v>636</v>
      </c>
      <c r="I449" s="1" t="s">
        <v>70</v>
      </c>
      <c r="J449" s="1" t="s">
        <v>56</v>
      </c>
      <c r="K449" s="1" t="s">
        <v>41</v>
      </c>
      <c r="L449" s="5" t="s">
        <v>29</v>
      </c>
    </row>
    <row r="450" spans="3:12" x14ac:dyDescent="0.3">
      <c r="C450" s="4">
        <v>41728</v>
      </c>
      <c r="D450" s="1" t="s">
        <v>99</v>
      </c>
      <c r="E450" s="1" t="s">
        <v>30</v>
      </c>
      <c r="F450" s="2">
        <v>3</v>
      </c>
      <c r="G450" s="24">
        <v>216</v>
      </c>
      <c r="H450" s="24">
        <f t="shared" ref="H450:H513" si="7">G450*F450</f>
        <v>648</v>
      </c>
      <c r="I450" s="1" t="s">
        <v>59</v>
      </c>
      <c r="J450" s="1" t="s">
        <v>50</v>
      </c>
      <c r="K450" s="1" t="s">
        <v>42</v>
      </c>
      <c r="L450" s="5" t="s">
        <v>19</v>
      </c>
    </row>
    <row r="451" spans="3:12" x14ac:dyDescent="0.3">
      <c r="C451" s="4">
        <v>41729</v>
      </c>
      <c r="D451" s="1" t="s">
        <v>122</v>
      </c>
      <c r="E451" s="1" t="s">
        <v>23</v>
      </c>
      <c r="F451" s="2">
        <v>2</v>
      </c>
      <c r="G451" s="24">
        <v>327</v>
      </c>
      <c r="H451" s="24">
        <f t="shared" si="7"/>
        <v>654</v>
      </c>
      <c r="I451" s="1" t="s">
        <v>63</v>
      </c>
      <c r="J451" s="1" t="s">
        <v>37</v>
      </c>
      <c r="K451" s="1" t="s">
        <v>43</v>
      </c>
      <c r="L451" s="5" t="s">
        <v>28</v>
      </c>
    </row>
    <row r="452" spans="3:12" x14ac:dyDescent="0.3">
      <c r="C452" s="4">
        <v>41730</v>
      </c>
      <c r="D452" s="1" t="s">
        <v>132</v>
      </c>
      <c r="E452" s="1" t="s">
        <v>40</v>
      </c>
      <c r="F452" s="2">
        <v>2</v>
      </c>
      <c r="G452" s="24">
        <v>486</v>
      </c>
      <c r="H452" s="24">
        <f t="shared" si="7"/>
        <v>972</v>
      </c>
      <c r="I452" s="1" t="s">
        <v>69</v>
      </c>
      <c r="J452" s="1" t="s">
        <v>52</v>
      </c>
      <c r="K452" s="1" t="s">
        <v>43</v>
      </c>
      <c r="L452" s="5" t="s">
        <v>26</v>
      </c>
    </row>
    <row r="453" spans="3:12" x14ac:dyDescent="0.3">
      <c r="C453" s="4">
        <v>41731</v>
      </c>
      <c r="D453" s="1" t="s">
        <v>130</v>
      </c>
      <c r="E453" s="1" t="s">
        <v>21</v>
      </c>
      <c r="F453" s="2">
        <v>1</v>
      </c>
      <c r="G453" s="24">
        <v>437</v>
      </c>
      <c r="H453" s="24">
        <f t="shared" si="7"/>
        <v>437</v>
      </c>
      <c r="I453" s="1" t="s">
        <v>58</v>
      </c>
      <c r="J453" s="1" t="s">
        <v>39</v>
      </c>
      <c r="K453" s="1" t="s">
        <v>43</v>
      </c>
      <c r="L453" s="5" t="s">
        <v>16</v>
      </c>
    </row>
    <row r="454" spans="3:12" x14ac:dyDescent="0.3">
      <c r="C454" s="4">
        <v>41732</v>
      </c>
      <c r="D454" s="1" t="s">
        <v>90</v>
      </c>
      <c r="E454" s="1" t="s">
        <v>27</v>
      </c>
      <c r="F454" s="2">
        <v>3</v>
      </c>
      <c r="G454" s="24">
        <v>176</v>
      </c>
      <c r="H454" s="24">
        <f t="shared" si="7"/>
        <v>528</v>
      </c>
      <c r="I454" s="1" t="s">
        <v>60</v>
      </c>
      <c r="J454" s="1" t="s">
        <v>51</v>
      </c>
      <c r="K454" s="1" t="s">
        <v>42</v>
      </c>
      <c r="L454" s="5" t="s">
        <v>25</v>
      </c>
    </row>
    <row r="455" spans="3:12" x14ac:dyDescent="0.3">
      <c r="C455" s="4">
        <v>41733</v>
      </c>
      <c r="D455" s="1" t="s">
        <v>107</v>
      </c>
      <c r="E455" s="1" t="s">
        <v>30</v>
      </c>
      <c r="F455" s="2">
        <v>1</v>
      </c>
      <c r="G455" s="24">
        <v>147</v>
      </c>
      <c r="H455" s="24">
        <f t="shared" si="7"/>
        <v>147</v>
      </c>
      <c r="I455" s="1" t="s">
        <v>64</v>
      </c>
      <c r="J455" s="1" t="s">
        <v>54</v>
      </c>
      <c r="K455" s="1" t="s">
        <v>42</v>
      </c>
      <c r="L455" s="5" t="s">
        <v>22</v>
      </c>
    </row>
    <row r="456" spans="3:12" x14ac:dyDescent="0.3">
      <c r="C456" s="4">
        <v>41734</v>
      </c>
      <c r="D456" s="1" t="s">
        <v>141</v>
      </c>
      <c r="E456" s="1" t="s">
        <v>30</v>
      </c>
      <c r="F456" s="2">
        <v>1</v>
      </c>
      <c r="G456" s="24">
        <v>154</v>
      </c>
      <c r="H456" s="24">
        <f t="shared" si="7"/>
        <v>154</v>
      </c>
      <c r="I456" s="1" t="s">
        <v>63</v>
      </c>
      <c r="J456" s="1" t="s">
        <v>37</v>
      </c>
      <c r="K456" s="1" t="s">
        <v>43</v>
      </c>
      <c r="L456" s="5" t="s">
        <v>29</v>
      </c>
    </row>
    <row r="457" spans="3:12" x14ac:dyDescent="0.3">
      <c r="C457" s="4">
        <v>41735</v>
      </c>
      <c r="D457" s="1" t="s">
        <v>136</v>
      </c>
      <c r="E457" s="1" t="s">
        <v>18</v>
      </c>
      <c r="F457" s="2">
        <v>1</v>
      </c>
      <c r="G457" s="24">
        <v>262</v>
      </c>
      <c r="H457" s="24">
        <f t="shared" si="7"/>
        <v>262</v>
      </c>
      <c r="I457" s="1" t="s">
        <v>72</v>
      </c>
      <c r="J457" s="1" t="s">
        <v>52</v>
      </c>
      <c r="K457" s="1" t="s">
        <v>43</v>
      </c>
      <c r="L457" s="5" t="s">
        <v>19</v>
      </c>
    </row>
    <row r="458" spans="3:12" x14ac:dyDescent="0.3">
      <c r="C458" s="4">
        <v>41736</v>
      </c>
      <c r="D458" s="1" t="s">
        <v>92</v>
      </c>
      <c r="E458" s="1" t="s">
        <v>27</v>
      </c>
      <c r="F458" s="2">
        <v>20</v>
      </c>
      <c r="G458" s="24">
        <v>239</v>
      </c>
      <c r="H458" s="24">
        <f t="shared" si="7"/>
        <v>4780</v>
      </c>
      <c r="I458" s="1" t="s">
        <v>70</v>
      </c>
      <c r="J458" s="1" t="s">
        <v>56</v>
      </c>
      <c r="K458" s="1" t="s">
        <v>41</v>
      </c>
      <c r="L458" s="5" t="s">
        <v>28</v>
      </c>
    </row>
    <row r="459" spans="3:12" x14ac:dyDescent="0.3">
      <c r="C459" s="4">
        <v>41737</v>
      </c>
      <c r="D459" s="1" t="s">
        <v>111</v>
      </c>
      <c r="E459" s="1" t="s">
        <v>23</v>
      </c>
      <c r="F459" s="2">
        <v>2</v>
      </c>
      <c r="G459" s="24">
        <v>323</v>
      </c>
      <c r="H459" s="24">
        <f t="shared" si="7"/>
        <v>646</v>
      </c>
      <c r="I459" s="1" t="s">
        <v>67</v>
      </c>
      <c r="J459" s="1" t="s">
        <v>52</v>
      </c>
      <c r="K459" s="1" t="s">
        <v>43</v>
      </c>
      <c r="L459" s="5" t="s">
        <v>26</v>
      </c>
    </row>
    <row r="460" spans="3:12" x14ac:dyDescent="0.3">
      <c r="C460" s="4">
        <v>41738</v>
      </c>
      <c r="D460" s="1" t="s">
        <v>118</v>
      </c>
      <c r="E460" s="1" t="s">
        <v>12</v>
      </c>
      <c r="F460" s="2">
        <v>2</v>
      </c>
      <c r="G460" s="24">
        <v>114</v>
      </c>
      <c r="H460" s="24">
        <f t="shared" si="7"/>
        <v>228</v>
      </c>
      <c r="I460" s="1" t="s">
        <v>73</v>
      </c>
      <c r="J460" s="1" t="s">
        <v>49</v>
      </c>
      <c r="K460" s="1" t="s">
        <v>15</v>
      </c>
      <c r="L460" s="5" t="s">
        <v>16</v>
      </c>
    </row>
    <row r="461" spans="3:12" x14ac:dyDescent="0.3">
      <c r="C461" s="4">
        <v>41739</v>
      </c>
      <c r="D461" s="1" t="s">
        <v>139</v>
      </c>
      <c r="E461" s="1" t="s">
        <v>30</v>
      </c>
      <c r="F461" s="2">
        <v>2</v>
      </c>
      <c r="G461" s="24">
        <v>104</v>
      </c>
      <c r="H461" s="24">
        <f t="shared" si="7"/>
        <v>208</v>
      </c>
      <c r="I461" s="1" t="s">
        <v>62</v>
      </c>
      <c r="J461" s="1" t="s">
        <v>36</v>
      </c>
      <c r="K461" s="1" t="s">
        <v>41</v>
      </c>
      <c r="L461" s="5" t="s">
        <v>25</v>
      </c>
    </row>
    <row r="462" spans="3:12" x14ac:dyDescent="0.3">
      <c r="C462" s="4">
        <v>41740</v>
      </c>
      <c r="D462" s="1" t="s">
        <v>86</v>
      </c>
      <c r="E462" s="1" t="s">
        <v>21</v>
      </c>
      <c r="F462" s="2">
        <v>2</v>
      </c>
      <c r="G462" s="24">
        <v>227</v>
      </c>
      <c r="H462" s="24">
        <f t="shared" si="7"/>
        <v>454</v>
      </c>
      <c r="I462" s="1" t="s">
        <v>72</v>
      </c>
      <c r="J462" s="1" t="s">
        <v>52</v>
      </c>
      <c r="K462" s="1" t="s">
        <v>43</v>
      </c>
      <c r="L462" s="5" t="s">
        <v>22</v>
      </c>
    </row>
    <row r="463" spans="3:12" x14ac:dyDescent="0.3">
      <c r="C463" s="4">
        <v>41741</v>
      </c>
      <c r="D463" s="1" t="s">
        <v>150</v>
      </c>
      <c r="E463" s="1" t="s">
        <v>27</v>
      </c>
      <c r="F463" s="2">
        <v>16</v>
      </c>
      <c r="G463" s="24">
        <v>208</v>
      </c>
      <c r="H463" s="24">
        <f t="shared" si="7"/>
        <v>3328</v>
      </c>
      <c r="I463" s="1" t="s">
        <v>60</v>
      </c>
      <c r="J463" s="1" t="s">
        <v>51</v>
      </c>
      <c r="K463" s="1" t="s">
        <v>42</v>
      </c>
      <c r="L463" s="5" t="s">
        <v>29</v>
      </c>
    </row>
    <row r="464" spans="3:12" x14ac:dyDescent="0.3">
      <c r="C464" s="4">
        <v>41742</v>
      </c>
      <c r="D464" s="1" t="s">
        <v>137</v>
      </c>
      <c r="E464" s="1" t="s">
        <v>40</v>
      </c>
      <c r="F464" s="2">
        <v>1</v>
      </c>
      <c r="G464" s="24">
        <v>167</v>
      </c>
      <c r="H464" s="24">
        <f t="shared" si="7"/>
        <v>167</v>
      </c>
      <c r="I464" s="1" t="s">
        <v>74</v>
      </c>
      <c r="J464" s="1" t="s">
        <v>46</v>
      </c>
      <c r="K464" s="1" t="s">
        <v>41</v>
      </c>
      <c r="L464" s="5" t="s">
        <v>19</v>
      </c>
    </row>
    <row r="465" spans="3:12" x14ac:dyDescent="0.3">
      <c r="C465" s="4">
        <v>41743</v>
      </c>
      <c r="D465" s="1" t="s">
        <v>138</v>
      </c>
      <c r="E465" s="1" t="s">
        <v>18</v>
      </c>
      <c r="F465" s="2">
        <v>1</v>
      </c>
      <c r="G465" s="24">
        <v>144</v>
      </c>
      <c r="H465" s="24">
        <f t="shared" si="7"/>
        <v>144</v>
      </c>
      <c r="I465" s="1" t="s">
        <v>62</v>
      </c>
      <c r="J465" s="1" t="s">
        <v>36</v>
      </c>
      <c r="K465" s="1" t="s">
        <v>41</v>
      </c>
      <c r="L465" s="5" t="s">
        <v>28</v>
      </c>
    </row>
    <row r="466" spans="3:12" x14ac:dyDescent="0.3">
      <c r="C466" s="4">
        <v>41744</v>
      </c>
      <c r="D466" s="1" t="s">
        <v>111</v>
      </c>
      <c r="E466" s="1" t="s">
        <v>27</v>
      </c>
      <c r="F466" s="2">
        <v>21</v>
      </c>
      <c r="G466" s="24">
        <v>442</v>
      </c>
      <c r="H466" s="24">
        <f t="shared" si="7"/>
        <v>9282</v>
      </c>
      <c r="I466" s="1" t="s">
        <v>67</v>
      </c>
      <c r="J466" s="1" t="s">
        <v>52</v>
      </c>
      <c r="K466" s="1" t="s">
        <v>43</v>
      </c>
      <c r="L466" s="5" t="s">
        <v>26</v>
      </c>
    </row>
    <row r="467" spans="3:12" x14ac:dyDescent="0.3">
      <c r="C467" s="4">
        <v>41745</v>
      </c>
      <c r="D467" s="1" t="s">
        <v>125</v>
      </c>
      <c r="E467" s="1" t="s">
        <v>27</v>
      </c>
      <c r="F467" s="2">
        <v>3</v>
      </c>
      <c r="G467" s="24">
        <v>400</v>
      </c>
      <c r="H467" s="24">
        <f t="shared" si="7"/>
        <v>1200</v>
      </c>
      <c r="I467" s="1" t="s">
        <v>75</v>
      </c>
      <c r="J467" s="1" t="s">
        <v>47</v>
      </c>
      <c r="K467" s="1" t="s">
        <v>41</v>
      </c>
      <c r="L467" s="5" t="s">
        <v>16</v>
      </c>
    </row>
    <row r="468" spans="3:12" x14ac:dyDescent="0.3">
      <c r="C468" s="4">
        <v>41746</v>
      </c>
      <c r="D468" s="1" t="s">
        <v>111</v>
      </c>
      <c r="E468" s="1" t="s">
        <v>23</v>
      </c>
      <c r="F468" s="2">
        <v>2</v>
      </c>
      <c r="G468" s="24">
        <v>287</v>
      </c>
      <c r="H468" s="24">
        <f t="shared" si="7"/>
        <v>574</v>
      </c>
      <c r="I468" s="1" t="s">
        <v>67</v>
      </c>
      <c r="J468" s="1" t="s">
        <v>52</v>
      </c>
      <c r="K468" s="1" t="s">
        <v>43</v>
      </c>
      <c r="L468" s="5" t="s">
        <v>25</v>
      </c>
    </row>
    <row r="469" spans="3:12" x14ac:dyDescent="0.3">
      <c r="C469" s="4">
        <v>41747</v>
      </c>
      <c r="D469" s="1" t="s">
        <v>91</v>
      </c>
      <c r="E469" s="1" t="s">
        <v>40</v>
      </c>
      <c r="F469" s="2">
        <v>2</v>
      </c>
      <c r="G469" s="24">
        <v>175</v>
      </c>
      <c r="H469" s="24">
        <f t="shared" si="7"/>
        <v>350</v>
      </c>
      <c r="I469" s="1" t="s">
        <v>61</v>
      </c>
      <c r="J469" s="1" t="s">
        <v>14</v>
      </c>
      <c r="K469" s="1" t="s">
        <v>15</v>
      </c>
      <c r="L469" s="5" t="s">
        <v>22</v>
      </c>
    </row>
    <row r="470" spans="3:12" x14ac:dyDescent="0.3">
      <c r="C470" s="4">
        <v>41748</v>
      </c>
      <c r="D470" s="1" t="s">
        <v>116</v>
      </c>
      <c r="E470" s="1" t="s">
        <v>18</v>
      </c>
      <c r="F470" s="2">
        <v>18</v>
      </c>
      <c r="G470" s="24">
        <v>445</v>
      </c>
      <c r="H470" s="24">
        <f t="shared" si="7"/>
        <v>8010</v>
      </c>
      <c r="I470" s="1" t="s">
        <v>61</v>
      </c>
      <c r="J470" s="1" t="s">
        <v>14</v>
      </c>
      <c r="K470" s="1" t="s">
        <v>15</v>
      </c>
      <c r="L470" s="5" t="s">
        <v>29</v>
      </c>
    </row>
    <row r="471" spans="3:12" x14ac:dyDescent="0.3">
      <c r="C471" s="4">
        <v>41749</v>
      </c>
      <c r="D471" s="1" t="s">
        <v>150</v>
      </c>
      <c r="E471" s="1" t="s">
        <v>30</v>
      </c>
      <c r="F471" s="2">
        <v>2</v>
      </c>
      <c r="G471" s="24">
        <v>255</v>
      </c>
      <c r="H471" s="24">
        <f t="shared" si="7"/>
        <v>510</v>
      </c>
      <c r="I471" s="1" t="s">
        <v>60</v>
      </c>
      <c r="J471" s="1" t="s">
        <v>51</v>
      </c>
      <c r="K471" s="1" t="s">
        <v>42</v>
      </c>
      <c r="L471" s="5" t="s">
        <v>19</v>
      </c>
    </row>
    <row r="472" spans="3:12" x14ac:dyDescent="0.3">
      <c r="C472" s="4">
        <v>41750</v>
      </c>
      <c r="D472" s="1" t="s">
        <v>143</v>
      </c>
      <c r="E472" s="1" t="s">
        <v>27</v>
      </c>
      <c r="F472" s="2">
        <v>10</v>
      </c>
      <c r="G472" s="24">
        <v>342</v>
      </c>
      <c r="H472" s="24">
        <f t="shared" si="7"/>
        <v>3420</v>
      </c>
      <c r="I472" s="1" t="s">
        <v>68</v>
      </c>
      <c r="J472" s="1" t="s">
        <v>50</v>
      </c>
      <c r="K472" s="1" t="s">
        <v>42</v>
      </c>
      <c r="L472" s="5" t="s">
        <v>28</v>
      </c>
    </row>
    <row r="473" spans="3:12" x14ac:dyDescent="0.3">
      <c r="C473" s="4">
        <v>41751</v>
      </c>
      <c r="D473" s="1" t="s">
        <v>82</v>
      </c>
      <c r="E473" s="1" t="s">
        <v>17</v>
      </c>
      <c r="F473" s="2">
        <v>4</v>
      </c>
      <c r="G473" s="24">
        <v>191</v>
      </c>
      <c r="H473" s="24">
        <f t="shared" si="7"/>
        <v>764</v>
      </c>
      <c r="I473" s="1" t="s">
        <v>73</v>
      </c>
      <c r="J473" s="1" t="s">
        <v>49</v>
      </c>
      <c r="K473" s="1" t="s">
        <v>15</v>
      </c>
      <c r="L473" s="5" t="s">
        <v>26</v>
      </c>
    </row>
    <row r="474" spans="3:12" x14ac:dyDescent="0.3">
      <c r="C474" s="4">
        <v>41752</v>
      </c>
      <c r="D474" s="1" t="s">
        <v>118</v>
      </c>
      <c r="E474" s="1" t="s">
        <v>23</v>
      </c>
      <c r="F474" s="2">
        <v>2</v>
      </c>
      <c r="G474" s="24">
        <v>457</v>
      </c>
      <c r="H474" s="24">
        <f t="shared" si="7"/>
        <v>914</v>
      </c>
      <c r="I474" s="1" t="s">
        <v>73</v>
      </c>
      <c r="J474" s="1" t="s">
        <v>49</v>
      </c>
      <c r="K474" s="1" t="s">
        <v>15</v>
      </c>
      <c r="L474" s="5" t="s">
        <v>16</v>
      </c>
    </row>
    <row r="475" spans="3:12" x14ac:dyDescent="0.3">
      <c r="C475" s="4">
        <v>41753</v>
      </c>
      <c r="D475" s="1" t="s">
        <v>147</v>
      </c>
      <c r="E475" s="1" t="s">
        <v>40</v>
      </c>
      <c r="F475" s="2">
        <v>2</v>
      </c>
      <c r="G475" s="24">
        <v>362</v>
      </c>
      <c r="H475" s="24">
        <f t="shared" si="7"/>
        <v>724</v>
      </c>
      <c r="I475" s="1" t="s">
        <v>57</v>
      </c>
      <c r="J475" s="1" t="s">
        <v>55</v>
      </c>
      <c r="K475" s="1" t="s">
        <v>41</v>
      </c>
      <c r="L475" s="5" t="s">
        <v>25</v>
      </c>
    </row>
    <row r="476" spans="3:12" x14ac:dyDescent="0.3">
      <c r="C476" s="4">
        <v>41754</v>
      </c>
      <c r="D476" s="1" t="s">
        <v>144</v>
      </c>
      <c r="E476" s="1" t="s">
        <v>30</v>
      </c>
      <c r="F476" s="2">
        <v>3</v>
      </c>
      <c r="G476" s="24">
        <v>223</v>
      </c>
      <c r="H476" s="24">
        <f t="shared" si="7"/>
        <v>669</v>
      </c>
      <c r="I476" s="1" t="s">
        <v>66</v>
      </c>
      <c r="J476" s="1" t="s">
        <v>14</v>
      </c>
      <c r="K476" s="1" t="s">
        <v>15</v>
      </c>
      <c r="L476" s="5" t="s">
        <v>22</v>
      </c>
    </row>
    <row r="477" spans="3:12" x14ac:dyDescent="0.3">
      <c r="C477" s="4">
        <v>41755</v>
      </c>
      <c r="D477" s="1" t="s">
        <v>81</v>
      </c>
      <c r="E477" s="1" t="s">
        <v>38</v>
      </c>
      <c r="F477" s="2">
        <v>2</v>
      </c>
      <c r="G477" s="24">
        <v>223</v>
      </c>
      <c r="H477" s="24">
        <f t="shared" si="7"/>
        <v>446</v>
      </c>
      <c r="I477" s="1" t="s">
        <v>67</v>
      </c>
      <c r="J477" s="1" t="s">
        <v>52</v>
      </c>
      <c r="K477" s="1" t="s">
        <v>43</v>
      </c>
      <c r="L477" s="5" t="s">
        <v>29</v>
      </c>
    </row>
    <row r="478" spans="3:12" x14ac:dyDescent="0.3">
      <c r="C478" s="4">
        <v>41756</v>
      </c>
      <c r="D478" s="1" t="s">
        <v>143</v>
      </c>
      <c r="E478" s="1" t="s">
        <v>21</v>
      </c>
      <c r="F478" s="2">
        <v>2</v>
      </c>
      <c r="G478" s="24">
        <v>159</v>
      </c>
      <c r="H478" s="24">
        <f t="shared" si="7"/>
        <v>318</v>
      </c>
      <c r="I478" s="1" t="s">
        <v>68</v>
      </c>
      <c r="J478" s="1" t="s">
        <v>50</v>
      </c>
      <c r="K478" s="1" t="s">
        <v>42</v>
      </c>
      <c r="L478" s="5" t="s">
        <v>19</v>
      </c>
    </row>
    <row r="479" spans="3:12" x14ac:dyDescent="0.3">
      <c r="C479" s="4">
        <v>41757</v>
      </c>
      <c r="D479" s="1" t="s">
        <v>104</v>
      </c>
      <c r="E479" s="1" t="s">
        <v>40</v>
      </c>
      <c r="F479" s="2">
        <v>3</v>
      </c>
      <c r="G479" s="24">
        <v>468</v>
      </c>
      <c r="H479" s="24">
        <f t="shared" si="7"/>
        <v>1404</v>
      </c>
      <c r="I479" s="1" t="s">
        <v>63</v>
      </c>
      <c r="J479" s="1" t="s">
        <v>37</v>
      </c>
      <c r="K479" s="1" t="s">
        <v>43</v>
      </c>
      <c r="L479" s="5" t="s">
        <v>28</v>
      </c>
    </row>
    <row r="480" spans="3:12" x14ac:dyDescent="0.3">
      <c r="C480" s="4">
        <v>41758</v>
      </c>
      <c r="D480" s="1" t="s">
        <v>99</v>
      </c>
      <c r="E480" s="1" t="s">
        <v>21</v>
      </c>
      <c r="F480" s="2">
        <v>1</v>
      </c>
      <c r="G480" s="24">
        <v>174</v>
      </c>
      <c r="H480" s="24">
        <f t="shared" si="7"/>
        <v>174</v>
      </c>
      <c r="I480" s="1" t="s">
        <v>59</v>
      </c>
      <c r="J480" s="1" t="s">
        <v>50</v>
      </c>
      <c r="K480" s="1" t="s">
        <v>42</v>
      </c>
      <c r="L480" s="5" t="s">
        <v>26</v>
      </c>
    </row>
    <row r="481" spans="3:12" x14ac:dyDescent="0.3">
      <c r="C481" s="4">
        <v>41759</v>
      </c>
      <c r="D481" s="1" t="s">
        <v>84</v>
      </c>
      <c r="E481" s="1" t="s">
        <v>12</v>
      </c>
      <c r="F481" s="2">
        <v>3</v>
      </c>
      <c r="G481" s="24">
        <v>170</v>
      </c>
      <c r="H481" s="24">
        <f t="shared" si="7"/>
        <v>510</v>
      </c>
      <c r="I481" s="1" t="s">
        <v>63</v>
      </c>
      <c r="J481" s="1" t="s">
        <v>37</v>
      </c>
      <c r="K481" s="1" t="s">
        <v>43</v>
      </c>
      <c r="L481" s="5" t="s">
        <v>16</v>
      </c>
    </row>
    <row r="482" spans="3:12" x14ac:dyDescent="0.3">
      <c r="C482" s="4">
        <v>41760</v>
      </c>
      <c r="D482" s="1" t="s">
        <v>92</v>
      </c>
      <c r="E482" s="1" t="s">
        <v>27</v>
      </c>
      <c r="F482" s="2">
        <v>3</v>
      </c>
      <c r="G482" s="24">
        <v>234</v>
      </c>
      <c r="H482" s="24">
        <f t="shared" si="7"/>
        <v>702</v>
      </c>
      <c r="I482" s="1" t="s">
        <v>70</v>
      </c>
      <c r="J482" s="1" t="s">
        <v>56</v>
      </c>
      <c r="K482" s="1" t="s">
        <v>41</v>
      </c>
      <c r="L482" s="5" t="s">
        <v>25</v>
      </c>
    </row>
    <row r="483" spans="3:12" x14ac:dyDescent="0.3">
      <c r="C483" s="4">
        <v>41761</v>
      </c>
      <c r="D483" s="1" t="s">
        <v>104</v>
      </c>
      <c r="E483" s="1" t="s">
        <v>27</v>
      </c>
      <c r="F483" s="2">
        <v>1</v>
      </c>
      <c r="G483" s="24">
        <v>392</v>
      </c>
      <c r="H483" s="24">
        <f t="shared" si="7"/>
        <v>392</v>
      </c>
      <c r="I483" s="1" t="s">
        <v>63</v>
      </c>
      <c r="J483" s="1" t="s">
        <v>37</v>
      </c>
      <c r="K483" s="1" t="s">
        <v>43</v>
      </c>
      <c r="L483" s="5" t="s">
        <v>22</v>
      </c>
    </row>
    <row r="484" spans="3:12" x14ac:dyDescent="0.3">
      <c r="C484" s="4">
        <v>41762</v>
      </c>
      <c r="D484" s="1" t="s">
        <v>143</v>
      </c>
      <c r="E484" s="1" t="s">
        <v>18</v>
      </c>
      <c r="F484" s="2">
        <v>2</v>
      </c>
      <c r="G484" s="24">
        <v>364</v>
      </c>
      <c r="H484" s="24">
        <f t="shared" si="7"/>
        <v>728</v>
      </c>
      <c r="I484" s="1" t="s">
        <v>68</v>
      </c>
      <c r="J484" s="1" t="s">
        <v>50</v>
      </c>
      <c r="K484" s="1" t="s">
        <v>42</v>
      </c>
      <c r="L484" s="5" t="s">
        <v>29</v>
      </c>
    </row>
    <row r="485" spans="3:12" x14ac:dyDescent="0.3">
      <c r="C485" s="4">
        <v>41763</v>
      </c>
      <c r="D485" s="1" t="s">
        <v>80</v>
      </c>
      <c r="E485" s="1" t="s">
        <v>21</v>
      </c>
      <c r="F485" s="2">
        <v>3</v>
      </c>
      <c r="G485" s="24">
        <v>381</v>
      </c>
      <c r="H485" s="24">
        <f t="shared" si="7"/>
        <v>1143</v>
      </c>
      <c r="I485" s="1" t="s">
        <v>65</v>
      </c>
      <c r="J485" s="1" t="s">
        <v>53</v>
      </c>
      <c r="K485" s="1" t="s">
        <v>41</v>
      </c>
      <c r="L485" s="5" t="s">
        <v>19</v>
      </c>
    </row>
    <row r="486" spans="3:12" x14ac:dyDescent="0.3">
      <c r="C486" s="4">
        <v>41764</v>
      </c>
      <c r="D486" s="1" t="s">
        <v>102</v>
      </c>
      <c r="E486" s="1" t="s">
        <v>48</v>
      </c>
      <c r="F486" s="2">
        <v>2</v>
      </c>
      <c r="G486" s="24">
        <v>136</v>
      </c>
      <c r="H486" s="24">
        <f t="shared" si="7"/>
        <v>272</v>
      </c>
      <c r="I486" s="1" t="s">
        <v>71</v>
      </c>
      <c r="J486" s="1" t="s">
        <v>34</v>
      </c>
      <c r="K486" s="1" t="s">
        <v>15</v>
      </c>
      <c r="L486" s="5" t="s">
        <v>28</v>
      </c>
    </row>
    <row r="487" spans="3:12" x14ac:dyDescent="0.3">
      <c r="C487" s="4">
        <v>41765</v>
      </c>
      <c r="D487" s="1" t="s">
        <v>102</v>
      </c>
      <c r="E487" s="1" t="s">
        <v>21</v>
      </c>
      <c r="F487" s="2">
        <v>12</v>
      </c>
      <c r="G487" s="24">
        <v>352</v>
      </c>
      <c r="H487" s="24">
        <f t="shared" si="7"/>
        <v>4224</v>
      </c>
      <c r="I487" s="1" t="s">
        <v>71</v>
      </c>
      <c r="J487" s="1" t="s">
        <v>34</v>
      </c>
      <c r="K487" s="1" t="s">
        <v>15</v>
      </c>
      <c r="L487" s="5" t="s">
        <v>26</v>
      </c>
    </row>
    <row r="488" spans="3:12" x14ac:dyDescent="0.3">
      <c r="C488" s="4">
        <v>41766</v>
      </c>
      <c r="D488" s="1" t="s">
        <v>107</v>
      </c>
      <c r="E488" s="1" t="s">
        <v>18</v>
      </c>
      <c r="F488" s="2">
        <v>2</v>
      </c>
      <c r="G488" s="24">
        <v>387</v>
      </c>
      <c r="H488" s="24">
        <f t="shared" si="7"/>
        <v>774</v>
      </c>
      <c r="I488" s="1" t="s">
        <v>64</v>
      </c>
      <c r="J488" s="1" t="s">
        <v>54</v>
      </c>
      <c r="K488" s="1" t="s">
        <v>42</v>
      </c>
      <c r="L488" s="5" t="s">
        <v>16</v>
      </c>
    </row>
    <row r="489" spans="3:12" x14ac:dyDescent="0.3">
      <c r="C489" s="4">
        <v>41767</v>
      </c>
      <c r="D489" s="1" t="s">
        <v>97</v>
      </c>
      <c r="E489" s="1" t="s">
        <v>23</v>
      </c>
      <c r="F489" s="2">
        <v>1</v>
      </c>
      <c r="G489" s="24">
        <v>478</v>
      </c>
      <c r="H489" s="24">
        <f t="shared" si="7"/>
        <v>478</v>
      </c>
      <c r="I489" s="1" t="s">
        <v>69</v>
      </c>
      <c r="J489" s="1" t="s">
        <v>52</v>
      </c>
      <c r="K489" s="1" t="s">
        <v>43</v>
      </c>
      <c r="L489" s="5" t="s">
        <v>25</v>
      </c>
    </row>
    <row r="490" spans="3:12" x14ac:dyDescent="0.3">
      <c r="C490" s="4">
        <v>41768</v>
      </c>
      <c r="D490" s="1" t="s">
        <v>88</v>
      </c>
      <c r="E490" s="1" t="s">
        <v>18</v>
      </c>
      <c r="F490" s="2">
        <v>1</v>
      </c>
      <c r="G490" s="24">
        <v>194</v>
      </c>
      <c r="H490" s="24">
        <f t="shared" si="7"/>
        <v>194</v>
      </c>
      <c r="I490" s="1" t="s">
        <v>76</v>
      </c>
      <c r="J490" s="1" t="s">
        <v>39</v>
      </c>
      <c r="K490" s="1" t="s">
        <v>43</v>
      </c>
      <c r="L490" s="5" t="s">
        <v>22</v>
      </c>
    </row>
    <row r="491" spans="3:12" x14ac:dyDescent="0.3">
      <c r="C491" s="4">
        <v>41769</v>
      </c>
      <c r="D491" s="1" t="s">
        <v>143</v>
      </c>
      <c r="E491" s="1" t="s">
        <v>18</v>
      </c>
      <c r="F491" s="2">
        <v>1</v>
      </c>
      <c r="G491" s="24">
        <v>138</v>
      </c>
      <c r="H491" s="24">
        <f t="shared" si="7"/>
        <v>138</v>
      </c>
      <c r="I491" s="1" t="s">
        <v>68</v>
      </c>
      <c r="J491" s="1" t="s">
        <v>50</v>
      </c>
      <c r="K491" s="1" t="s">
        <v>42</v>
      </c>
      <c r="L491" s="5" t="s">
        <v>29</v>
      </c>
    </row>
    <row r="492" spans="3:12" x14ac:dyDescent="0.3">
      <c r="C492" s="4">
        <v>41771</v>
      </c>
      <c r="D492" s="1" t="s">
        <v>110</v>
      </c>
      <c r="E492" s="1" t="s">
        <v>21</v>
      </c>
      <c r="F492" s="2">
        <v>4</v>
      </c>
      <c r="G492" s="24">
        <v>439</v>
      </c>
      <c r="H492" s="24">
        <f t="shared" si="7"/>
        <v>1756</v>
      </c>
      <c r="I492" s="1" t="s">
        <v>75</v>
      </c>
      <c r="J492" s="1" t="s">
        <v>47</v>
      </c>
      <c r="K492" s="1" t="s">
        <v>41</v>
      </c>
      <c r="L492" s="5" t="s">
        <v>28</v>
      </c>
    </row>
    <row r="493" spans="3:12" x14ac:dyDescent="0.3">
      <c r="C493" s="4">
        <v>41772</v>
      </c>
      <c r="D493" s="1" t="s">
        <v>150</v>
      </c>
      <c r="E493" s="1" t="s">
        <v>21</v>
      </c>
      <c r="F493" s="2">
        <v>22</v>
      </c>
      <c r="G493" s="24">
        <v>500</v>
      </c>
      <c r="H493" s="24">
        <f t="shared" si="7"/>
        <v>11000</v>
      </c>
      <c r="I493" s="1" t="s">
        <v>60</v>
      </c>
      <c r="J493" s="1" t="s">
        <v>51</v>
      </c>
      <c r="K493" s="1" t="s">
        <v>42</v>
      </c>
      <c r="L493" s="5" t="s">
        <v>26</v>
      </c>
    </row>
    <row r="494" spans="3:12" x14ac:dyDescent="0.3">
      <c r="C494" s="4">
        <v>41773</v>
      </c>
      <c r="D494" s="1" t="s">
        <v>131</v>
      </c>
      <c r="E494" s="1" t="s">
        <v>21</v>
      </c>
      <c r="F494" s="2">
        <v>1</v>
      </c>
      <c r="G494" s="24">
        <v>291</v>
      </c>
      <c r="H494" s="24">
        <f t="shared" si="7"/>
        <v>291</v>
      </c>
      <c r="I494" s="1" t="s">
        <v>77</v>
      </c>
      <c r="J494" s="1" t="s">
        <v>51</v>
      </c>
      <c r="K494" s="1" t="s">
        <v>42</v>
      </c>
      <c r="L494" s="5" t="s">
        <v>16</v>
      </c>
    </row>
    <row r="495" spans="3:12" x14ac:dyDescent="0.3">
      <c r="C495" s="4">
        <v>41774</v>
      </c>
      <c r="D495" s="1" t="s">
        <v>94</v>
      </c>
      <c r="E495" s="1" t="s">
        <v>18</v>
      </c>
      <c r="F495" s="2">
        <v>1</v>
      </c>
      <c r="G495" s="24">
        <v>299</v>
      </c>
      <c r="H495" s="24">
        <f t="shared" si="7"/>
        <v>299</v>
      </c>
      <c r="I495" s="1" t="s">
        <v>62</v>
      </c>
      <c r="J495" s="1" t="s">
        <v>36</v>
      </c>
      <c r="K495" s="1" t="s">
        <v>41</v>
      </c>
      <c r="L495" s="5" t="s">
        <v>25</v>
      </c>
    </row>
    <row r="496" spans="3:12" x14ac:dyDescent="0.3">
      <c r="C496" s="4">
        <v>41775</v>
      </c>
      <c r="D496" s="1" t="s">
        <v>102</v>
      </c>
      <c r="E496" s="1" t="s">
        <v>27</v>
      </c>
      <c r="F496" s="2">
        <v>3</v>
      </c>
      <c r="G496" s="24">
        <v>218</v>
      </c>
      <c r="H496" s="24">
        <f t="shared" si="7"/>
        <v>654</v>
      </c>
      <c r="I496" s="1" t="s">
        <v>71</v>
      </c>
      <c r="J496" s="1" t="s">
        <v>34</v>
      </c>
      <c r="K496" s="1" t="s">
        <v>15</v>
      </c>
      <c r="L496" s="5" t="s">
        <v>22</v>
      </c>
    </row>
    <row r="497" spans="3:12" x14ac:dyDescent="0.3">
      <c r="C497" s="4">
        <v>41776</v>
      </c>
      <c r="D497" s="1" t="s">
        <v>127</v>
      </c>
      <c r="E497" s="1" t="s">
        <v>12</v>
      </c>
      <c r="F497" s="2">
        <v>1</v>
      </c>
      <c r="G497" s="24">
        <v>300</v>
      </c>
      <c r="H497" s="24">
        <f t="shared" si="7"/>
        <v>300</v>
      </c>
      <c r="I497" s="1" t="s">
        <v>66</v>
      </c>
      <c r="J497" s="1" t="s">
        <v>14</v>
      </c>
      <c r="K497" s="1" t="s">
        <v>15</v>
      </c>
      <c r="L497" s="5" t="s">
        <v>29</v>
      </c>
    </row>
    <row r="498" spans="3:12" x14ac:dyDescent="0.3">
      <c r="C498" s="4">
        <v>41777</v>
      </c>
      <c r="D498" s="1" t="s">
        <v>101</v>
      </c>
      <c r="E498" s="1" t="s">
        <v>17</v>
      </c>
      <c r="F498" s="2">
        <v>1</v>
      </c>
      <c r="G498" s="24">
        <v>328</v>
      </c>
      <c r="H498" s="24">
        <f t="shared" si="7"/>
        <v>328</v>
      </c>
      <c r="I498" s="1" t="s">
        <v>74</v>
      </c>
      <c r="J498" s="1" t="s">
        <v>46</v>
      </c>
      <c r="K498" s="1" t="s">
        <v>41</v>
      </c>
      <c r="L498" s="5" t="s">
        <v>19</v>
      </c>
    </row>
    <row r="499" spans="3:12" x14ac:dyDescent="0.3">
      <c r="C499" s="4">
        <v>41778</v>
      </c>
      <c r="D499" s="1" t="s">
        <v>143</v>
      </c>
      <c r="E499" s="1" t="s">
        <v>27</v>
      </c>
      <c r="F499" s="2">
        <v>1</v>
      </c>
      <c r="G499" s="24">
        <v>444</v>
      </c>
      <c r="H499" s="24">
        <f t="shared" si="7"/>
        <v>444</v>
      </c>
      <c r="I499" s="1" t="s">
        <v>68</v>
      </c>
      <c r="J499" s="1" t="s">
        <v>50</v>
      </c>
      <c r="K499" s="1" t="s">
        <v>42</v>
      </c>
      <c r="L499" s="5" t="s">
        <v>28</v>
      </c>
    </row>
    <row r="500" spans="3:12" x14ac:dyDescent="0.3">
      <c r="C500" s="4">
        <v>41779</v>
      </c>
      <c r="D500" s="1" t="s">
        <v>102</v>
      </c>
      <c r="E500" s="1" t="s">
        <v>18</v>
      </c>
      <c r="F500" s="2">
        <v>2</v>
      </c>
      <c r="G500" s="24">
        <v>476</v>
      </c>
      <c r="H500" s="24">
        <f t="shared" si="7"/>
        <v>952</v>
      </c>
      <c r="I500" s="1" t="s">
        <v>71</v>
      </c>
      <c r="J500" s="1" t="s">
        <v>34</v>
      </c>
      <c r="K500" s="1" t="s">
        <v>15</v>
      </c>
      <c r="L500" s="5" t="s">
        <v>26</v>
      </c>
    </row>
    <row r="501" spans="3:12" x14ac:dyDescent="0.3">
      <c r="C501" s="4">
        <v>41780</v>
      </c>
      <c r="D501" s="1" t="s">
        <v>118</v>
      </c>
      <c r="E501" s="1" t="s">
        <v>21</v>
      </c>
      <c r="F501" s="2">
        <v>6</v>
      </c>
      <c r="G501" s="24">
        <v>428</v>
      </c>
      <c r="H501" s="24">
        <f t="shared" si="7"/>
        <v>2568</v>
      </c>
      <c r="I501" s="1" t="s">
        <v>73</v>
      </c>
      <c r="J501" s="1" t="s">
        <v>49</v>
      </c>
      <c r="K501" s="1" t="s">
        <v>15</v>
      </c>
      <c r="L501" s="5" t="s">
        <v>16</v>
      </c>
    </row>
    <row r="502" spans="3:12" x14ac:dyDescent="0.3">
      <c r="C502" s="4">
        <v>41781</v>
      </c>
      <c r="D502" s="1" t="s">
        <v>137</v>
      </c>
      <c r="E502" s="1" t="s">
        <v>30</v>
      </c>
      <c r="F502" s="2">
        <v>3</v>
      </c>
      <c r="G502" s="24">
        <v>378</v>
      </c>
      <c r="H502" s="24">
        <f t="shared" si="7"/>
        <v>1134</v>
      </c>
      <c r="I502" s="1" t="s">
        <v>74</v>
      </c>
      <c r="J502" s="1" t="s">
        <v>46</v>
      </c>
      <c r="K502" s="1" t="s">
        <v>41</v>
      </c>
      <c r="L502" s="5" t="s">
        <v>25</v>
      </c>
    </row>
    <row r="503" spans="3:12" x14ac:dyDescent="0.3">
      <c r="C503" s="4">
        <v>41782</v>
      </c>
      <c r="D503" s="1" t="s">
        <v>130</v>
      </c>
      <c r="E503" s="1" t="s">
        <v>38</v>
      </c>
      <c r="F503" s="2">
        <v>3</v>
      </c>
      <c r="G503" s="24">
        <v>474</v>
      </c>
      <c r="H503" s="24">
        <f t="shared" si="7"/>
        <v>1422</v>
      </c>
      <c r="I503" s="1" t="s">
        <v>58</v>
      </c>
      <c r="J503" s="1" t="s">
        <v>39</v>
      </c>
      <c r="K503" s="1" t="s">
        <v>43</v>
      </c>
      <c r="L503" s="5" t="s">
        <v>22</v>
      </c>
    </row>
    <row r="504" spans="3:12" x14ac:dyDescent="0.3">
      <c r="C504" s="4">
        <v>41783</v>
      </c>
      <c r="D504" s="1" t="s">
        <v>134</v>
      </c>
      <c r="E504" s="1" t="s">
        <v>27</v>
      </c>
      <c r="F504" s="2">
        <v>3</v>
      </c>
      <c r="G504" s="24">
        <v>470</v>
      </c>
      <c r="H504" s="24">
        <f t="shared" si="7"/>
        <v>1410</v>
      </c>
      <c r="I504" s="1" t="s">
        <v>67</v>
      </c>
      <c r="J504" s="1" t="s">
        <v>52</v>
      </c>
      <c r="K504" s="1" t="s">
        <v>43</v>
      </c>
      <c r="L504" s="5" t="s">
        <v>29</v>
      </c>
    </row>
    <row r="505" spans="3:12" x14ac:dyDescent="0.3">
      <c r="C505" s="4">
        <v>41784</v>
      </c>
      <c r="D505" s="1" t="s">
        <v>110</v>
      </c>
      <c r="E505" s="1" t="s">
        <v>17</v>
      </c>
      <c r="F505" s="2">
        <v>2</v>
      </c>
      <c r="G505" s="24">
        <v>199</v>
      </c>
      <c r="H505" s="24">
        <f t="shared" si="7"/>
        <v>398</v>
      </c>
      <c r="I505" s="1" t="s">
        <v>75</v>
      </c>
      <c r="J505" s="1" t="s">
        <v>47</v>
      </c>
      <c r="K505" s="1" t="s">
        <v>41</v>
      </c>
      <c r="L505" s="5" t="s">
        <v>19</v>
      </c>
    </row>
    <row r="506" spans="3:12" x14ac:dyDescent="0.3">
      <c r="C506" s="4">
        <v>41785</v>
      </c>
      <c r="D506" s="1" t="s">
        <v>110</v>
      </c>
      <c r="E506" s="1" t="s">
        <v>21</v>
      </c>
      <c r="F506" s="2">
        <v>1</v>
      </c>
      <c r="G506" s="24">
        <v>202</v>
      </c>
      <c r="H506" s="24">
        <f t="shared" si="7"/>
        <v>202</v>
      </c>
      <c r="I506" s="1" t="s">
        <v>75</v>
      </c>
      <c r="J506" s="1" t="s">
        <v>47</v>
      </c>
      <c r="K506" s="1" t="s">
        <v>41</v>
      </c>
      <c r="L506" s="5" t="s">
        <v>28</v>
      </c>
    </row>
    <row r="507" spans="3:12" x14ac:dyDescent="0.3">
      <c r="C507" s="4">
        <v>41786</v>
      </c>
      <c r="D507" s="1" t="s">
        <v>147</v>
      </c>
      <c r="E507" s="1" t="s">
        <v>23</v>
      </c>
      <c r="F507" s="2">
        <v>3</v>
      </c>
      <c r="G507" s="24">
        <v>394</v>
      </c>
      <c r="H507" s="24">
        <f t="shared" si="7"/>
        <v>1182</v>
      </c>
      <c r="I507" s="1" t="s">
        <v>57</v>
      </c>
      <c r="J507" s="1" t="s">
        <v>55</v>
      </c>
      <c r="K507" s="1" t="s">
        <v>41</v>
      </c>
      <c r="L507" s="5" t="s">
        <v>26</v>
      </c>
    </row>
    <row r="508" spans="3:12" x14ac:dyDescent="0.3">
      <c r="C508" s="4">
        <v>41787</v>
      </c>
      <c r="D508" s="1" t="s">
        <v>118</v>
      </c>
      <c r="E508" s="1" t="s">
        <v>23</v>
      </c>
      <c r="F508" s="2">
        <v>1</v>
      </c>
      <c r="G508" s="24">
        <v>255</v>
      </c>
      <c r="H508" s="24">
        <f t="shared" si="7"/>
        <v>255</v>
      </c>
      <c r="I508" s="1" t="s">
        <v>73</v>
      </c>
      <c r="J508" s="1" t="s">
        <v>49</v>
      </c>
      <c r="K508" s="1" t="s">
        <v>15</v>
      </c>
      <c r="L508" s="5" t="s">
        <v>16</v>
      </c>
    </row>
    <row r="509" spans="3:12" x14ac:dyDescent="0.3">
      <c r="C509" s="4">
        <v>41788</v>
      </c>
      <c r="D509" s="1" t="s">
        <v>122</v>
      </c>
      <c r="E509" s="1" t="s">
        <v>12</v>
      </c>
      <c r="F509" s="2">
        <v>15</v>
      </c>
      <c r="G509" s="24">
        <v>419</v>
      </c>
      <c r="H509" s="24">
        <f t="shared" si="7"/>
        <v>6285</v>
      </c>
      <c r="I509" s="1" t="s">
        <v>63</v>
      </c>
      <c r="J509" s="1" t="s">
        <v>37</v>
      </c>
      <c r="K509" s="1" t="s">
        <v>43</v>
      </c>
      <c r="L509" s="5" t="s">
        <v>25</v>
      </c>
    </row>
    <row r="510" spans="3:12" x14ac:dyDescent="0.3">
      <c r="C510" s="4">
        <v>41789</v>
      </c>
      <c r="D510" s="1" t="s">
        <v>105</v>
      </c>
      <c r="E510" s="1" t="s">
        <v>23</v>
      </c>
      <c r="F510" s="2">
        <v>2</v>
      </c>
      <c r="G510" s="24">
        <v>335</v>
      </c>
      <c r="H510" s="24">
        <f t="shared" si="7"/>
        <v>670</v>
      </c>
      <c r="I510" s="1" t="s">
        <v>62</v>
      </c>
      <c r="J510" s="1" t="s">
        <v>36</v>
      </c>
      <c r="K510" s="1" t="s">
        <v>41</v>
      </c>
      <c r="L510" s="5" t="s">
        <v>22</v>
      </c>
    </row>
    <row r="511" spans="3:12" x14ac:dyDescent="0.3">
      <c r="C511" s="4">
        <v>41790</v>
      </c>
      <c r="D511" s="1" t="s">
        <v>99</v>
      </c>
      <c r="E511" s="1" t="s">
        <v>23</v>
      </c>
      <c r="F511" s="2">
        <v>1</v>
      </c>
      <c r="G511" s="24">
        <v>268</v>
      </c>
      <c r="H511" s="24">
        <f t="shared" si="7"/>
        <v>268</v>
      </c>
      <c r="I511" s="1" t="s">
        <v>59</v>
      </c>
      <c r="J511" s="1" t="s">
        <v>50</v>
      </c>
      <c r="K511" s="1" t="s">
        <v>42</v>
      </c>
      <c r="L511" s="5" t="s">
        <v>29</v>
      </c>
    </row>
    <row r="512" spans="3:12" x14ac:dyDescent="0.3">
      <c r="C512" s="4">
        <v>41791</v>
      </c>
      <c r="D512" s="1" t="s">
        <v>83</v>
      </c>
      <c r="E512" s="1" t="s">
        <v>40</v>
      </c>
      <c r="F512" s="2">
        <v>2</v>
      </c>
      <c r="G512" s="24">
        <v>385</v>
      </c>
      <c r="H512" s="24">
        <f t="shared" si="7"/>
        <v>770</v>
      </c>
      <c r="I512" s="1" t="s">
        <v>66</v>
      </c>
      <c r="J512" s="1" t="s">
        <v>14</v>
      </c>
      <c r="K512" s="1" t="s">
        <v>15</v>
      </c>
      <c r="L512" s="5" t="s">
        <v>19</v>
      </c>
    </row>
    <row r="513" spans="3:12" x14ac:dyDescent="0.3">
      <c r="C513" s="4">
        <v>41792</v>
      </c>
      <c r="D513" s="1" t="s">
        <v>124</v>
      </c>
      <c r="E513" s="1" t="s">
        <v>21</v>
      </c>
      <c r="F513" s="2">
        <v>3</v>
      </c>
      <c r="G513" s="24">
        <v>107</v>
      </c>
      <c r="H513" s="24">
        <f t="shared" si="7"/>
        <v>321</v>
      </c>
      <c r="I513" s="1" t="s">
        <v>62</v>
      </c>
      <c r="J513" s="1" t="s">
        <v>36</v>
      </c>
      <c r="K513" s="1" t="s">
        <v>41</v>
      </c>
      <c r="L513" s="5" t="s">
        <v>28</v>
      </c>
    </row>
    <row r="514" spans="3:12" x14ac:dyDescent="0.3">
      <c r="C514" s="4">
        <v>41793</v>
      </c>
      <c r="D514" s="1" t="s">
        <v>135</v>
      </c>
      <c r="E514" s="1" t="s">
        <v>21</v>
      </c>
      <c r="F514" s="2">
        <v>1</v>
      </c>
      <c r="G514" s="24">
        <v>101</v>
      </c>
      <c r="H514" s="24">
        <f t="shared" ref="H514:H577" si="8">G514*F514</f>
        <v>101</v>
      </c>
      <c r="I514" s="1" t="s">
        <v>64</v>
      </c>
      <c r="J514" s="1" t="s">
        <v>54</v>
      </c>
      <c r="K514" s="1" t="s">
        <v>42</v>
      </c>
      <c r="L514" s="5" t="s">
        <v>26</v>
      </c>
    </row>
    <row r="515" spans="3:12" x14ac:dyDescent="0.3">
      <c r="C515" s="4">
        <v>41794</v>
      </c>
      <c r="D515" s="1" t="s">
        <v>148</v>
      </c>
      <c r="E515" s="1" t="s">
        <v>21</v>
      </c>
      <c r="F515" s="2">
        <v>1</v>
      </c>
      <c r="G515" s="24">
        <v>181</v>
      </c>
      <c r="H515" s="24">
        <f t="shared" si="8"/>
        <v>181</v>
      </c>
      <c r="I515" s="1" t="s">
        <v>72</v>
      </c>
      <c r="J515" s="1" t="s">
        <v>52</v>
      </c>
      <c r="K515" s="1" t="s">
        <v>43</v>
      </c>
      <c r="L515" s="5" t="s">
        <v>16</v>
      </c>
    </row>
    <row r="516" spans="3:12" x14ac:dyDescent="0.3">
      <c r="C516" s="4">
        <v>41795</v>
      </c>
      <c r="D516" s="1" t="s">
        <v>146</v>
      </c>
      <c r="E516" s="1" t="s">
        <v>23</v>
      </c>
      <c r="F516" s="2">
        <v>2</v>
      </c>
      <c r="G516" s="24">
        <v>249</v>
      </c>
      <c r="H516" s="24">
        <f t="shared" si="8"/>
        <v>498</v>
      </c>
      <c r="I516" s="1" t="s">
        <v>57</v>
      </c>
      <c r="J516" s="1" t="s">
        <v>55</v>
      </c>
      <c r="K516" s="1" t="s">
        <v>41</v>
      </c>
      <c r="L516" s="5" t="s">
        <v>25</v>
      </c>
    </row>
    <row r="517" spans="3:12" x14ac:dyDescent="0.3">
      <c r="C517" s="4">
        <v>41796</v>
      </c>
      <c r="D517" s="1" t="s">
        <v>125</v>
      </c>
      <c r="E517" s="1" t="s">
        <v>21</v>
      </c>
      <c r="F517" s="2">
        <v>1</v>
      </c>
      <c r="G517" s="24">
        <v>200</v>
      </c>
      <c r="H517" s="24">
        <f t="shared" si="8"/>
        <v>200</v>
      </c>
      <c r="I517" s="1" t="s">
        <v>75</v>
      </c>
      <c r="J517" s="1" t="s">
        <v>47</v>
      </c>
      <c r="K517" s="1" t="s">
        <v>41</v>
      </c>
      <c r="L517" s="5" t="s">
        <v>22</v>
      </c>
    </row>
    <row r="518" spans="3:12" x14ac:dyDescent="0.3">
      <c r="C518" s="4">
        <v>41797</v>
      </c>
      <c r="D518" s="1" t="s">
        <v>95</v>
      </c>
      <c r="E518" s="1" t="s">
        <v>48</v>
      </c>
      <c r="F518" s="2">
        <v>2</v>
      </c>
      <c r="G518" s="24">
        <v>157</v>
      </c>
      <c r="H518" s="24">
        <f t="shared" si="8"/>
        <v>314</v>
      </c>
      <c r="I518" s="1" t="s">
        <v>77</v>
      </c>
      <c r="J518" s="1" t="s">
        <v>51</v>
      </c>
      <c r="K518" s="1" t="s">
        <v>42</v>
      </c>
      <c r="L518" s="5" t="s">
        <v>29</v>
      </c>
    </row>
    <row r="519" spans="3:12" x14ac:dyDescent="0.3">
      <c r="C519" s="4">
        <v>41798</v>
      </c>
      <c r="D519" s="1" t="s">
        <v>105</v>
      </c>
      <c r="E519" s="1" t="s">
        <v>18</v>
      </c>
      <c r="F519" s="2">
        <v>3</v>
      </c>
      <c r="G519" s="24">
        <v>254</v>
      </c>
      <c r="H519" s="24">
        <f t="shared" si="8"/>
        <v>762</v>
      </c>
      <c r="I519" s="1" t="s">
        <v>62</v>
      </c>
      <c r="J519" s="1" t="s">
        <v>36</v>
      </c>
      <c r="K519" s="1" t="s">
        <v>41</v>
      </c>
      <c r="L519" s="5" t="s">
        <v>19</v>
      </c>
    </row>
    <row r="520" spans="3:12" x14ac:dyDescent="0.3">
      <c r="C520" s="4">
        <v>41799</v>
      </c>
      <c r="D520" s="1" t="s">
        <v>127</v>
      </c>
      <c r="E520" s="1" t="s">
        <v>21</v>
      </c>
      <c r="F520" s="2">
        <v>2</v>
      </c>
      <c r="G520" s="24">
        <v>401</v>
      </c>
      <c r="H520" s="24">
        <f t="shared" si="8"/>
        <v>802</v>
      </c>
      <c r="I520" s="1" t="s">
        <v>66</v>
      </c>
      <c r="J520" s="1" t="s">
        <v>14</v>
      </c>
      <c r="K520" s="1" t="s">
        <v>15</v>
      </c>
      <c r="L520" s="5" t="s">
        <v>28</v>
      </c>
    </row>
    <row r="521" spans="3:12" x14ac:dyDescent="0.3">
      <c r="C521" s="4">
        <v>41800</v>
      </c>
      <c r="D521" s="1" t="s">
        <v>132</v>
      </c>
      <c r="E521" s="1" t="s">
        <v>30</v>
      </c>
      <c r="F521" s="2">
        <v>2</v>
      </c>
      <c r="G521" s="24">
        <v>280</v>
      </c>
      <c r="H521" s="24">
        <f t="shared" si="8"/>
        <v>560</v>
      </c>
      <c r="I521" s="1" t="s">
        <v>69</v>
      </c>
      <c r="J521" s="1" t="s">
        <v>52</v>
      </c>
      <c r="K521" s="1" t="s">
        <v>43</v>
      </c>
      <c r="L521" s="5" t="s">
        <v>26</v>
      </c>
    </row>
    <row r="522" spans="3:12" x14ac:dyDescent="0.3">
      <c r="C522" s="4">
        <v>41801</v>
      </c>
      <c r="D522" s="1" t="s">
        <v>83</v>
      </c>
      <c r="E522" s="1" t="s">
        <v>21</v>
      </c>
      <c r="F522" s="2">
        <v>3</v>
      </c>
      <c r="G522" s="24">
        <v>133</v>
      </c>
      <c r="H522" s="24">
        <f t="shared" si="8"/>
        <v>399</v>
      </c>
      <c r="I522" s="1" t="s">
        <v>66</v>
      </c>
      <c r="J522" s="1" t="s">
        <v>14</v>
      </c>
      <c r="K522" s="1" t="s">
        <v>15</v>
      </c>
      <c r="L522" s="5" t="s">
        <v>16</v>
      </c>
    </row>
    <row r="523" spans="3:12" x14ac:dyDescent="0.3">
      <c r="C523" s="4">
        <v>41802</v>
      </c>
      <c r="D523" s="1" t="s">
        <v>81</v>
      </c>
      <c r="E523" s="1" t="s">
        <v>27</v>
      </c>
      <c r="F523" s="2">
        <v>2</v>
      </c>
      <c r="G523" s="24">
        <v>372</v>
      </c>
      <c r="H523" s="24">
        <f t="shared" si="8"/>
        <v>744</v>
      </c>
      <c r="I523" s="1" t="s">
        <v>67</v>
      </c>
      <c r="J523" s="1" t="s">
        <v>52</v>
      </c>
      <c r="K523" s="1" t="s">
        <v>43</v>
      </c>
      <c r="L523" s="5" t="s">
        <v>25</v>
      </c>
    </row>
    <row r="524" spans="3:12" x14ac:dyDescent="0.3">
      <c r="C524" s="4">
        <v>41803</v>
      </c>
      <c r="D524" s="1" t="s">
        <v>143</v>
      </c>
      <c r="E524" s="1" t="s">
        <v>38</v>
      </c>
      <c r="F524" s="2">
        <v>2</v>
      </c>
      <c r="G524" s="24">
        <v>172</v>
      </c>
      <c r="H524" s="24">
        <f t="shared" si="8"/>
        <v>344</v>
      </c>
      <c r="I524" s="1" t="s">
        <v>68</v>
      </c>
      <c r="J524" s="1" t="s">
        <v>50</v>
      </c>
      <c r="K524" s="1" t="s">
        <v>42</v>
      </c>
      <c r="L524" s="5" t="s">
        <v>22</v>
      </c>
    </row>
    <row r="525" spans="3:12" x14ac:dyDescent="0.3">
      <c r="C525" s="4">
        <v>41804</v>
      </c>
      <c r="D525" s="1" t="s">
        <v>84</v>
      </c>
      <c r="E525" s="1" t="s">
        <v>30</v>
      </c>
      <c r="F525" s="2">
        <v>3</v>
      </c>
      <c r="G525" s="24">
        <v>350</v>
      </c>
      <c r="H525" s="24">
        <f t="shared" si="8"/>
        <v>1050</v>
      </c>
      <c r="I525" s="1" t="s">
        <v>63</v>
      </c>
      <c r="J525" s="1" t="s">
        <v>37</v>
      </c>
      <c r="K525" s="1" t="s">
        <v>43</v>
      </c>
      <c r="L525" s="5" t="s">
        <v>29</v>
      </c>
    </row>
    <row r="526" spans="3:12" x14ac:dyDescent="0.3">
      <c r="C526" s="4">
        <v>41805</v>
      </c>
      <c r="D526" s="1" t="s">
        <v>11</v>
      </c>
      <c r="E526" s="1" t="s">
        <v>23</v>
      </c>
      <c r="F526" s="2">
        <v>1</v>
      </c>
      <c r="G526" s="24">
        <v>396</v>
      </c>
      <c r="H526" s="24">
        <f t="shared" si="8"/>
        <v>396</v>
      </c>
      <c r="I526" s="1" t="s">
        <v>13</v>
      </c>
      <c r="J526" s="1" t="s">
        <v>14</v>
      </c>
      <c r="K526" s="1" t="s">
        <v>15</v>
      </c>
      <c r="L526" s="5" t="s">
        <v>19</v>
      </c>
    </row>
    <row r="527" spans="3:12" x14ac:dyDescent="0.3">
      <c r="C527" s="4">
        <v>41806</v>
      </c>
      <c r="D527" s="1" t="s">
        <v>94</v>
      </c>
      <c r="E527" s="1" t="s">
        <v>17</v>
      </c>
      <c r="F527" s="2">
        <v>2</v>
      </c>
      <c r="G527" s="24">
        <v>225</v>
      </c>
      <c r="H527" s="24">
        <f t="shared" si="8"/>
        <v>450</v>
      </c>
      <c r="I527" s="1" t="s">
        <v>62</v>
      </c>
      <c r="J527" s="1" t="s">
        <v>36</v>
      </c>
      <c r="K527" s="1" t="s">
        <v>41</v>
      </c>
      <c r="L527" s="5" t="s">
        <v>28</v>
      </c>
    </row>
    <row r="528" spans="3:12" x14ac:dyDescent="0.3">
      <c r="C528" s="4">
        <v>41807</v>
      </c>
      <c r="D528" s="1" t="s">
        <v>90</v>
      </c>
      <c r="E528" s="1" t="s">
        <v>21</v>
      </c>
      <c r="F528" s="2">
        <v>17</v>
      </c>
      <c r="G528" s="24">
        <v>163</v>
      </c>
      <c r="H528" s="24">
        <f t="shared" si="8"/>
        <v>2771</v>
      </c>
      <c r="I528" s="1" t="s">
        <v>60</v>
      </c>
      <c r="J528" s="1" t="s">
        <v>51</v>
      </c>
      <c r="K528" s="1" t="s">
        <v>42</v>
      </c>
      <c r="L528" s="5" t="s">
        <v>26</v>
      </c>
    </row>
    <row r="529" spans="3:12" x14ac:dyDescent="0.3">
      <c r="C529" s="4">
        <v>41808</v>
      </c>
      <c r="D529" s="1" t="s">
        <v>148</v>
      </c>
      <c r="E529" s="1" t="s">
        <v>24</v>
      </c>
      <c r="F529" s="2">
        <v>3</v>
      </c>
      <c r="G529" s="24">
        <v>486</v>
      </c>
      <c r="H529" s="24">
        <f t="shared" si="8"/>
        <v>1458</v>
      </c>
      <c r="I529" s="1" t="s">
        <v>72</v>
      </c>
      <c r="J529" s="1" t="s">
        <v>52</v>
      </c>
      <c r="K529" s="1" t="s">
        <v>43</v>
      </c>
      <c r="L529" s="5" t="s">
        <v>16</v>
      </c>
    </row>
    <row r="530" spans="3:12" x14ac:dyDescent="0.3">
      <c r="C530" s="4">
        <v>41809</v>
      </c>
      <c r="D530" s="1" t="s">
        <v>122</v>
      </c>
      <c r="E530" s="1" t="s">
        <v>27</v>
      </c>
      <c r="F530" s="2">
        <v>1</v>
      </c>
      <c r="G530" s="24">
        <v>174</v>
      </c>
      <c r="H530" s="24">
        <f t="shared" si="8"/>
        <v>174</v>
      </c>
      <c r="I530" s="1" t="s">
        <v>63</v>
      </c>
      <c r="J530" s="1" t="s">
        <v>37</v>
      </c>
      <c r="K530" s="1" t="s">
        <v>43</v>
      </c>
      <c r="L530" s="5" t="s">
        <v>25</v>
      </c>
    </row>
    <row r="531" spans="3:12" x14ac:dyDescent="0.3">
      <c r="C531" s="4">
        <v>41810</v>
      </c>
      <c r="D531" s="1" t="s">
        <v>141</v>
      </c>
      <c r="E531" s="1" t="s">
        <v>18</v>
      </c>
      <c r="F531" s="2">
        <v>1</v>
      </c>
      <c r="G531" s="24">
        <v>478</v>
      </c>
      <c r="H531" s="24">
        <f t="shared" si="8"/>
        <v>478</v>
      </c>
      <c r="I531" s="1" t="s">
        <v>63</v>
      </c>
      <c r="J531" s="1" t="s">
        <v>37</v>
      </c>
      <c r="K531" s="1" t="s">
        <v>43</v>
      </c>
      <c r="L531" s="5" t="s">
        <v>22</v>
      </c>
    </row>
    <row r="532" spans="3:12" x14ac:dyDescent="0.3">
      <c r="C532" s="4">
        <v>41811</v>
      </c>
      <c r="D532" s="1" t="s">
        <v>90</v>
      </c>
      <c r="E532" s="1" t="s">
        <v>21</v>
      </c>
      <c r="F532" s="2">
        <v>7</v>
      </c>
      <c r="G532" s="24">
        <v>331</v>
      </c>
      <c r="H532" s="24">
        <f t="shared" si="8"/>
        <v>2317</v>
      </c>
      <c r="I532" s="1" t="s">
        <v>60</v>
      </c>
      <c r="J532" s="1" t="s">
        <v>51</v>
      </c>
      <c r="K532" s="1" t="s">
        <v>42</v>
      </c>
      <c r="L532" s="5" t="s">
        <v>29</v>
      </c>
    </row>
    <row r="533" spans="3:12" x14ac:dyDescent="0.3">
      <c r="C533" s="4">
        <v>41812</v>
      </c>
      <c r="D533" s="1" t="s">
        <v>113</v>
      </c>
      <c r="E533" s="1" t="s">
        <v>48</v>
      </c>
      <c r="F533" s="2">
        <v>1</v>
      </c>
      <c r="G533" s="24">
        <v>292</v>
      </c>
      <c r="H533" s="24">
        <f t="shared" si="8"/>
        <v>292</v>
      </c>
      <c r="I533" s="1" t="s">
        <v>72</v>
      </c>
      <c r="J533" s="1" t="s">
        <v>52</v>
      </c>
      <c r="K533" s="1" t="s">
        <v>43</v>
      </c>
      <c r="L533" s="5" t="s">
        <v>19</v>
      </c>
    </row>
    <row r="534" spans="3:12" x14ac:dyDescent="0.3">
      <c r="C534" s="4">
        <v>41813</v>
      </c>
      <c r="D534" s="1" t="s">
        <v>96</v>
      </c>
      <c r="E534" s="1" t="s">
        <v>18</v>
      </c>
      <c r="F534" s="2">
        <v>2</v>
      </c>
      <c r="G534" s="24">
        <v>249</v>
      </c>
      <c r="H534" s="24">
        <f t="shared" si="8"/>
        <v>498</v>
      </c>
      <c r="I534" s="1" t="s">
        <v>57</v>
      </c>
      <c r="J534" s="1" t="s">
        <v>55</v>
      </c>
      <c r="K534" s="1" t="s">
        <v>41</v>
      </c>
      <c r="L534" s="5" t="s">
        <v>28</v>
      </c>
    </row>
    <row r="535" spans="3:12" x14ac:dyDescent="0.3">
      <c r="C535" s="4">
        <v>41814</v>
      </c>
      <c r="D535" s="1" t="s">
        <v>82</v>
      </c>
      <c r="E535" s="1" t="s">
        <v>18</v>
      </c>
      <c r="F535" s="2">
        <v>2</v>
      </c>
      <c r="G535" s="24">
        <v>286</v>
      </c>
      <c r="H535" s="24">
        <f t="shared" si="8"/>
        <v>572</v>
      </c>
      <c r="I535" s="1" t="s">
        <v>73</v>
      </c>
      <c r="J535" s="1" t="s">
        <v>49</v>
      </c>
      <c r="K535" s="1" t="s">
        <v>15</v>
      </c>
      <c r="L535" s="5" t="s">
        <v>26</v>
      </c>
    </row>
    <row r="536" spans="3:12" x14ac:dyDescent="0.3">
      <c r="C536" s="4">
        <v>41815</v>
      </c>
      <c r="D536" s="1" t="s">
        <v>127</v>
      </c>
      <c r="E536" s="1" t="s">
        <v>40</v>
      </c>
      <c r="F536" s="2">
        <v>3</v>
      </c>
      <c r="G536" s="24">
        <v>277</v>
      </c>
      <c r="H536" s="24">
        <f t="shared" si="8"/>
        <v>831</v>
      </c>
      <c r="I536" s="1" t="s">
        <v>66</v>
      </c>
      <c r="J536" s="1" t="s">
        <v>14</v>
      </c>
      <c r="K536" s="1" t="s">
        <v>15</v>
      </c>
      <c r="L536" s="5" t="s">
        <v>16</v>
      </c>
    </row>
    <row r="537" spans="3:12" x14ac:dyDescent="0.3">
      <c r="C537" s="4">
        <v>41816</v>
      </c>
      <c r="D537" s="1" t="s">
        <v>112</v>
      </c>
      <c r="E537" s="1" t="s">
        <v>48</v>
      </c>
      <c r="F537" s="2">
        <v>2</v>
      </c>
      <c r="G537" s="24">
        <v>192</v>
      </c>
      <c r="H537" s="24">
        <f t="shared" si="8"/>
        <v>384</v>
      </c>
      <c r="I537" s="1" t="s">
        <v>67</v>
      </c>
      <c r="J537" s="1" t="s">
        <v>52</v>
      </c>
      <c r="K537" s="1" t="s">
        <v>43</v>
      </c>
      <c r="L537" s="5" t="s">
        <v>25</v>
      </c>
    </row>
    <row r="538" spans="3:12" x14ac:dyDescent="0.3">
      <c r="C538" s="4">
        <v>41817</v>
      </c>
      <c r="D538" s="1" t="s">
        <v>139</v>
      </c>
      <c r="E538" s="1" t="s">
        <v>30</v>
      </c>
      <c r="F538" s="2">
        <v>2</v>
      </c>
      <c r="G538" s="24">
        <v>219</v>
      </c>
      <c r="H538" s="24">
        <f t="shared" si="8"/>
        <v>438</v>
      </c>
      <c r="I538" s="1" t="s">
        <v>62</v>
      </c>
      <c r="J538" s="1" t="s">
        <v>36</v>
      </c>
      <c r="K538" s="1" t="s">
        <v>41</v>
      </c>
      <c r="L538" s="5" t="s">
        <v>22</v>
      </c>
    </row>
    <row r="539" spans="3:12" x14ac:dyDescent="0.3">
      <c r="C539" s="4">
        <v>41818</v>
      </c>
      <c r="D539" s="1" t="s">
        <v>146</v>
      </c>
      <c r="E539" s="1" t="s">
        <v>30</v>
      </c>
      <c r="F539" s="2">
        <v>3</v>
      </c>
      <c r="G539" s="24">
        <v>364</v>
      </c>
      <c r="H539" s="24">
        <f t="shared" si="8"/>
        <v>1092</v>
      </c>
      <c r="I539" s="1" t="s">
        <v>57</v>
      </c>
      <c r="J539" s="1" t="s">
        <v>55</v>
      </c>
      <c r="K539" s="1" t="s">
        <v>41</v>
      </c>
      <c r="L539" s="5" t="s">
        <v>29</v>
      </c>
    </row>
    <row r="540" spans="3:12" x14ac:dyDescent="0.3">
      <c r="C540" s="4">
        <v>41819</v>
      </c>
      <c r="D540" s="1" t="s">
        <v>103</v>
      </c>
      <c r="E540" s="1" t="s">
        <v>30</v>
      </c>
      <c r="F540" s="2">
        <v>2</v>
      </c>
      <c r="G540" s="24">
        <v>108</v>
      </c>
      <c r="H540" s="24">
        <f t="shared" si="8"/>
        <v>216</v>
      </c>
      <c r="I540" s="1" t="s">
        <v>68</v>
      </c>
      <c r="J540" s="1" t="s">
        <v>50</v>
      </c>
      <c r="K540" s="1" t="s">
        <v>42</v>
      </c>
      <c r="L540" s="5" t="s">
        <v>19</v>
      </c>
    </row>
    <row r="541" spans="3:12" x14ac:dyDescent="0.3">
      <c r="C541" s="4">
        <v>41820</v>
      </c>
      <c r="D541" s="1" t="s">
        <v>90</v>
      </c>
      <c r="E541" s="1" t="s">
        <v>27</v>
      </c>
      <c r="F541" s="2">
        <v>3</v>
      </c>
      <c r="G541" s="24">
        <v>314</v>
      </c>
      <c r="H541" s="24">
        <f t="shared" si="8"/>
        <v>942</v>
      </c>
      <c r="I541" s="1" t="s">
        <v>60</v>
      </c>
      <c r="J541" s="1" t="s">
        <v>51</v>
      </c>
      <c r="K541" s="1" t="s">
        <v>42</v>
      </c>
      <c r="L541" s="5" t="s">
        <v>28</v>
      </c>
    </row>
    <row r="542" spans="3:12" x14ac:dyDescent="0.3">
      <c r="C542" s="4">
        <v>41821</v>
      </c>
      <c r="D542" s="1" t="s">
        <v>102</v>
      </c>
      <c r="E542" s="1" t="s">
        <v>40</v>
      </c>
      <c r="F542" s="2">
        <v>2</v>
      </c>
      <c r="G542" s="24">
        <v>488</v>
      </c>
      <c r="H542" s="24">
        <f t="shared" si="8"/>
        <v>976</v>
      </c>
      <c r="I542" s="1" t="s">
        <v>71</v>
      </c>
      <c r="J542" s="1" t="s">
        <v>34</v>
      </c>
      <c r="K542" s="1" t="s">
        <v>15</v>
      </c>
      <c r="L542" s="5" t="s">
        <v>26</v>
      </c>
    </row>
    <row r="543" spans="3:12" x14ac:dyDescent="0.3">
      <c r="C543" s="4">
        <v>41822</v>
      </c>
      <c r="D543" s="1" t="s">
        <v>109</v>
      </c>
      <c r="E543" s="1" t="s">
        <v>38</v>
      </c>
      <c r="F543" s="2">
        <v>3</v>
      </c>
      <c r="G543" s="24">
        <v>433</v>
      </c>
      <c r="H543" s="24">
        <f t="shared" si="8"/>
        <v>1299</v>
      </c>
      <c r="I543" s="1" t="s">
        <v>64</v>
      </c>
      <c r="J543" s="1" t="s">
        <v>54</v>
      </c>
      <c r="K543" s="1" t="s">
        <v>42</v>
      </c>
      <c r="L543" s="5" t="s">
        <v>16</v>
      </c>
    </row>
    <row r="544" spans="3:12" x14ac:dyDescent="0.3">
      <c r="C544" s="4">
        <v>41823</v>
      </c>
      <c r="D544" s="1" t="s">
        <v>148</v>
      </c>
      <c r="E544" s="1" t="s">
        <v>27</v>
      </c>
      <c r="F544" s="2">
        <v>1</v>
      </c>
      <c r="G544" s="24">
        <v>247</v>
      </c>
      <c r="H544" s="24">
        <f t="shared" si="8"/>
        <v>247</v>
      </c>
      <c r="I544" s="1" t="s">
        <v>72</v>
      </c>
      <c r="J544" s="1" t="s">
        <v>52</v>
      </c>
      <c r="K544" s="1" t="s">
        <v>43</v>
      </c>
      <c r="L544" s="5" t="s">
        <v>25</v>
      </c>
    </row>
    <row r="545" spans="3:12" x14ac:dyDescent="0.3">
      <c r="C545" s="4">
        <v>41824</v>
      </c>
      <c r="D545" s="1" t="s">
        <v>134</v>
      </c>
      <c r="E545" s="1" t="s">
        <v>18</v>
      </c>
      <c r="F545" s="2">
        <v>2</v>
      </c>
      <c r="G545" s="24">
        <v>249</v>
      </c>
      <c r="H545" s="24">
        <f t="shared" si="8"/>
        <v>498</v>
      </c>
      <c r="I545" s="1" t="s">
        <v>67</v>
      </c>
      <c r="J545" s="1" t="s">
        <v>52</v>
      </c>
      <c r="K545" s="1" t="s">
        <v>43</v>
      </c>
      <c r="L545" s="5" t="s">
        <v>22</v>
      </c>
    </row>
    <row r="546" spans="3:12" x14ac:dyDescent="0.3">
      <c r="C546" s="4">
        <v>41825</v>
      </c>
      <c r="D546" s="1" t="s">
        <v>132</v>
      </c>
      <c r="E546" s="1" t="s">
        <v>30</v>
      </c>
      <c r="F546" s="2">
        <v>2</v>
      </c>
      <c r="G546" s="24">
        <v>271</v>
      </c>
      <c r="H546" s="24">
        <f t="shared" si="8"/>
        <v>542</v>
      </c>
      <c r="I546" s="1" t="s">
        <v>69</v>
      </c>
      <c r="J546" s="1" t="s">
        <v>52</v>
      </c>
      <c r="K546" s="1" t="s">
        <v>43</v>
      </c>
      <c r="L546" s="5" t="s">
        <v>29</v>
      </c>
    </row>
    <row r="547" spans="3:12" x14ac:dyDescent="0.3">
      <c r="C547" s="4">
        <v>41826</v>
      </c>
      <c r="D547" s="1" t="s">
        <v>104</v>
      </c>
      <c r="E547" s="1" t="s">
        <v>23</v>
      </c>
      <c r="F547" s="2">
        <v>2</v>
      </c>
      <c r="G547" s="24">
        <v>112</v>
      </c>
      <c r="H547" s="24">
        <f t="shared" si="8"/>
        <v>224</v>
      </c>
      <c r="I547" s="1" t="s">
        <v>63</v>
      </c>
      <c r="J547" s="1" t="s">
        <v>37</v>
      </c>
      <c r="K547" s="1" t="s">
        <v>43</v>
      </c>
      <c r="L547" s="5" t="s">
        <v>19</v>
      </c>
    </row>
    <row r="548" spans="3:12" x14ac:dyDescent="0.3">
      <c r="C548" s="4">
        <v>41827</v>
      </c>
      <c r="D548" s="1" t="s">
        <v>138</v>
      </c>
      <c r="E548" s="1" t="s">
        <v>23</v>
      </c>
      <c r="F548" s="2">
        <v>23</v>
      </c>
      <c r="G548" s="24">
        <v>473</v>
      </c>
      <c r="H548" s="24">
        <f t="shared" si="8"/>
        <v>10879</v>
      </c>
      <c r="I548" s="1" t="s">
        <v>62</v>
      </c>
      <c r="J548" s="1" t="s">
        <v>36</v>
      </c>
      <c r="K548" s="1" t="s">
        <v>41</v>
      </c>
      <c r="L548" s="5" t="s">
        <v>28</v>
      </c>
    </row>
    <row r="549" spans="3:12" x14ac:dyDescent="0.3">
      <c r="C549" s="4">
        <v>41828</v>
      </c>
      <c r="D549" s="1" t="s">
        <v>86</v>
      </c>
      <c r="E549" s="1" t="s">
        <v>30</v>
      </c>
      <c r="F549" s="2">
        <v>2</v>
      </c>
      <c r="G549" s="24">
        <v>325</v>
      </c>
      <c r="H549" s="24">
        <f t="shared" si="8"/>
        <v>650</v>
      </c>
      <c r="I549" s="1" t="s">
        <v>72</v>
      </c>
      <c r="J549" s="1" t="s">
        <v>52</v>
      </c>
      <c r="K549" s="1" t="s">
        <v>43</v>
      </c>
      <c r="L549" s="5" t="s">
        <v>26</v>
      </c>
    </row>
    <row r="550" spans="3:12" x14ac:dyDescent="0.3">
      <c r="C550" s="4">
        <v>41829</v>
      </c>
      <c r="D550" s="1" t="s">
        <v>100</v>
      </c>
      <c r="E550" s="1" t="s">
        <v>27</v>
      </c>
      <c r="F550" s="2">
        <v>2</v>
      </c>
      <c r="G550" s="24">
        <v>298</v>
      </c>
      <c r="H550" s="24">
        <f t="shared" si="8"/>
        <v>596</v>
      </c>
      <c r="I550" s="1" t="s">
        <v>58</v>
      </c>
      <c r="J550" s="1" t="s">
        <v>39</v>
      </c>
      <c r="K550" s="1" t="s">
        <v>43</v>
      </c>
      <c r="L550" s="5" t="s">
        <v>16</v>
      </c>
    </row>
    <row r="551" spans="3:12" x14ac:dyDescent="0.3">
      <c r="C551" s="4">
        <v>41830</v>
      </c>
      <c r="D551" s="1" t="s">
        <v>121</v>
      </c>
      <c r="E551" s="1" t="s">
        <v>21</v>
      </c>
      <c r="F551" s="2">
        <v>3</v>
      </c>
      <c r="G551" s="24">
        <v>166</v>
      </c>
      <c r="H551" s="24">
        <f t="shared" si="8"/>
        <v>498</v>
      </c>
      <c r="I551" s="1" t="s">
        <v>74</v>
      </c>
      <c r="J551" s="1" t="s">
        <v>46</v>
      </c>
      <c r="K551" s="1" t="s">
        <v>41</v>
      </c>
      <c r="L551" s="5" t="s">
        <v>25</v>
      </c>
    </row>
    <row r="552" spans="3:12" x14ac:dyDescent="0.3">
      <c r="C552" s="4">
        <v>41831</v>
      </c>
      <c r="D552" s="1" t="s">
        <v>81</v>
      </c>
      <c r="E552" s="1" t="s">
        <v>21</v>
      </c>
      <c r="F552" s="2">
        <v>2</v>
      </c>
      <c r="G552" s="24">
        <v>448</v>
      </c>
      <c r="H552" s="24">
        <f t="shared" si="8"/>
        <v>896</v>
      </c>
      <c r="I552" s="1" t="s">
        <v>67</v>
      </c>
      <c r="J552" s="1" t="s">
        <v>52</v>
      </c>
      <c r="K552" s="1" t="s">
        <v>43</v>
      </c>
      <c r="L552" s="5" t="s">
        <v>22</v>
      </c>
    </row>
    <row r="553" spans="3:12" x14ac:dyDescent="0.3">
      <c r="C553" s="4">
        <v>41832</v>
      </c>
      <c r="D553" s="1" t="s">
        <v>111</v>
      </c>
      <c r="E553" s="1" t="s">
        <v>21</v>
      </c>
      <c r="F553" s="2">
        <v>1</v>
      </c>
      <c r="G553" s="24">
        <v>353</v>
      </c>
      <c r="H553" s="24">
        <f t="shared" si="8"/>
        <v>353</v>
      </c>
      <c r="I553" s="1" t="s">
        <v>67</v>
      </c>
      <c r="J553" s="1" t="s">
        <v>52</v>
      </c>
      <c r="K553" s="1" t="s">
        <v>43</v>
      </c>
      <c r="L553" s="5" t="s">
        <v>29</v>
      </c>
    </row>
    <row r="554" spans="3:12" x14ac:dyDescent="0.3">
      <c r="C554" s="4">
        <v>41833</v>
      </c>
      <c r="D554" s="1" t="s">
        <v>121</v>
      </c>
      <c r="E554" s="1" t="s">
        <v>12</v>
      </c>
      <c r="F554" s="2">
        <v>3</v>
      </c>
      <c r="G554" s="24">
        <v>187</v>
      </c>
      <c r="H554" s="24">
        <f t="shared" si="8"/>
        <v>561</v>
      </c>
      <c r="I554" s="1" t="s">
        <v>74</v>
      </c>
      <c r="J554" s="1" t="s">
        <v>46</v>
      </c>
      <c r="K554" s="1" t="s">
        <v>41</v>
      </c>
      <c r="L554" s="5" t="s">
        <v>19</v>
      </c>
    </row>
    <row r="555" spans="3:12" x14ac:dyDescent="0.3">
      <c r="C555" s="4">
        <v>41834</v>
      </c>
      <c r="D555" s="1" t="s">
        <v>143</v>
      </c>
      <c r="E555" s="1" t="s">
        <v>18</v>
      </c>
      <c r="F555" s="2">
        <v>2</v>
      </c>
      <c r="G555" s="24">
        <v>195</v>
      </c>
      <c r="H555" s="24">
        <f t="shared" si="8"/>
        <v>390</v>
      </c>
      <c r="I555" s="1" t="s">
        <v>68</v>
      </c>
      <c r="J555" s="1" t="s">
        <v>50</v>
      </c>
      <c r="K555" s="1" t="s">
        <v>42</v>
      </c>
      <c r="L555" s="5" t="s">
        <v>28</v>
      </c>
    </row>
    <row r="556" spans="3:12" x14ac:dyDescent="0.3">
      <c r="C556" s="4">
        <v>41835</v>
      </c>
      <c r="D556" s="1" t="s">
        <v>139</v>
      </c>
      <c r="E556" s="1" t="s">
        <v>27</v>
      </c>
      <c r="F556" s="2">
        <v>3</v>
      </c>
      <c r="G556" s="24">
        <v>400</v>
      </c>
      <c r="H556" s="24">
        <f t="shared" si="8"/>
        <v>1200</v>
      </c>
      <c r="I556" s="1" t="s">
        <v>62</v>
      </c>
      <c r="J556" s="1" t="s">
        <v>36</v>
      </c>
      <c r="K556" s="1" t="s">
        <v>41</v>
      </c>
      <c r="L556" s="5" t="s">
        <v>26</v>
      </c>
    </row>
    <row r="557" spans="3:12" x14ac:dyDescent="0.3">
      <c r="C557" s="4">
        <v>41836</v>
      </c>
      <c r="D557" s="1" t="s">
        <v>114</v>
      </c>
      <c r="E557" s="1" t="s">
        <v>18</v>
      </c>
      <c r="F557" s="2">
        <v>3</v>
      </c>
      <c r="G557" s="24">
        <v>421</v>
      </c>
      <c r="H557" s="24">
        <f t="shared" si="8"/>
        <v>1263</v>
      </c>
      <c r="I557" s="1" t="s">
        <v>58</v>
      </c>
      <c r="J557" s="1" t="s">
        <v>39</v>
      </c>
      <c r="K557" s="1" t="s">
        <v>43</v>
      </c>
      <c r="L557" s="5" t="s">
        <v>16</v>
      </c>
    </row>
    <row r="558" spans="3:12" x14ac:dyDescent="0.3">
      <c r="C558" s="4">
        <v>41837</v>
      </c>
      <c r="D558" s="1" t="s">
        <v>95</v>
      </c>
      <c r="E558" s="1" t="s">
        <v>12</v>
      </c>
      <c r="F558" s="2">
        <v>2</v>
      </c>
      <c r="G558" s="24">
        <v>143</v>
      </c>
      <c r="H558" s="24">
        <f t="shared" si="8"/>
        <v>286</v>
      </c>
      <c r="I558" s="1" t="s">
        <v>77</v>
      </c>
      <c r="J558" s="1" t="s">
        <v>51</v>
      </c>
      <c r="K558" s="1" t="s">
        <v>42</v>
      </c>
      <c r="L558" s="5" t="s">
        <v>25</v>
      </c>
    </row>
    <row r="559" spans="3:12" x14ac:dyDescent="0.3">
      <c r="C559" s="4">
        <v>41838</v>
      </c>
      <c r="D559" s="1" t="s">
        <v>83</v>
      </c>
      <c r="E559" s="1" t="s">
        <v>40</v>
      </c>
      <c r="F559" s="2">
        <v>3</v>
      </c>
      <c r="G559" s="24">
        <v>401</v>
      </c>
      <c r="H559" s="24">
        <f t="shared" si="8"/>
        <v>1203</v>
      </c>
      <c r="I559" s="1" t="s">
        <v>66</v>
      </c>
      <c r="J559" s="1" t="s">
        <v>14</v>
      </c>
      <c r="K559" s="1" t="s">
        <v>15</v>
      </c>
      <c r="L559" s="5" t="s">
        <v>22</v>
      </c>
    </row>
    <row r="560" spans="3:12" x14ac:dyDescent="0.3">
      <c r="C560" s="4">
        <v>41839</v>
      </c>
      <c r="D560" s="1" t="s">
        <v>82</v>
      </c>
      <c r="E560" s="1" t="s">
        <v>27</v>
      </c>
      <c r="F560" s="2">
        <v>1</v>
      </c>
      <c r="G560" s="24">
        <v>171</v>
      </c>
      <c r="H560" s="24">
        <f t="shared" si="8"/>
        <v>171</v>
      </c>
      <c r="I560" s="1" t="s">
        <v>73</v>
      </c>
      <c r="J560" s="1" t="s">
        <v>49</v>
      </c>
      <c r="K560" s="1" t="s">
        <v>15</v>
      </c>
      <c r="L560" s="5" t="s">
        <v>29</v>
      </c>
    </row>
    <row r="561" spans="3:12" x14ac:dyDescent="0.3">
      <c r="C561" s="4">
        <v>41840</v>
      </c>
      <c r="D561" s="1" t="s">
        <v>109</v>
      </c>
      <c r="E561" s="1" t="s">
        <v>18</v>
      </c>
      <c r="F561" s="2">
        <v>1</v>
      </c>
      <c r="G561" s="24">
        <v>332</v>
      </c>
      <c r="H561" s="24">
        <f t="shared" si="8"/>
        <v>332</v>
      </c>
      <c r="I561" s="1" t="s">
        <v>64</v>
      </c>
      <c r="J561" s="1" t="s">
        <v>54</v>
      </c>
      <c r="K561" s="1" t="s">
        <v>42</v>
      </c>
      <c r="L561" s="5" t="s">
        <v>19</v>
      </c>
    </row>
    <row r="562" spans="3:12" x14ac:dyDescent="0.3">
      <c r="C562" s="4">
        <v>41841</v>
      </c>
      <c r="D562" s="1" t="s">
        <v>103</v>
      </c>
      <c r="E562" s="1" t="s">
        <v>21</v>
      </c>
      <c r="F562" s="2">
        <v>1</v>
      </c>
      <c r="G562" s="24">
        <v>342</v>
      </c>
      <c r="H562" s="24">
        <f t="shared" si="8"/>
        <v>342</v>
      </c>
      <c r="I562" s="1" t="s">
        <v>68</v>
      </c>
      <c r="J562" s="1" t="s">
        <v>50</v>
      </c>
      <c r="K562" s="1" t="s">
        <v>42</v>
      </c>
      <c r="L562" s="5" t="s">
        <v>28</v>
      </c>
    </row>
    <row r="563" spans="3:12" x14ac:dyDescent="0.3">
      <c r="C563" s="4">
        <v>41842</v>
      </c>
      <c r="D563" s="1" t="s">
        <v>132</v>
      </c>
      <c r="E563" s="1" t="s">
        <v>23</v>
      </c>
      <c r="F563" s="2">
        <v>2</v>
      </c>
      <c r="G563" s="24">
        <v>483</v>
      </c>
      <c r="H563" s="24">
        <f t="shared" si="8"/>
        <v>966</v>
      </c>
      <c r="I563" s="1" t="s">
        <v>69</v>
      </c>
      <c r="J563" s="1" t="s">
        <v>52</v>
      </c>
      <c r="K563" s="1" t="s">
        <v>43</v>
      </c>
      <c r="L563" s="5" t="s">
        <v>26</v>
      </c>
    </row>
    <row r="564" spans="3:12" x14ac:dyDescent="0.3">
      <c r="C564" s="4">
        <v>41843</v>
      </c>
      <c r="D564" s="1" t="s">
        <v>84</v>
      </c>
      <c r="E564" s="1" t="s">
        <v>21</v>
      </c>
      <c r="F564" s="2">
        <v>3</v>
      </c>
      <c r="G564" s="24">
        <v>472</v>
      </c>
      <c r="H564" s="24">
        <f t="shared" si="8"/>
        <v>1416</v>
      </c>
      <c r="I564" s="1" t="s">
        <v>63</v>
      </c>
      <c r="J564" s="1" t="s">
        <v>37</v>
      </c>
      <c r="K564" s="1" t="s">
        <v>43</v>
      </c>
      <c r="L564" s="5" t="s">
        <v>16</v>
      </c>
    </row>
    <row r="565" spans="3:12" x14ac:dyDescent="0.3">
      <c r="C565" s="4">
        <v>41844</v>
      </c>
      <c r="D565" s="1" t="s">
        <v>134</v>
      </c>
      <c r="E565" s="1" t="s">
        <v>30</v>
      </c>
      <c r="F565" s="2">
        <v>2</v>
      </c>
      <c r="G565" s="24">
        <v>154</v>
      </c>
      <c r="H565" s="24">
        <f t="shared" si="8"/>
        <v>308</v>
      </c>
      <c r="I565" s="1" t="s">
        <v>67</v>
      </c>
      <c r="J565" s="1" t="s">
        <v>52</v>
      </c>
      <c r="K565" s="1" t="s">
        <v>43</v>
      </c>
      <c r="L565" s="5" t="s">
        <v>25</v>
      </c>
    </row>
    <row r="566" spans="3:12" x14ac:dyDescent="0.3">
      <c r="C566" s="4">
        <v>41845</v>
      </c>
      <c r="D566" s="1" t="s">
        <v>131</v>
      </c>
      <c r="E566" s="1" t="s">
        <v>27</v>
      </c>
      <c r="F566" s="2">
        <v>1</v>
      </c>
      <c r="G566" s="24">
        <v>421</v>
      </c>
      <c r="H566" s="24">
        <f t="shared" si="8"/>
        <v>421</v>
      </c>
      <c r="I566" s="1" t="s">
        <v>77</v>
      </c>
      <c r="J566" s="1" t="s">
        <v>51</v>
      </c>
      <c r="K566" s="1" t="s">
        <v>42</v>
      </c>
      <c r="L566" s="5" t="s">
        <v>22</v>
      </c>
    </row>
    <row r="567" spans="3:12" x14ac:dyDescent="0.3">
      <c r="C567" s="4">
        <v>41846</v>
      </c>
      <c r="D567" s="1" t="s">
        <v>93</v>
      </c>
      <c r="E567" s="1" t="s">
        <v>21</v>
      </c>
      <c r="F567" s="2">
        <v>3</v>
      </c>
      <c r="G567" s="24">
        <v>362</v>
      </c>
      <c r="H567" s="24">
        <f t="shared" si="8"/>
        <v>1086</v>
      </c>
      <c r="I567" s="1" t="s">
        <v>78</v>
      </c>
      <c r="J567" s="1" t="s">
        <v>55</v>
      </c>
      <c r="K567" s="1" t="s">
        <v>41</v>
      </c>
      <c r="L567" s="5" t="s">
        <v>29</v>
      </c>
    </row>
    <row r="568" spans="3:12" x14ac:dyDescent="0.3">
      <c r="C568" s="4">
        <v>41847</v>
      </c>
      <c r="D568" s="1" t="s">
        <v>102</v>
      </c>
      <c r="E568" s="1" t="s">
        <v>23</v>
      </c>
      <c r="F568" s="2">
        <v>1</v>
      </c>
      <c r="G568" s="24">
        <v>291</v>
      </c>
      <c r="H568" s="24">
        <f t="shared" si="8"/>
        <v>291</v>
      </c>
      <c r="I568" s="1" t="s">
        <v>71</v>
      </c>
      <c r="J568" s="1" t="s">
        <v>34</v>
      </c>
      <c r="K568" s="1" t="s">
        <v>15</v>
      </c>
      <c r="L568" s="5" t="s">
        <v>19</v>
      </c>
    </row>
    <row r="569" spans="3:12" x14ac:dyDescent="0.3">
      <c r="C569" s="4">
        <v>41848</v>
      </c>
      <c r="D569" s="1" t="s">
        <v>141</v>
      </c>
      <c r="E569" s="1" t="s">
        <v>21</v>
      </c>
      <c r="F569" s="2">
        <v>2</v>
      </c>
      <c r="G569" s="24">
        <v>233</v>
      </c>
      <c r="H569" s="24">
        <f t="shared" si="8"/>
        <v>466</v>
      </c>
      <c r="I569" s="1" t="s">
        <v>63</v>
      </c>
      <c r="J569" s="1" t="s">
        <v>37</v>
      </c>
      <c r="K569" s="1" t="s">
        <v>43</v>
      </c>
      <c r="L569" s="5" t="s">
        <v>28</v>
      </c>
    </row>
    <row r="570" spans="3:12" x14ac:dyDescent="0.3">
      <c r="C570" s="4">
        <v>41849</v>
      </c>
      <c r="D570" s="1" t="s">
        <v>92</v>
      </c>
      <c r="E570" s="1" t="s">
        <v>23</v>
      </c>
      <c r="F570" s="2">
        <v>2</v>
      </c>
      <c r="G570" s="24">
        <v>413</v>
      </c>
      <c r="H570" s="24">
        <f t="shared" si="8"/>
        <v>826</v>
      </c>
      <c r="I570" s="1" t="s">
        <v>70</v>
      </c>
      <c r="J570" s="1" t="s">
        <v>56</v>
      </c>
      <c r="K570" s="1" t="s">
        <v>41</v>
      </c>
      <c r="L570" s="5" t="s">
        <v>26</v>
      </c>
    </row>
    <row r="571" spans="3:12" x14ac:dyDescent="0.3">
      <c r="C571" s="4">
        <v>41850</v>
      </c>
      <c r="D571" s="1" t="s">
        <v>95</v>
      </c>
      <c r="E571" s="1" t="s">
        <v>27</v>
      </c>
      <c r="F571" s="2">
        <v>2</v>
      </c>
      <c r="G571" s="24">
        <v>443</v>
      </c>
      <c r="H571" s="24">
        <f t="shared" si="8"/>
        <v>886</v>
      </c>
      <c r="I571" s="1" t="s">
        <v>77</v>
      </c>
      <c r="J571" s="1" t="s">
        <v>51</v>
      </c>
      <c r="K571" s="1" t="s">
        <v>42</v>
      </c>
      <c r="L571" s="5" t="s">
        <v>16</v>
      </c>
    </row>
    <row r="572" spans="3:12" x14ac:dyDescent="0.3">
      <c r="C572" s="4">
        <v>41851</v>
      </c>
      <c r="D572" s="1" t="s">
        <v>94</v>
      </c>
      <c r="E572" s="1" t="s">
        <v>18</v>
      </c>
      <c r="F572" s="2">
        <v>1</v>
      </c>
      <c r="G572" s="24">
        <v>262</v>
      </c>
      <c r="H572" s="24">
        <f t="shared" si="8"/>
        <v>262</v>
      </c>
      <c r="I572" s="1" t="s">
        <v>62</v>
      </c>
      <c r="J572" s="1" t="s">
        <v>36</v>
      </c>
      <c r="K572" s="1" t="s">
        <v>41</v>
      </c>
      <c r="L572" s="5" t="s">
        <v>25</v>
      </c>
    </row>
    <row r="573" spans="3:12" x14ac:dyDescent="0.3">
      <c r="C573" s="4">
        <v>41852</v>
      </c>
      <c r="D573" s="1" t="s">
        <v>11</v>
      </c>
      <c r="E573" s="1" t="s">
        <v>18</v>
      </c>
      <c r="F573" s="2">
        <v>3</v>
      </c>
      <c r="G573" s="24">
        <v>462</v>
      </c>
      <c r="H573" s="24">
        <f t="shared" si="8"/>
        <v>1386</v>
      </c>
      <c r="I573" s="1" t="s">
        <v>13</v>
      </c>
      <c r="J573" s="1" t="s">
        <v>14</v>
      </c>
      <c r="K573" s="1" t="s">
        <v>15</v>
      </c>
      <c r="L573" s="5" t="s">
        <v>22</v>
      </c>
    </row>
    <row r="574" spans="3:12" x14ac:dyDescent="0.3">
      <c r="C574" s="4">
        <v>41854</v>
      </c>
      <c r="D574" s="1" t="s">
        <v>139</v>
      </c>
      <c r="E574" s="1" t="s">
        <v>21</v>
      </c>
      <c r="F574" s="2">
        <v>3</v>
      </c>
      <c r="G574" s="24">
        <v>183</v>
      </c>
      <c r="H574" s="24">
        <f t="shared" si="8"/>
        <v>549</v>
      </c>
      <c r="I574" s="1" t="s">
        <v>62</v>
      </c>
      <c r="J574" s="1" t="s">
        <v>36</v>
      </c>
      <c r="K574" s="1" t="s">
        <v>41</v>
      </c>
      <c r="L574" s="5" t="s">
        <v>19</v>
      </c>
    </row>
    <row r="575" spans="3:12" x14ac:dyDescent="0.3">
      <c r="C575" s="4">
        <v>41855</v>
      </c>
      <c r="D575" s="1" t="s">
        <v>146</v>
      </c>
      <c r="E575" s="1" t="s">
        <v>12</v>
      </c>
      <c r="F575" s="2">
        <v>1</v>
      </c>
      <c r="G575" s="24">
        <v>425</v>
      </c>
      <c r="H575" s="24">
        <f t="shared" si="8"/>
        <v>425</v>
      </c>
      <c r="I575" s="1" t="s">
        <v>57</v>
      </c>
      <c r="J575" s="1" t="s">
        <v>55</v>
      </c>
      <c r="K575" s="1" t="s">
        <v>41</v>
      </c>
      <c r="L575" s="5" t="s">
        <v>28</v>
      </c>
    </row>
    <row r="576" spans="3:12" x14ac:dyDescent="0.3">
      <c r="C576" s="4">
        <v>41856</v>
      </c>
      <c r="D576" s="1" t="s">
        <v>116</v>
      </c>
      <c r="E576" s="1" t="s">
        <v>30</v>
      </c>
      <c r="F576" s="2">
        <v>1</v>
      </c>
      <c r="G576" s="24">
        <v>424</v>
      </c>
      <c r="H576" s="24">
        <f t="shared" si="8"/>
        <v>424</v>
      </c>
      <c r="I576" s="1" t="s">
        <v>61</v>
      </c>
      <c r="J576" s="1" t="s">
        <v>14</v>
      </c>
      <c r="K576" s="1" t="s">
        <v>15</v>
      </c>
      <c r="L576" s="5" t="s">
        <v>26</v>
      </c>
    </row>
    <row r="577" spans="3:12" x14ac:dyDescent="0.3">
      <c r="C577" s="4">
        <v>41857</v>
      </c>
      <c r="D577" s="1" t="s">
        <v>118</v>
      </c>
      <c r="E577" s="1" t="s">
        <v>21</v>
      </c>
      <c r="F577" s="2">
        <v>1</v>
      </c>
      <c r="G577" s="24">
        <v>489</v>
      </c>
      <c r="H577" s="24">
        <f t="shared" si="8"/>
        <v>489</v>
      </c>
      <c r="I577" s="1" t="s">
        <v>73</v>
      </c>
      <c r="J577" s="1" t="s">
        <v>49</v>
      </c>
      <c r="K577" s="1" t="s">
        <v>15</v>
      </c>
      <c r="L577" s="5" t="s">
        <v>16</v>
      </c>
    </row>
    <row r="578" spans="3:12" x14ac:dyDescent="0.3">
      <c r="C578" s="4">
        <v>41858</v>
      </c>
      <c r="D578" s="1" t="s">
        <v>137</v>
      </c>
      <c r="E578" s="1" t="s">
        <v>23</v>
      </c>
      <c r="F578" s="2">
        <v>1</v>
      </c>
      <c r="G578" s="24">
        <v>215</v>
      </c>
      <c r="H578" s="24">
        <f t="shared" ref="H578:H641" si="9">G578*F578</f>
        <v>215</v>
      </c>
      <c r="I578" s="1" t="s">
        <v>74</v>
      </c>
      <c r="J578" s="1" t="s">
        <v>46</v>
      </c>
      <c r="K578" s="1" t="s">
        <v>41</v>
      </c>
      <c r="L578" s="5" t="s">
        <v>25</v>
      </c>
    </row>
    <row r="579" spans="3:12" x14ac:dyDescent="0.3">
      <c r="C579" s="4">
        <v>41859</v>
      </c>
      <c r="D579" s="1" t="s">
        <v>91</v>
      </c>
      <c r="E579" s="1" t="s">
        <v>23</v>
      </c>
      <c r="F579" s="2">
        <v>2</v>
      </c>
      <c r="G579" s="24">
        <v>285</v>
      </c>
      <c r="H579" s="24">
        <f t="shared" si="9"/>
        <v>570</v>
      </c>
      <c r="I579" s="1" t="s">
        <v>61</v>
      </c>
      <c r="J579" s="1" t="s">
        <v>14</v>
      </c>
      <c r="K579" s="1" t="s">
        <v>15</v>
      </c>
      <c r="L579" s="5" t="s">
        <v>22</v>
      </c>
    </row>
    <row r="580" spans="3:12" x14ac:dyDescent="0.3">
      <c r="C580" s="4">
        <v>41860</v>
      </c>
      <c r="D580" s="1" t="s">
        <v>120</v>
      </c>
      <c r="E580" s="1" t="s">
        <v>27</v>
      </c>
      <c r="F580" s="2">
        <v>2</v>
      </c>
      <c r="G580" s="24">
        <v>116</v>
      </c>
      <c r="H580" s="24">
        <f t="shared" si="9"/>
        <v>232</v>
      </c>
      <c r="I580" s="1" t="s">
        <v>65</v>
      </c>
      <c r="J580" s="1" t="s">
        <v>53</v>
      </c>
      <c r="K580" s="1" t="s">
        <v>41</v>
      </c>
      <c r="L580" s="5" t="s">
        <v>29</v>
      </c>
    </row>
    <row r="581" spans="3:12" x14ac:dyDescent="0.3">
      <c r="C581" s="4">
        <v>41861</v>
      </c>
      <c r="D581" s="1" t="s">
        <v>84</v>
      </c>
      <c r="E581" s="1" t="s">
        <v>17</v>
      </c>
      <c r="F581" s="2">
        <v>3</v>
      </c>
      <c r="G581" s="24">
        <v>294</v>
      </c>
      <c r="H581" s="24">
        <f t="shared" si="9"/>
        <v>882</v>
      </c>
      <c r="I581" s="1" t="s">
        <v>63</v>
      </c>
      <c r="J581" s="1" t="s">
        <v>37</v>
      </c>
      <c r="K581" s="1" t="s">
        <v>43</v>
      </c>
      <c r="L581" s="5" t="s">
        <v>19</v>
      </c>
    </row>
    <row r="582" spans="3:12" x14ac:dyDescent="0.3">
      <c r="C582" s="4">
        <v>41862</v>
      </c>
      <c r="D582" s="1" t="s">
        <v>113</v>
      </c>
      <c r="E582" s="1" t="s">
        <v>23</v>
      </c>
      <c r="F582" s="2">
        <v>10</v>
      </c>
      <c r="G582" s="24">
        <v>433</v>
      </c>
      <c r="H582" s="24">
        <f t="shared" si="9"/>
        <v>4330</v>
      </c>
      <c r="I582" s="1" t="s">
        <v>72</v>
      </c>
      <c r="J582" s="1" t="s">
        <v>52</v>
      </c>
      <c r="K582" s="1" t="s">
        <v>43</v>
      </c>
      <c r="L582" s="5" t="s">
        <v>28</v>
      </c>
    </row>
    <row r="583" spans="3:12" x14ac:dyDescent="0.3">
      <c r="C583" s="4">
        <v>41863</v>
      </c>
      <c r="D583" s="1" t="s">
        <v>115</v>
      </c>
      <c r="E583" s="1" t="s">
        <v>21</v>
      </c>
      <c r="F583" s="2">
        <v>2</v>
      </c>
      <c r="G583" s="24">
        <v>362</v>
      </c>
      <c r="H583" s="24">
        <f t="shared" si="9"/>
        <v>724</v>
      </c>
      <c r="I583" s="1" t="s">
        <v>70</v>
      </c>
      <c r="J583" s="1" t="s">
        <v>56</v>
      </c>
      <c r="K583" s="1" t="s">
        <v>41</v>
      </c>
      <c r="L583" s="5" t="s">
        <v>26</v>
      </c>
    </row>
    <row r="584" spans="3:12" x14ac:dyDescent="0.3">
      <c r="C584" s="4">
        <v>41864</v>
      </c>
      <c r="D584" s="1" t="s">
        <v>119</v>
      </c>
      <c r="E584" s="1" t="s">
        <v>12</v>
      </c>
      <c r="F584" s="2">
        <v>15</v>
      </c>
      <c r="G584" s="24">
        <v>452</v>
      </c>
      <c r="H584" s="24">
        <f t="shared" si="9"/>
        <v>6780</v>
      </c>
      <c r="I584" s="1" t="s">
        <v>67</v>
      </c>
      <c r="J584" s="1" t="s">
        <v>52</v>
      </c>
      <c r="K584" s="1" t="s">
        <v>43</v>
      </c>
      <c r="L584" s="5" t="s">
        <v>16</v>
      </c>
    </row>
    <row r="585" spans="3:12" x14ac:dyDescent="0.3">
      <c r="C585" s="4">
        <v>41865</v>
      </c>
      <c r="D585" s="1" t="s">
        <v>108</v>
      </c>
      <c r="E585" s="1" t="s">
        <v>24</v>
      </c>
      <c r="F585" s="2">
        <v>2</v>
      </c>
      <c r="G585" s="24">
        <v>145</v>
      </c>
      <c r="H585" s="24">
        <f t="shared" si="9"/>
        <v>290</v>
      </c>
      <c r="I585" s="1" t="s">
        <v>60</v>
      </c>
      <c r="J585" s="1" t="s">
        <v>51</v>
      </c>
      <c r="K585" s="1" t="s">
        <v>42</v>
      </c>
      <c r="L585" s="5" t="s">
        <v>25</v>
      </c>
    </row>
    <row r="586" spans="3:12" x14ac:dyDescent="0.3">
      <c r="C586" s="4">
        <v>41866</v>
      </c>
      <c r="D586" s="1" t="s">
        <v>118</v>
      </c>
      <c r="E586" s="1" t="s">
        <v>18</v>
      </c>
      <c r="F586" s="2">
        <v>2</v>
      </c>
      <c r="G586" s="24">
        <v>406</v>
      </c>
      <c r="H586" s="24">
        <f t="shared" si="9"/>
        <v>812</v>
      </c>
      <c r="I586" s="1" t="s">
        <v>73</v>
      </c>
      <c r="J586" s="1" t="s">
        <v>49</v>
      </c>
      <c r="K586" s="1" t="s">
        <v>15</v>
      </c>
      <c r="L586" s="5" t="s">
        <v>22</v>
      </c>
    </row>
    <row r="587" spans="3:12" x14ac:dyDescent="0.3">
      <c r="C587" s="4">
        <v>41867</v>
      </c>
      <c r="D587" s="1" t="s">
        <v>92</v>
      </c>
      <c r="E587" s="1" t="s">
        <v>30</v>
      </c>
      <c r="F587" s="2">
        <v>2</v>
      </c>
      <c r="G587" s="24">
        <v>354</v>
      </c>
      <c r="H587" s="24">
        <f t="shared" si="9"/>
        <v>708</v>
      </c>
      <c r="I587" s="1" t="s">
        <v>70</v>
      </c>
      <c r="J587" s="1" t="s">
        <v>56</v>
      </c>
      <c r="K587" s="1" t="s">
        <v>41</v>
      </c>
      <c r="L587" s="5" t="s">
        <v>29</v>
      </c>
    </row>
    <row r="588" spans="3:12" x14ac:dyDescent="0.3">
      <c r="C588" s="4">
        <v>41868</v>
      </c>
      <c r="D588" s="1" t="s">
        <v>102</v>
      </c>
      <c r="E588" s="1" t="s">
        <v>12</v>
      </c>
      <c r="F588" s="2">
        <v>2</v>
      </c>
      <c r="G588" s="24">
        <v>499</v>
      </c>
      <c r="H588" s="24">
        <f t="shared" si="9"/>
        <v>998</v>
      </c>
      <c r="I588" s="1" t="s">
        <v>71</v>
      </c>
      <c r="J588" s="1" t="s">
        <v>34</v>
      </c>
      <c r="K588" s="1" t="s">
        <v>15</v>
      </c>
      <c r="L588" s="5" t="s">
        <v>19</v>
      </c>
    </row>
    <row r="589" spans="3:12" x14ac:dyDescent="0.3">
      <c r="C589" s="4">
        <v>41869</v>
      </c>
      <c r="D589" s="1" t="s">
        <v>80</v>
      </c>
      <c r="E589" s="1" t="s">
        <v>23</v>
      </c>
      <c r="F589" s="2">
        <v>1</v>
      </c>
      <c r="G589" s="24">
        <v>318</v>
      </c>
      <c r="H589" s="24">
        <f t="shared" si="9"/>
        <v>318</v>
      </c>
      <c r="I589" s="1" t="s">
        <v>65</v>
      </c>
      <c r="J589" s="1" t="s">
        <v>53</v>
      </c>
      <c r="K589" s="1" t="s">
        <v>41</v>
      </c>
      <c r="L589" s="5" t="s">
        <v>28</v>
      </c>
    </row>
    <row r="590" spans="3:12" x14ac:dyDescent="0.3">
      <c r="C590" s="4">
        <v>41870</v>
      </c>
      <c r="D590" s="1" t="s">
        <v>102</v>
      </c>
      <c r="E590" s="1" t="s">
        <v>18</v>
      </c>
      <c r="F590" s="2">
        <v>1</v>
      </c>
      <c r="G590" s="24">
        <v>224</v>
      </c>
      <c r="H590" s="24">
        <f t="shared" si="9"/>
        <v>224</v>
      </c>
      <c r="I590" s="1" t="s">
        <v>71</v>
      </c>
      <c r="J590" s="1" t="s">
        <v>34</v>
      </c>
      <c r="K590" s="1" t="s">
        <v>15</v>
      </c>
      <c r="L590" s="5" t="s">
        <v>26</v>
      </c>
    </row>
    <row r="591" spans="3:12" x14ac:dyDescent="0.3">
      <c r="C591" s="4">
        <v>41871</v>
      </c>
      <c r="D591" s="1" t="s">
        <v>132</v>
      </c>
      <c r="E591" s="1" t="s">
        <v>30</v>
      </c>
      <c r="F591" s="2">
        <v>2</v>
      </c>
      <c r="G591" s="24">
        <v>180</v>
      </c>
      <c r="H591" s="24">
        <f t="shared" si="9"/>
        <v>360</v>
      </c>
      <c r="I591" s="1" t="s">
        <v>69</v>
      </c>
      <c r="J591" s="1" t="s">
        <v>52</v>
      </c>
      <c r="K591" s="1" t="s">
        <v>43</v>
      </c>
      <c r="L591" s="5" t="s">
        <v>16</v>
      </c>
    </row>
    <row r="592" spans="3:12" x14ac:dyDescent="0.3">
      <c r="C592" s="4">
        <v>41872</v>
      </c>
      <c r="D592" s="1" t="s">
        <v>148</v>
      </c>
      <c r="E592" s="1" t="s">
        <v>21</v>
      </c>
      <c r="F592" s="2">
        <v>3</v>
      </c>
      <c r="G592" s="24">
        <v>171</v>
      </c>
      <c r="H592" s="24">
        <f t="shared" si="9"/>
        <v>513</v>
      </c>
      <c r="I592" s="1" t="s">
        <v>72</v>
      </c>
      <c r="J592" s="1" t="s">
        <v>52</v>
      </c>
      <c r="K592" s="1" t="s">
        <v>43</v>
      </c>
      <c r="L592" s="5" t="s">
        <v>25</v>
      </c>
    </row>
    <row r="593" spans="3:12" x14ac:dyDescent="0.3">
      <c r="C593" s="4">
        <v>41873</v>
      </c>
      <c r="D593" s="1" t="s">
        <v>129</v>
      </c>
      <c r="E593" s="1" t="s">
        <v>18</v>
      </c>
      <c r="F593" s="2">
        <v>2</v>
      </c>
      <c r="G593" s="24">
        <v>386</v>
      </c>
      <c r="H593" s="24">
        <f t="shared" si="9"/>
        <v>772</v>
      </c>
      <c r="I593" s="1" t="s">
        <v>78</v>
      </c>
      <c r="J593" s="1" t="s">
        <v>55</v>
      </c>
      <c r="K593" s="1" t="s">
        <v>41</v>
      </c>
      <c r="L593" s="5" t="s">
        <v>22</v>
      </c>
    </row>
    <row r="594" spans="3:12" x14ac:dyDescent="0.3">
      <c r="C594" s="4">
        <v>41874</v>
      </c>
      <c r="D594" s="1" t="s">
        <v>130</v>
      </c>
      <c r="E594" s="1" t="s">
        <v>27</v>
      </c>
      <c r="F594" s="2">
        <v>3</v>
      </c>
      <c r="G594" s="24">
        <v>347</v>
      </c>
      <c r="H594" s="24">
        <f t="shared" si="9"/>
        <v>1041</v>
      </c>
      <c r="I594" s="1" t="s">
        <v>58</v>
      </c>
      <c r="J594" s="1" t="s">
        <v>39</v>
      </c>
      <c r="K594" s="1" t="s">
        <v>43</v>
      </c>
      <c r="L594" s="5" t="s">
        <v>29</v>
      </c>
    </row>
    <row r="595" spans="3:12" x14ac:dyDescent="0.3">
      <c r="C595" s="4">
        <v>41875</v>
      </c>
      <c r="D595" s="1" t="s">
        <v>132</v>
      </c>
      <c r="E595" s="1" t="s">
        <v>30</v>
      </c>
      <c r="F595" s="2">
        <v>1</v>
      </c>
      <c r="G595" s="24">
        <v>395</v>
      </c>
      <c r="H595" s="24">
        <f t="shared" si="9"/>
        <v>395</v>
      </c>
      <c r="I595" s="1" t="s">
        <v>69</v>
      </c>
      <c r="J595" s="1" t="s">
        <v>52</v>
      </c>
      <c r="K595" s="1" t="s">
        <v>43</v>
      </c>
      <c r="L595" s="5" t="s">
        <v>19</v>
      </c>
    </row>
    <row r="596" spans="3:12" x14ac:dyDescent="0.3">
      <c r="C596" s="4">
        <v>41876</v>
      </c>
      <c r="D596" s="1" t="s">
        <v>124</v>
      </c>
      <c r="E596" s="1" t="s">
        <v>21</v>
      </c>
      <c r="F596" s="2">
        <v>2</v>
      </c>
      <c r="G596" s="24">
        <v>145</v>
      </c>
      <c r="H596" s="24">
        <f t="shared" si="9"/>
        <v>290</v>
      </c>
      <c r="I596" s="1" t="s">
        <v>62</v>
      </c>
      <c r="J596" s="1" t="s">
        <v>36</v>
      </c>
      <c r="K596" s="1" t="s">
        <v>41</v>
      </c>
      <c r="L596" s="5" t="s">
        <v>28</v>
      </c>
    </row>
    <row r="597" spans="3:12" x14ac:dyDescent="0.3">
      <c r="C597" s="4">
        <v>41877</v>
      </c>
      <c r="D597" s="1" t="s">
        <v>118</v>
      </c>
      <c r="E597" s="1" t="s">
        <v>38</v>
      </c>
      <c r="F597" s="2">
        <v>1</v>
      </c>
      <c r="G597" s="24">
        <v>269</v>
      </c>
      <c r="H597" s="24">
        <f t="shared" si="9"/>
        <v>269</v>
      </c>
      <c r="I597" s="1" t="s">
        <v>73</v>
      </c>
      <c r="J597" s="1" t="s">
        <v>49</v>
      </c>
      <c r="K597" s="1" t="s">
        <v>15</v>
      </c>
      <c r="L597" s="5" t="s">
        <v>26</v>
      </c>
    </row>
    <row r="598" spans="3:12" x14ac:dyDescent="0.3">
      <c r="C598" s="4">
        <v>41878</v>
      </c>
      <c r="D598" s="1" t="s">
        <v>141</v>
      </c>
      <c r="E598" s="1" t="s">
        <v>24</v>
      </c>
      <c r="F598" s="2">
        <v>2</v>
      </c>
      <c r="G598" s="24">
        <v>100</v>
      </c>
      <c r="H598" s="24">
        <f t="shared" si="9"/>
        <v>200</v>
      </c>
      <c r="I598" s="1" t="s">
        <v>63</v>
      </c>
      <c r="J598" s="1" t="s">
        <v>37</v>
      </c>
      <c r="K598" s="1" t="s">
        <v>43</v>
      </c>
      <c r="L598" s="5" t="s">
        <v>16</v>
      </c>
    </row>
    <row r="599" spans="3:12" x14ac:dyDescent="0.3">
      <c r="C599" s="4">
        <v>41879</v>
      </c>
      <c r="D599" s="1" t="s">
        <v>85</v>
      </c>
      <c r="E599" s="1" t="s">
        <v>21</v>
      </c>
      <c r="F599" s="2">
        <v>3</v>
      </c>
      <c r="G599" s="24">
        <v>195</v>
      </c>
      <c r="H599" s="24">
        <f t="shared" si="9"/>
        <v>585</v>
      </c>
      <c r="I599" s="1" t="s">
        <v>62</v>
      </c>
      <c r="J599" s="1" t="s">
        <v>36</v>
      </c>
      <c r="K599" s="1" t="s">
        <v>41</v>
      </c>
      <c r="L599" s="5" t="s">
        <v>25</v>
      </c>
    </row>
    <row r="600" spans="3:12" x14ac:dyDescent="0.3">
      <c r="C600" s="4">
        <v>41880</v>
      </c>
      <c r="D600" s="1" t="s">
        <v>131</v>
      </c>
      <c r="E600" s="1" t="s">
        <v>30</v>
      </c>
      <c r="F600" s="2">
        <v>2</v>
      </c>
      <c r="G600" s="24">
        <v>473</v>
      </c>
      <c r="H600" s="24">
        <f t="shared" si="9"/>
        <v>946</v>
      </c>
      <c r="I600" s="1" t="s">
        <v>77</v>
      </c>
      <c r="J600" s="1" t="s">
        <v>51</v>
      </c>
      <c r="K600" s="1" t="s">
        <v>42</v>
      </c>
      <c r="L600" s="5" t="s">
        <v>22</v>
      </c>
    </row>
    <row r="601" spans="3:12" x14ac:dyDescent="0.3">
      <c r="C601" s="4">
        <v>41881</v>
      </c>
      <c r="D601" s="1" t="s">
        <v>100</v>
      </c>
      <c r="E601" s="1" t="s">
        <v>23</v>
      </c>
      <c r="F601" s="2">
        <v>3</v>
      </c>
      <c r="G601" s="24">
        <v>226</v>
      </c>
      <c r="H601" s="24">
        <f t="shared" si="9"/>
        <v>678</v>
      </c>
      <c r="I601" s="1" t="s">
        <v>58</v>
      </c>
      <c r="J601" s="1" t="s">
        <v>39</v>
      </c>
      <c r="K601" s="1" t="s">
        <v>43</v>
      </c>
      <c r="L601" s="5" t="s">
        <v>29</v>
      </c>
    </row>
    <row r="602" spans="3:12" x14ac:dyDescent="0.3">
      <c r="C602" s="4">
        <v>41882</v>
      </c>
      <c r="D602" s="1" t="s">
        <v>99</v>
      </c>
      <c r="E602" s="1" t="s">
        <v>24</v>
      </c>
      <c r="F602" s="2">
        <v>1</v>
      </c>
      <c r="G602" s="24">
        <v>287</v>
      </c>
      <c r="H602" s="24">
        <f t="shared" si="9"/>
        <v>287</v>
      </c>
      <c r="I602" s="1" t="s">
        <v>59</v>
      </c>
      <c r="J602" s="1" t="s">
        <v>50</v>
      </c>
      <c r="K602" s="1" t="s">
        <v>42</v>
      </c>
      <c r="L602" s="5" t="s">
        <v>19</v>
      </c>
    </row>
    <row r="603" spans="3:12" x14ac:dyDescent="0.3">
      <c r="C603" s="4">
        <v>41883</v>
      </c>
      <c r="D603" s="1" t="s">
        <v>103</v>
      </c>
      <c r="E603" s="1" t="s">
        <v>27</v>
      </c>
      <c r="F603" s="2">
        <v>1</v>
      </c>
      <c r="G603" s="24">
        <v>105</v>
      </c>
      <c r="H603" s="24">
        <f t="shared" si="9"/>
        <v>105</v>
      </c>
      <c r="I603" s="1" t="s">
        <v>68</v>
      </c>
      <c r="J603" s="1" t="s">
        <v>50</v>
      </c>
      <c r="K603" s="1" t="s">
        <v>42</v>
      </c>
      <c r="L603" s="5" t="s">
        <v>28</v>
      </c>
    </row>
    <row r="604" spans="3:12" x14ac:dyDescent="0.3">
      <c r="C604" s="4">
        <v>41884</v>
      </c>
      <c r="D604" s="1" t="s">
        <v>115</v>
      </c>
      <c r="E604" s="1" t="s">
        <v>30</v>
      </c>
      <c r="F604" s="2">
        <v>2</v>
      </c>
      <c r="G604" s="24">
        <v>323</v>
      </c>
      <c r="H604" s="24">
        <f t="shared" si="9"/>
        <v>646</v>
      </c>
      <c r="I604" s="1" t="s">
        <v>70</v>
      </c>
      <c r="J604" s="1" t="s">
        <v>56</v>
      </c>
      <c r="K604" s="1" t="s">
        <v>41</v>
      </c>
      <c r="L604" s="5" t="s">
        <v>26</v>
      </c>
    </row>
    <row r="605" spans="3:12" x14ac:dyDescent="0.3">
      <c r="C605" s="4">
        <v>41885</v>
      </c>
      <c r="D605" s="1" t="s">
        <v>141</v>
      </c>
      <c r="E605" s="1" t="s">
        <v>17</v>
      </c>
      <c r="F605" s="2">
        <v>1</v>
      </c>
      <c r="G605" s="24">
        <v>245</v>
      </c>
      <c r="H605" s="24">
        <f t="shared" si="9"/>
        <v>245</v>
      </c>
      <c r="I605" s="1" t="s">
        <v>63</v>
      </c>
      <c r="J605" s="1" t="s">
        <v>37</v>
      </c>
      <c r="K605" s="1" t="s">
        <v>43</v>
      </c>
      <c r="L605" s="5" t="s">
        <v>16</v>
      </c>
    </row>
    <row r="606" spans="3:12" x14ac:dyDescent="0.3">
      <c r="C606" s="4">
        <v>41886</v>
      </c>
      <c r="D606" s="1" t="s">
        <v>139</v>
      </c>
      <c r="E606" s="1" t="s">
        <v>17</v>
      </c>
      <c r="F606" s="2">
        <v>23</v>
      </c>
      <c r="G606" s="24">
        <v>141</v>
      </c>
      <c r="H606" s="24">
        <f t="shared" si="9"/>
        <v>3243</v>
      </c>
      <c r="I606" s="1" t="s">
        <v>62</v>
      </c>
      <c r="J606" s="1" t="s">
        <v>36</v>
      </c>
      <c r="K606" s="1" t="s">
        <v>41</v>
      </c>
      <c r="L606" s="5" t="s">
        <v>25</v>
      </c>
    </row>
    <row r="607" spans="3:12" x14ac:dyDescent="0.3">
      <c r="C607" s="4">
        <v>41887</v>
      </c>
      <c r="D607" s="1" t="s">
        <v>94</v>
      </c>
      <c r="E607" s="1" t="s">
        <v>48</v>
      </c>
      <c r="F607" s="2">
        <v>3</v>
      </c>
      <c r="G607" s="24">
        <v>147</v>
      </c>
      <c r="H607" s="24">
        <f t="shared" si="9"/>
        <v>441</v>
      </c>
      <c r="I607" s="1" t="s">
        <v>62</v>
      </c>
      <c r="J607" s="1" t="s">
        <v>36</v>
      </c>
      <c r="K607" s="1" t="s">
        <v>41</v>
      </c>
      <c r="L607" s="5" t="s">
        <v>22</v>
      </c>
    </row>
    <row r="608" spans="3:12" x14ac:dyDescent="0.3">
      <c r="C608" s="4">
        <v>41888</v>
      </c>
      <c r="D608" s="1" t="s">
        <v>108</v>
      </c>
      <c r="E608" s="1" t="s">
        <v>21</v>
      </c>
      <c r="F608" s="2">
        <v>2</v>
      </c>
      <c r="G608" s="24">
        <v>373</v>
      </c>
      <c r="H608" s="24">
        <f t="shared" si="9"/>
        <v>746</v>
      </c>
      <c r="I608" s="1" t="s">
        <v>60</v>
      </c>
      <c r="J608" s="1" t="s">
        <v>51</v>
      </c>
      <c r="K608" s="1" t="s">
        <v>42</v>
      </c>
      <c r="L608" s="5" t="s">
        <v>29</v>
      </c>
    </row>
    <row r="609" spans="3:12" x14ac:dyDescent="0.3">
      <c r="C609" s="4">
        <v>41889</v>
      </c>
      <c r="D609" s="1" t="s">
        <v>112</v>
      </c>
      <c r="E609" s="1" t="s">
        <v>17</v>
      </c>
      <c r="F609" s="2">
        <v>2</v>
      </c>
      <c r="G609" s="24">
        <v>369</v>
      </c>
      <c r="H609" s="24">
        <f t="shared" si="9"/>
        <v>738</v>
      </c>
      <c r="I609" s="1" t="s">
        <v>67</v>
      </c>
      <c r="J609" s="1" t="s">
        <v>52</v>
      </c>
      <c r="K609" s="1" t="s">
        <v>43</v>
      </c>
      <c r="L609" s="5" t="s">
        <v>19</v>
      </c>
    </row>
    <row r="610" spans="3:12" x14ac:dyDescent="0.3">
      <c r="C610" s="4">
        <v>41890</v>
      </c>
      <c r="D610" s="1" t="s">
        <v>98</v>
      </c>
      <c r="E610" s="1" t="s">
        <v>17</v>
      </c>
      <c r="F610" s="2">
        <v>1</v>
      </c>
      <c r="G610" s="24">
        <v>214</v>
      </c>
      <c r="H610" s="24">
        <f t="shared" si="9"/>
        <v>214</v>
      </c>
      <c r="I610" s="1" t="s">
        <v>76</v>
      </c>
      <c r="J610" s="1" t="s">
        <v>39</v>
      </c>
      <c r="K610" s="1" t="s">
        <v>43</v>
      </c>
      <c r="L610" s="5" t="s">
        <v>28</v>
      </c>
    </row>
    <row r="611" spans="3:12" x14ac:dyDescent="0.3">
      <c r="C611" s="4">
        <v>41891</v>
      </c>
      <c r="D611" s="1" t="s">
        <v>115</v>
      </c>
      <c r="E611" s="1" t="s">
        <v>23</v>
      </c>
      <c r="F611" s="2">
        <v>1</v>
      </c>
      <c r="G611" s="24">
        <v>423</v>
      </c>
      <c r="H611" s="24">
        <f t="shared" si="9"/>
        <v>423</v>
      </c>
      <c r="I611" s="1" t="s">
        <v>70</v>
      </c>
      <c r="J611" s="1" t="s">
        <v>56</v>
      </c>
      <c r="K611" s="1" t="s">
        <v>41</v>
      </c>
      <c r="L611" s="5" t="s">
        <v>26</v>
      </c>
    </row>
    <row r="612" spans="3:12" x14ac:dyDescent="0.3">
      <c r="C612" s="4">
        <v>41892</v>
      </c>
      <c r="D612" s="1" t="s">
        <v>133</v>
      </c>
      <c r="E612" s="1" t="s">
        <v>23</v>
      </c>
      <c r="F612" s="2">
        <v>2</v>
      </c>
      <c r="G612" s="24">
        <v>410</v>
      </c>
      <c r="H612" s="24">
        <f t="shared" si="9"/>
        <v>820</v>
      </c>
      <c r="I612" s="1" t="s">
        <v>71</v>
      </c>
      <c r="J612" s="1" t="s">
        <v>34</v>
      </c>
      <c r="K612" s="1" t="s">
        <v>15</v>
      </c>
      <c r="L612" s="5" t="s">
        <v>16</v>
      </c>
    </row>
    <row r="613" spans="3:12" x14ac:dyDescent="0.3">
      <c r="C613" s="4">
        <v>41893</v>
      </c>
      <c r="D613" s="1" t="s">
        <v>136</v>
      </c>
      <c r="E613" s="1" t="s">
        <v>21</v>
      </c>
      <c r="F613" s="2">
        <v>2</v>
      </c>
      <c r="G613" s="24">
        <v>366</v>
      </c>
      <c r="H613" s="24">
        <f t="shared" si="9"/>
        <v>732</v>
      </c>
      <c r="I613" s="1" t="s">
        <v>72</v>
      </c>
      <c r="J613" s="1" t="s">
        <v>52</v>
      </c>
      <c r="K613" s="1" t="s">
        <v>43</v>
      </c>
      <c r="L613" s="5" t="s">
        <v>25</v>
      </c>
    </row>
    <row r="614" spans="3:12" x14ac:dyDescent="0.3">
      <c r="C614" s="4">
        <v>41894</v>
      </c>
      <c r="D614" s="1" t="s">
        <v>105</v>
      </c>
      <c r="E614" s="1" t="s">
        <v>18</v>
      </c>
      <c r="F614" s="2">
        <v>1</v>
      </c>
      <c r="G614" s="24">
        <v>288</v>
      </c>
      <c r="H614" s="24">
        <f t="shared" si="9"/>
        <v>288</v>
      </c>
      <c r="I614" s="1" t="s">
        <v>62</v>
      </c>
      <c r="J614" s="1" t="s">
        <v>36</v>
      </c>
      <c r="K614" s="1" t="s">
        <v>41</v>
      </c>
      <c r="L614" s="5" t="s">
        <v>22</v>
      </c>
    </row>
    <row r="615" spans="3:12" x14ac:dyDescent="0.3">
      <c r="C615" s="4">
        <v>41895</v>
      </c>
      <c r="D615" s="1" t="s">
        <v>113</v>
      </c>
      <c r="E615" s="1" t="s">
        <v>23</v>
      </c>
      <c r="F615" s="2">
        <v>1</v>
      </c>
      <c r="G615" s="24">
        <v>321</v>
      </c>
      <c r="H615" s="24">
        <f t="shared" si="9"/>
        <v>321</v>
      </c>
      <c r="I615" s="1" t="s">
        <v>72</v>
      </c>
      <c r="J615" s="1" t="s">
        <v>52</v>
      </c>
      <c r="K615" s="1" t="s">
        <v>43</v>
      </c>
      <c r="L615" s="5" t="s">
        <v>29</v>
      </c>
    </row>
    <row r="616" spans="3:12" x14ac:dyDescent="0.3">
      <c r="C616" s="4">
        <v>41896</v>
      </c>
      <c r="D616" s="1" t="s">
        <v>102</v>
      </c>
      <c r="E616" s="1" t="s">
        <v>30</v>
      </c>
      <c r="F616" s="2">
        <v>2</v>
      </c>
      <c r="G616" s="24">
        <v>492</v>
      </c>
      <c r="H616" s="24">
        <f t="shared" si="9"/>
        <v>984</v>
      </c>
      <c r="I616" s="1" t="s">
        <v>71</v>
      </c>
      <c r="J616" s="1" t="s">
        <v>34</v>
      </c>
      <c r="K616" s="1" t="s">
        <v>15</v>
      </c>
      <c r="L616" s="5" t="s">
        <v>19</v>
      </c>
    </row>
    <row r="617" spans="3:12" x14ac:dyDescent="0.3">
      <c r="C617" s="4">
        <v>41897</v>
      </c>
      <c r="D617" s="1" t="s">
        <v>109</v>
      </c>
      <c r="E617" s="1" t="s">
        <v>27</v>
      </c>
      <c r="F617" s="2">
        <v>3</v>
      </c>
      <c r="G617" s="24">
        <v>447</v>
      </c>
      <c r="H617" s="24">
        <f t="shared" si="9"/>
        <v>1341</v>
      </c>
      <c r="I617" s="1" t="s">
        <v>64</v>
      </c>
      <c r="J617" s="1" t="s">
        <v>54</v>
      </c>
      <c r="K617" s="1" t="s">
        <v>42</v>
      </c>
      <c r="L617" s="5" t="s">
        <v>28</v>
      </c>
    </row>
    <row r="618" spans="3:12" x14ac:dyDescent="0.3">
      <c r="C618" s="4">
        <v>41898</v>
      </c>
      <c r="D618" s="1" t="s">
        <v>143</v>
      </c>
      <c r="E618" s="1" t="s">
        <v>23</v>
      </c>
      <c r="F618" s="2">
        <v>2</v>
      </c>
      <c r="G618" s="24">
        <v>480</v>
      </c>
      <c r="H618" s="24">
        <f t="shared" si="9"/>
        <v>960</v>
      </c>
      <c r="I618" s="1" t="s">
        <v>68</v>
      </c>
      <c r="J618" s="1" t="s">
        <v>50</v>
      </c>
      <c r="K618" s="1" t="s">
        <v>42</v>
      </c>
      <c r="L618" s="5" t="s">
        <v>26</v>
      </c>
    </row>
    <row r="619" spans="3:12" x14ac:dyDescent="0.3">
      <c r="C619" s="4">
        <v>41899</v>
      </c>
      <c r="D619" s="1" t="s">
        <v>127</v>
      </c>
      <c r="E619" s="1" t="s">
        <v>18</v>
      </c>
      <c r="F619" s="2">
        <v>3</v>
      </c>
      <c r="G619" s="24">
        <v>199</v>
      </c>
      <c r="H619" s="24">
        <f t="shared" si="9"/>
        <v>597</v>
      </c>
      <c r="I619" s="1" t="s">
        <v>66</v>
      </c>
      <c r="J619" s="1" t="s">
        <v>14</v>
      </c>
      <c r="K619" s="1" t="s">
        <v>15</v>
      </c>
      <c r="L619" s="5" t="s">
        <v>16</v>
      </c>
    </row>
    <row r="620" spans="3:12" x14ac:dyDescent="0.3">
      <c r="C620" s="4">
        <v>41900</v>
      </c>
      <c r="D620" s="1" t="s">
        <v>109</v>
      </c>
      <c r="E620" s="1" t="s">
        <v>18</v>
      </c>
      <c r="F620" s="2">
        <v>2</v>
      </c>
      <c r="G620" s="24">
        <v>381</v>
      </c>
      <c r="H620" s="24">
        <f t="shared" si="9"/>
        <v>762</v>
      </c>
      <c r="I620" s="1" t="s">
        <v>64</v>
      </c>
      <c r="J620" s="1" t="s">
        <v>54</v>
      </c>
      <c r="K620" s="1" t="s">
        <v>42</v>
      </c>
      <c r="L620" s="5" t="s">
        <v>25</v>
      </c>
    </row>
    <row r="621" spans="3:12" x14ac:dyDescent="0.3">
      <c r="C621" s="4">
        <v>41901</v>
      </c>
      <c r="D621" s="1" t="s">
        <v>84</v>
      </c>
      <c r="E621" s="1" t="s">
        <v>21</v>
      </c>
      <c r="F621" s="2">
        <v>2</v>
      </c>
      <c r="G621" s="24">
        <v>351</v>
      </c>
      <c r="H621" s="24">
        <f t="shared" si="9"/>
        <v>702</v>
      </c>
      <c r="I621" s="1" t="s">
        <v>63</v>
      </c>
      <c r="J621" s="1" t="s">
        <v>37</v>
      </c>
      <c r="K621" s="1" t="s">
        <v>43</v>
      </c>
      <c r="L621" s="5" t="s">
        <v>22</v>
      </c>
    </row>
    <row r="622" spans="3:12" x14ac:dyDescent="0.3">
      <c r="C622" s="4">
        <v>41902</v>
      </c>
      <c r="D622" s="1" t="s">
        <v>123</v>
      </c>
      <c r="E622" s="1" t="s">
        <v>21</v>
      </c>
      <c r="F622" s="2">
        <v>1</v>
      </c>
      <c r="G622" s="24">
        <v>116</v>
      </c>
      <c r="H622" s="24">
        <f t="shared" si="9"/>
        <v>116</v>
      </c>
      <c r="I622" s="1" t="s">
        <v>68</v>
      </c>
      <c r="J622" s="1" t="s">
        <v>50</v>
      </c>
      <c r="K622" s="1" t="s">
        <v>42</v>
      </c>
      <c r="L622" s="5" t="s">
        <v>29</v>
      </c>
    </row>
    <row r="623" spans="3:12" x14ac:dyDescent="0.3">
      <c r="C623" s="4">
        <v>41903</v>
      </c>
      <c r="D623" s="1" t="s">
        <v>103</v>
      </c>
      <c r="E623" s="1" t="s">
        <v>23</v>
      </c>
      <c r="F623" s="2">
        <v>19</v>
      </c>
      <c r="G623" s="24">
        <v>111</v>
      </c>
      <c r="H623" s="24">
        <f t="shared" si="9"/>
        <v>2109</v>
      </c>
      <c r="I623" s="1" t="s">
        <v>68</v>
      </c>
      <c r="J623" s="1" t="s">
        <v>50</v>
      </c>
      <c r="K623" s="1" t="s">
        <v>42</v>
      </c>
      <c r="L623" s="5" t="s">
        <v>19</v>
      </c>
    </row>
    <row r="624" spans="3:12" x14ac:dyDescent="0.3">
      <c r="C624" s="4">
        <v>41904</v>
      </c>
      <c r="D624" s="1" t="s">
        <v>105</v>
      </c>
      <c r="E624" s="1" t="s">
        <v>12</v>
      </c>
      <c r="F624" s="2">
        <v>3</v>
      </c>
      <c r="G624" s="24">
        <v>331</v>
      </c>
      <c r="H624" s="24">
        <f t="shared" si="9"/>
        <v>993</v>
      </c>
      <c r="I624" s="1" t="s">
        <v>62</v>
      </c>
      <c r="J624" s="1" t="s">
        <v>36</v>
      </c>
      <c r="K624" s="1" t="s">
        <v>41</v>
      </c>
      <c r="L624" s="5" t="s">
        <v>28</v>
      </c>
    </row>
    <row r="625" spans="3:12" x14ac:dyDescent="0.3">
      <c r="C625" s="4">
        <v>41905</v>
      </c>
      <c r="D625" s="1" t="s">
        <v>118</v>
      </c>
      <c r="E625" s="1" t="s">
        <v>27</v>
      </c>
      <c r="F625" s="2">
        <v>3</v>
      </c>
      <c r="G625" s="24">
        <v>289</v>
      </c>
      <c r="H625" s="24">
        <f t="shared" si="9"/>
        <v>867</v>
      </c>
      <c r="I625" s="1" t="s">
        <v>73</v>
      </c>
      <c r="J625" s="1" t="s">
        <v>49</v>
      </c>
      <c r="K625" s="1" t="s">
        <v>15</v>
      </c>
      <c r="L625" s="5" t="s">
        <v>26</v>
      </c>
    </row>
    <row r="626" spans="3:12" x14ac:dyDescent="0.3">
      <c r="C626" s="4">
        <v>41906</v>
      </c>
      <c r="D626" s="1" t="s">
        <v>20</v>
      </c>
      <c r="E626" s="1" t="s">
        <v>21</v>
      </c>
      <c r="F626" s="2">
        <v>2</v>
      </c>
      <c r="G626" s="24">
        <v>418</v>
      </c>
      <c r="H626" s="24">
        <f t="shared" si="9"/>
        <v>836</v>
      </c>
      <c r="I626" s="1" t="s">
        <v>13</v>
      </c>
      <c r="J626" s="1" t="s">
        <v>14</v>
      </c>
      <c r="K626" s="1" t="s">
        <v>15</v>
      </c>
      <c r="L626" s="5" t="s">
        <v>16</v>
      </c>
    </row>
    <row r="627" spans="3:12" x14ac:dyDescent="0.3">
      <c r="C627" s="4">
        <v>41907</v>
      </c>
      <c r="D627" s="1" t="s">
        <v>98</v>
      </c>
      <c r="E627" s="1" t="s">
        <v>18</v>
      </c>
      <c r="F627" s="2">
        <v>3</v>
      </c>
      <c r="G627" s="24">
        <v>495</v>
      </c>
      <c r="H627" s="24">
        <f t="shared" si="9"/>
        <v>1485</v>
      </c>
      <c r="I627" s="1" t="s">
        <v>76</v>
      </c>
      <c r="J627" s="1" t="s">
        <v>39</v>
      </c>
      <c r="K627" s="1" t="s">
        <v>43</v>
      </c>
      <c r="L627" s="5" t="s">
        <v>25</v>
      </c>
    </row>
    <row r="628" spans="3:12" x14ac:dyDescent="0.3">
      <c r="C628" s="4">
        <v>41908</v>
      </c>
      <c r="D628" s="1" t="s">
        <v>122</v>
      </c>
      <c r="E628" s="1" t="s">
        <v>18</v>
      </c>
      <c r="F628" s="2">
        <v>1</v>
      </c>
      <c r="G628" s="24">
        <v>284</v>
      </c>
      <c r="H628" s="24">
        <f t="shared" si="9"/>
        <v>284</v>
      </c>
      <c r="I628" s="1" t="s">
        <v>63</v>
      </c>
      <c r="J628" s="1" t="s">
        <v>37</v>
      </c>
      <c r="K628" s="1" t="s">
        <v>43</v>
      </c>
      <c r="L628" s="5" t="s">
        <v>22</v>
      </c>
    </row>
    <row r="629" spans="3:12" x14ac:dyDescent="0.3">
      <c r="C629" s="4">
        <v>41909</v>
      </c>
      <c r="D629" s="1" t="s">
        <v>99</v>
      </c>
      <c r="E629" s="1" t="s">
        <v>27</v>
      </c>
      <c r="F629" s="2">
        <v>2</v>
      </c>
      <c r="G629" s="24">
        <v>267</v>
      </c>
      <c r="H629" s="24">
        <f t="shared" si="9"/>
        <v>534</v>
      </c>
      <c r="I629" s="1" t="s">
        <v>59</v>
      </c>
      <c r="J629" s="1" t="s">
        <v>50</v>
      </c>
      <c r="K629" s="1" t="s">
        <v>42</v>
      </c>
      <c r="L629" s="5" t="s">
        <v>29</v>
      </c>
    </row>
    <row r="630" spans="3:12" x14ac:dyDescent="0.3">
      <c r="C630" s="4">
        <v>41910</v>
      </c>
      <c r="D630" s="1" t="s">
        <v>138</v>
      </c>
      <c r="E630" s="1" t="s">
        <v>40</v>
      </c>
      <c r="F630" s="2">
        <v>3</v>
      </c>
      <c r="G630" s="24">
        <v>264</v>
      </c>
      <c r="H630" s="24">
        <f t="shared" si="9"/>
        <v>792</v>
      </c>
      <c r="I630" s="1" t="s">
        <v>62</v>
      </c>
      <c r="J630" s="1" t="s">
        <v>36</v>
      </c>
      <c r="K630" s="1" t="s">
        <v>41</v>
      </c>
      <c r="L630" s="5" t="s">
        <v>19</v>
      </c>
    </row>
    <row r="631" spans="3:12" x14ac:dyDescent="0.3">
      <c r="C631" s="4">
        <v>41911</v>
      </c>
      <c r="D631" s="1" t="s">
        <v>123</v>
      </c>
      <c r="E631" s="1" t="s">
        <v>12</v>
      </c>
      <c r="F631" s="2">
        <v>2</v>
      </c>
      <c r="G631" s="24">
        <v>312</v>
      </c>
      <c r="H631" s="24">
        <f t="shared" si="9"/>
        <v>624</v>
      </c>
      <c r="I631" s="1" t="s">
        <v>68</v>
      </c>
      <c r="J631" s="1" t="s">
        <v>50</v>
      </c>
      <c r="K631" s="1" t="s">
        <v>42</v>
      </c>
      <c r="L631" s="5" t="s">
        <v>28</v>
      </c>
    </row>
    <row r="632" spans="3:12" x14ac:dyDescent="0.3">
      <c r="C632" s="4">
        <v>41912</v>
      </c>
      <c r="D632" s="1" t="s">
        <v>93</v>
      </c>
      <c r="E632" s="1" t="s">
        <v>18</v>
      </c>
      <c r="F632" s="2">
        <v>2</v>
      </c>
      <c r="G632" s="24">
        <v>313</v>
      </c>
      <c r="H632" s="24">
        <f t="shared" si="9"/>
        <v>626</v>
      </c>
      <c r="I632" s="1" t="s">
        <v>78</v>
      </c>
      <c r="J632" s="1" t="s">
        <v>55</v>
      </c>
      <c r="K632" s="1" t="s">
        <v>41</v>
      </c>
      <c r="L632" s="5" t="s">
        <v>26</v>
      </c>
    </row>
    <row r="633" spans="3:12" x14ac:dyDescent="0.3">
      <c r="C633" s="4">
        <v>41913</v>
      </c>
      <c r="D633" s="1" t="s">
        <v>132</v>
      </c>
      <c r="E633" s="1" t="s">
        <v>12</v>
      </c>
      <c r="F633" s="2">
        <v>3</v>
      </c>
      <c r="G633" s="24">
        <v>240</v>
      </c>
      <c r="H633" s="24">
        <f t="shared" si="9"/>
        <v>720</v>
      </c>
      <c r="I633" s="1" t="s">
        <v>69</v>
      </c>
      <c r="J633" s="1" t="s">
        <v>52</v>
      </c>
      <c r="K633" s="1" t="s">
        <v>43</v>
      </c>
      <c r="L633" s="5" t="s">
        <v>16</v>
      </c>
    </row>
    <row r="634" spans="3:12" x14ac:dyDescent="0.3">
      <c r="C634" s="4">
        <v>41914</v>
      </c>
      <c r="D634" s="1" t="s">
        <v>118</v>
      </c>
      <c r="E634" s="1" t="s">
        <v>23</v>
      </c>
      <c r="F634" s="2">
        <v>2</v>
      </c>
      <c r="G634" s="24">
        <v>294</v>
      </c>
      <c r="H634" s="24">
        <f t="shared" si="9"/>
        <v>588</v>
      </c>
      <c r="I634" s="1" t="s">
        <v>73</v>
      </c>
      <c r="J634" s="1" t="s">
        <v>49</v>
      </c>
      <c r="K634" s="1" t="s">
        <v>15</v>
      </c>
      <c r="L634" s="5" t="s">
        <v>25</v>
      </c>
    </row>
    <row r="635" spans="3:12" x14ac:dyDescent="0.3">
      <c r="C635" s="4">
        <v>41915</v>
      </c>
      <c r="D635" s="1" t="s">
        <v>143</v>
      </c>
      <c r="E635" s="1" t="s">
        <v>21</v>
      </c>
      <c r="F635" s="2">
        <v>2</v>
      </c>
      <c r="G635" s="24">
        <v>187</v>
      </c>
      <c r="H635" s="24">
        <f t="shared" si="9"/>
        <v>374</v>
      </c>
      <c r="I635" s="1" t="s">
        <v>68</v>
      </c>
      <c r="J635" s="1" t="s">
        <v>50</v>
      </c>
      <c r="K635" s="1" t="s">
        <v>42</v>
      </c>
      <c r="L635" s="5" t="s">
        <v>22</v>
      </c>
    </row>
    <row r="636" spans="3:12" x14ac:dyDescent="0.3">
      <c r="C636" s="4">
        <v>41916</v>
      </c>
      <c r="D636" s="1" t="s">
        <v>148</v>
      </c>
      <c r="E636" s="1" t="s">
        <v>27</v>
      </c>
      <c r="F636" s="2">
        <v>2</v>
      </c>
      <c r="G636" s="24">
        <v>349</v>
      </c>
      <c r="H636" s="24">
        <f t="shared" si="9"/>
        <v>698</v>
      </c>
      <c r="I636" s="1" t="s">
        <v>72</v>
      </c>
      <c r="J636" s="1" t="s">
        <v>52</v>
      </c>
      <c r="K636" s="1" t="s">
        <v>43</v>
      </c>
      <c r="L636" s="5" t="s">
        <v>29</v>
      </c>
    </row>
    <row r="637" spans="3:12" x14ac:dyDescent="0.3">
      <c r="C637" s="4">
        <v>41917</v>
      </c>
      <c r="D637" s="1" t="s">
        <v>95</v>
      </c>
      <c r="E637" s="1" t="s">
        <v>27</v>
      </c>
      <c r="F637" s="2">
        <v>2</v>
      </c>
      <c r="G637" s="24">
        <v>222</v>
      </c>
      <c r="H637" s="24">
        <f t="shared" si="9"/>
        <v>444</v>
      </c>
      <c r="I637" s="1" t="s">
        <v>77</v>
      </c>
      <c r="J637" s="1" t="s">
        <v>51</v>
      </c>
      <c r="K637" s="1" t="s">
        <v>42</v>
      </c>
      <c r="L637" s="5" t="s">
        <v>19</v>
      </c>
    </row>
    <row r="638" spans="3:12" x14ac:dyDescent="0.3">
      <c r="C638" s="4">
        <v>41918</v>
      </c>
      <c r="D638" s="1" t="s">
        <v>117</v>
      </c>
      <c r="E638" s="1" t="s">
        <v>23</v>
      </c>
      <c r="F638" s="2">
        <v>2</v>
      </c>
      <c r="G638" s="24">
        <v>433</v>
      </c>
      <c r="H638" s="24">
        <f t="shared" si="9"/>
        <v>866</v>
      </c>
      <c r="I638" s="1" t="s">
        <v>72</v>
      </c>
      <c r="J638" s="1" t="s">
        <v>52</v>
      </c>
      <c r="K638" s="1" t="s">
        <v>43</v>
      </c>
      <c r="L638" s="5" t="s">
        <v>28</v>
      </c>
    </row>
    <row r="639" spans="3:12" x14ac:dyDescent="0.3">
      <c r="C639" s="4">
        <v>41919</v>
      </c>
      <c r="D639" s="1" t="s">
        <v>87</v>
      </c>
      <c r="E639" s="1" t="s">
        <v>18</v>
      </c>
      <c r="F639" s="2">
        <v>9</v>
      </c>
      <c r="G639" s="24">
        <v>440</v>
      </c>
      <c r="H639" s="24">
        <f t="shared" si="9"/>
        <v>3960</v>
      </c>
      <c r="I639" s="1" t="s">
        <v>69</v>
      </c>
      <c r="J639" s="1" t="s">
        <v>52</v>
      </c>
      <c r="K639" s="1" t="s">
        <v>43</v>
      </c>
      <c r="L639" s="5" t="s">
        <v>26</v>
      </c>
    </row>
    <row r="640" spans="3:12" x14ac:dyDescent="0.3">
      <c r="C640" s="4">
        <v>41920</v>
      </c>
      <c r="D640" s="1" t="s">
        <v>94</v>
      </c>
      <c r="E640" s="1" t="s">
        <v>21</v>
      </c>
      <c r="F640" s="2">
        <v>1</v>
      </c>
      <c r="G640" s="24">
        <v>190</v>
      </c>
      <c r="H640" s="24">
        <f t="shared" si="9"/>
        <v>190</v>
      </c>
      <c r="I640" s="1" t="s">
        <v>62</v>
      </c>
      <c r="J640" s="1" t="s">
        <v>36</v>
      </c>
      <c r="K640" s="1" t="s">
        <v>41</v>
      </c>
      <c r="L640" s="5" t="s">
        <v>16</v>
      </c>
    </row>
    <row r="641" spans="3:12" x14ac:dyDescent="0.3">
      <c r="C641" s="4">
        <v>41921</v>
      </c>
      <c r="D641" s="1" t="s">
        <v>106</v>
      </c>
      <c r="E641" s="1" t="s">
        <v>18</v>
      </c>
      <c r="F641" s="2">
        <v>2</v>
      </c>
      <c r="G641" s="24">
        <v>413</v>
      </c>
      <c r="H641" s="24">
        <f t="shared" si="9"/>
        <v>826</v>
      </c>
      <c r="I641" s="1" t="s">
        <v>66</v>
      </c>
      <c r="J641" s="1" t="s">
        <v>14</v>
      </c>
      <c r="K641" s="1" t="s">
        <v>15</v>
      </c>
      <c r="L641" s="5" t="s">
        <v>25</v>
      </c>
    </row>
    <row r="642" spans="3:12" x14ac:dyDescent="0.3">
      <c r="C642" s="4">
        <v>41922</v>
      </c>
      <c r="D642" s="1" t="s">
        <v>100</v>
      </c>
      <c r="E642" s="1" t="s">
        <v>21</v>
      </c>
      <c r="F642" s="2">
        <v>3</v>
      </c>
      <c r="G642" s="24">
        <v>372</v>
      </c>
      <c r="H642" s="24">
        <f t="shared" ref="H642:H705" si="10">G642*F642</f>
        <v>1116</v>
      </c>
      <c r="I642" s="1" t="s">
        <v>58</v>
      </c>
      <c r="J642" s="1" t="s">
        <v>39</v>
      </c>
      <c r="K642" s="1" t="s">
        <v>43</v>
      </c>
      <c r="L642" s="5" t="s">
        <v>22</v>
      </c>
    </row>
    <row r="643" spans="3:12" x14ac:dyDescent="0.3">
      <c r="C643" s="4">
        <v>41923</v>
      </c>
      <c r="D643" s="1" t="s">
        <v>124</v>
      </c>
      <c r="E643" s="1" t="s">
        <v>21</v>
      </c>
      <c r="F643" s="2">
        <v>3</v>
      </c>
      <c r="G643" s="24">
        <v>441</v>
      </c>
      <c r="H643" s="24">
        <f t="shared" si="10"/>
        <v>1323</v>
      </c>
      <c r="I643" s="1" t="s">
        <v>62</v>
      </c>
      <c r="J643" s="1" t="s">
        <v>36</v>
      </c>
      <c r="K643" s="1" t="s">
        <v>41</v>
      </c>
      <c r="L643" s="5" t="s">
        <v>29</v>
      </c>
    </row>
    <row r="644" spans="3:12" x14ac:dyDescent="0.3">
      <c r="C644" s="4">
        <v>41924</v>
      </c>
      <c r="D644" s="1" t="s">
        <v>11</v>
      </c>
      <c r="E644" s="1" t="s">
        <v>18</v>
      </c>
      <c r="F644" s="2">
        <v>3</v>
      </c>
      <c r="G644" s="24">
        <v>143</v>
      </c>
      <c r="H644" s="24">
        <f t="shared" si="10"/>
        <v>429</v>
      </c>
      <c r="I644" s="1" t="s">
        <v>13</v>
      </c>
      <c r="J644" s="1" t="s">
        <v>14</v>
      </c>
      <c r="K644" s="1" t="s">
        <v>15</v>
      </c>
      <c r="L644" s="5" t="s">
        <v>19</v>
      </c>
    </row>
    <row r="645" spans="3:12" x14ac:dyDescent="0.3">
      <c r="C645" s="4">
        <v>41925</v>
      </c>
      <c r="D645" s="1" t="s">
        <v>143</v>
      </c>
      <c r="E645" s="1" t="s">
        <v>40</v>
      </c>
      <c r="F645" s="2">
        <v>1</v>
      </c>
      <c r="G645" s="24">
        <v>234</v>
      </c>
      <c r="H645" s="24">
        <f t="shared" si="10"/>
        <v>234</v>
      </c>
      <c r="I645" s="1" t="s">
        <v>68</v>
      </c>
      <c r="J645" s="1" t="s">
        <v>50</v>
      </c>
      <c r="K645" s="1" t="s">
        <v>42</v>
      </c>
      <c r="L645" s="5" t="s">
        <v>28</v>
      </c>
    </row>
    <row r="646" spans="3:12" x14ac:dyDescent="0.3">
      <c r="C646" s="4">
        <v>41926</v>
      </c>
      <c r="D646" s="1" t="s">
        <v>95</v>
      </c>
      <c r="E646" s="1" t="s">
        <v>17</v>
      </c>
      <c r="F646" s="2">
        <v>3</v>
      </c>
      <c r="G646" s="24">
        <v>221</v>
      </c>
      <c r="H646" s="24">
        <f t="shared" si="10"/>
        <v>663</v>
      </c>
      <c r="I646" s="1" t="s">
        <v>77</v>
      </c>
      <c r="J646" s="1" t="s">
        <v>51</v>
      </c>
      <c r="K646" s="1" t="s">
        <v>42</v>
      </c>
      <c r="L646" s="5" t="s">
        <v>26</v>
      </c>
    </row>
    <row r="647" spans="3:12" x14ac:dyDescent="0.3">
      <c r="C647" s="4">
        <v>41927</v>
      </c>
      <c r="D647" s="1" t="s">
        <v>113</v>
      </c>
      <c r="E647" s="1" t="s">
        <v>23</v>
      </c>
      <c r="F647" s="2">
        <v>3</v>
      </c>
      <c r="G647" s="24">
        <v>324</v>
      </c>
      <c r="H647" s="24">
        <f t="shared" si="10"/>
        <v>972</v>
      </c>
      <c r="I647" s="1" t="s">
        <v>72</v>
      </c>
      <c r="J647" s="1" t="s">
        <v>52</v>
      </c>
      <c r="K647" s="1" t="s">
        <v>43</v>
      </c>
      <c r="L647" s="5" t="s">
        <v>16</v>
      </c>
    </row>
    <row r="648" spans="3:12" x14ac:dyDescent="0.3">
      <c r="C648" s="4">
        <v>41928</v>
      </c>
      <c r="D648" s="1" t="s">
        <v>126</v>
      </c>
      <c r="E648" s="1" t="s">
        <v>18</v>
      </c>
      <c r="F648" s="2">
        <v>3</v>
      </c>
      <c r="G648" s="24">
        <v>427</v>
      </c>
      <c r="H648" s="24">
        <f t="shared" si="10"/>
        <v>1281</v>
      </c>
      <c r="I648" s="1" t="s">
        <v>62</v>
      </c>
      <c r="J648" s="1" t="s">
        <v>36</v>
      </c>
      <c r="K648" s="1" t="s">
        <v>41</v>
      </c>
      <c r="L648" s="5" t="s">
        <v>25</v>
      </c>
    </row>
    <row r="649" spans="3:12" x14ac:dyDescent="0.3">
      <c r="C649" s="4">
        <v>41929</v>
      </c>
      <c r="D649" s="1" t="s">
        <v>138</v>
      </c>
      <c r="E649" s="1" t="s">
        <v>27</v>
      </c>
      <c r="F649" s="2">
        <v>3</v>
      </c>
      <c r="G649" s="24">
        <v>141</v>
      </c>
      <c r="H649" s="24">
        <f t="shared" si="10"/>
        <v>423</v>
      </c>
      <c r="I649" s="1" t="s">
        <v>62</v>
      </c>
      <c r="J649" s="1" t="s">
        <v>36</v>
      </c>
      <c r="K649" s="1" t="s">
        <v>41</v>
      </c>
      <c r="L649" s="5" t="s">
        <v>22</v>
      </c>
    </row>
    <row r="650" spans="3:12" x14ac:dyDescent="0.3">
      <c r="C650" s="4">
        <v>41930</v>
      </c>
      <c r="D650" s="1" t="s">
        <v>142</v>
      </c>
      <c r="E650" s="1" t="s">
        <v>12</v>
      </c>
      <c r="F650" s="2">
        <v>3</v>
      </c>
      <c r="G650" s="24">
        <v>296</v>
      </c>
      <c r="H650" s="24">
        <f t="shared" si="10"/>
        <v>888</v>
      </c>
      <c r="I650" s="1" t="s">
        <v>70</v>
      </c>
      <c r="J650" s="1" t="s">
        <v>56</v>
      </c>
      <c r="K650" s="1" t="s">
        <v>41</v>
      </c>
      <c r="L650" s="5" t="s">
        <v>29</v>
      </c>
    </row>
    <row r="651" spans="3:12" x14ac:dyDescent="0.3">
      <c r="C651" s="4">
        <v>41931</v>
      </c>
      <c r="D651" s="1" t="s">
        <v>108</v>
      </c>
      <c r="E651" s="1" t="s">
        <v>18</v>
      </c>
      <c r="F651" s="2">
        <v>2</v>
      </c>
      <c r="G651" s="24">
        <v>327</v>
      </c>
      <c r="H651" s="24">
        <f t="shared" si="10"/>
        <v>654</v>
      </c>
      <c r="I651" s="1" t="s">
        <v>60</v>
      </c>
      <c r="J651" s="1" t="s">
        <v>51</v>
      </c>
      <c r="K651" s="1" t="s">
        <v>42</v>
      </c>
      <c r="L651" s="5" t="s">
        <v>19</v>
      </c>
    </row>
    <row r="652" spans="3:12" x14ac:dyDescent="0.3">
      <c r="C652" s="4">
        <v>41932</v>
      </c>
      <c r="D652" s="1" t="s">
        <v>92</v>
      </c>
      <c r="E652" s="1" t="s">
        <v>12</v>
      </c>
      <c r="F652" s="2">
        <v>2</v>
      </c>
      <c r="G652" s="24">
        <v>147</v>
      </c>
      <c r="H652" s="24">
        <f t="shared" si="10"/>
        <v>294</v>
      </c>
      <c r="I652" s="1" t="s">
        <v>70</v>
      </c>
      <c r="J652" s="1" t="s">
        <v>56</v>
      </c>
      <c r="K652" s="1" t="s">
        <v>41</v>
      </c>
      <c r="L652" s="5" t="s">
        <v>28</v>
      </c>
    </row>
    <row r="653" spans="3:12" x14ac:dyDescent="0.3">
      <c r="C653" s="4">
        <v>41933</v>
      </c>
      <c r="D653" s="1" t="s">
        <v>119</v>
      </c>
      <c r="E653" s="1" t="s">
        <v>24</v>
      </c>
      <c r="F653" s="2">
        <v>3</v>
      </c>
      <c r="G653" s="24">
        <v>437</v>
      </c>
      <c r="H653" s="24">
        <f t="shared" si="10"/>
        <v>1311</v>
      </c>
      <c r="I653" s="1" t="s">
        <v>67</v>
      </c>
      <c r="J653" s="1" t="s">
        <v>52</v>
      </c>
      <c r="K653" s="1" t="s">
        <v>43</v>
      </c>
      <c r="L653" s="5" t="s">
        <v>26</v>
      </c>
    </row>
    <row r="654" spans="3:12" x14ac:dyDescent="0.3">
      <c r="C654" s="4">
        <v>41934</v>
      </c>
      <c r="D654" s="1" t="s">
        <v>101</v>
      </c>
      <c r="E654" s="1" t="s">
        <v>38</v>
      </c>
      <c r="F654" s="2">
        <v>3</v>
      </c>
      <c r="G654" s="24">
        <v>224</v>
      </c>
      <c r="H654" s="24">
        <f t="shared" si="10"/>
        <v>672</v>
      </c>
      <c r="I654" s="1" t="s">
        <v>74</v>
      </c>
      <c r="J654" s="1" t="s">
        <v>46</v>
      </c>
      <c r="K654" s="1" t="s">
        <v>41</v>
      </c>
      <c r="L654" s="5" t="s">
        <v>16</v>
      </c>
    </row>
    <row r="655" spans="3:12" x14ac:dyDescent="0.3">
      <c r="C655" s="4">
        <v>41935</v>
      </c>
      <c r="D655" s="1" t="s">
        <v>94</v>
      </c>
      <c r="E655" s="1" t="s">
        <v>12</v>
      </c>
      <c r="F655" s="2">
        <v>3</v>
      </c>
      <c r="G655" s="24">
        <v>131</v>
      </c>
      <c r="H655" s="24">
        <f t="shared" si="10"/>
        <v>393</v>
      </c>
      <c r="I655" s="1" t="s">
        <v>62</v>
      </c>
      <c r="J655" s="1" t="s">
        <v>36</v>
      </c>
      <c r="K655" s="1" t="s">
        <v>41</v>
      </c>
      <c r="L655" s="5" t="s">
        <v>25</v>
      </c>
    </row>
    <row r="656" spans="3:12" x14ac:dyDescent="0.3">
      <c r="C656" s="4">
        <v>41936</v>
      </c>
      <c r="D656" s="1" t="s">
        <v>105</v>
      </c>
      <c r="E656" s="1" t="s">
        <v>17</v>
      </c>
      <c r="F656" s="2">
        <v>2</v>
      </c>
      <c r="G656" s="24">
        <v>100</v>
      </c>
      <c r="H656" s="24">
        <f t="shared" si="10"/>
        <v>200</v>
      </c>
      <c r="I656" s="1" t="s">
        <v>62</v>
      </c>
      <c r="J656" s="1" t="s">
        <v>36</v>
      </c>
      <c r="K656" s="1" t="s">
        <v>41</v>
      </c>
      <c r="L656" s="5" t="s">
        <v>22</v>
      </c>
    </row>
    <row r="657" spans="3:12" x14ac:dyDescent="0.3">
      <c r="C657" s="4">
        <v>41937</v>
      </c>
      <c r="D657" s="1" t="s">
        <v>138</v>
      </c>
      <c r="E657" s="1" t="s">
        <v>23</v>
      </c>
      <c r="F657" s="2">
        <v>2</v>
      </c>
      <c r="G657" s="24">
        <v>457</v>
      </c>
      <c r="H657" s="24">
        <f t="shared" si="10"/>
        <v>914</v>
      </c>
      <c r="I657" s="1" t="s">
        <v>62</v>
      </c>
      <c r="J657" s="1" t="s">
        <v>36</v>
      </c>
      <c r="K657" s="1" t="s">
        <v>41</v>
      </c>
      <c r="L657" s="5" t="s">
        <v>29</v>
      </c>
    </row>
    <row r="658" spans="3:12" x14ac:dyDescent="0.3">
      <c r="C658" s="4">
        <v>41938</v>
      </c>
      <c r="D658" s="1" t="s">
        <v>81</v>
      </c>
      <c r="E658" s="1" t="s">
        <v>18</v>
      </c>
      <c r="F658" s="2">
        <v>1</v>
      </c>
      <c r="G658" s="24">
        <v>435</v>
      </c>
      <c r="H658" s="24">
        <f t="shared" si="10"/>
        <v>435</v>
      </c>
      <c r="I658" s="1" t="s">
        <v>67</v>
      </c>
      <c r="J658" s="1" t="s">
        <v>52</v>
      </c>
      <c r="K658" s="1" t="s">
        <v>43</v>
      </c>
      <c r="L658" s="5" t="s">
        <v>19</v>
      </c>
    </row>
    <row r="659" spans="3:12" x14ac:dyDescent="0.3">
      <c r="C659" s="4">
        <v>41939</v>
      </c>
      <c r="D659" s="1" t="s">
        <v>143</v>
      </c>
      <c r="E659" s="1" t="s">
        <v>40</v>
      </c>
      <c r="F659" s="2">
        <v>16</v>
      </c>
      <c r="G659" s="24">
        <v>479</v>
      </c>
      <c r="H659" s="24">
        <f t="shared" si="10"/>
        <v>7664</v>
      </c>
      <c r="I659" s="1" t="s">
        <v>68</v>
      </c>
      <c r="J659" s="1" t="s">
        <v>50</v>
      </c>
      <c r="K659" s="1" t="s">
        <v>42</v>
      </c>
      <c r="L659" s="5" t="s">
        <v>28</v>
      </c>
    </row>
    <row r="660" spans="3:12" x14ac:dyDescent="0.3">
      <c r="C660" s="4">
        <v>41940</v>
      </c>
      <c r="D660" s="1" t="s">
        <v>113</v>
      </c>
      <c r="E660" s="1" t="s">
        <v>17</v>
      </c>
      <c r="F660" s="2">
        <v>3</v>
      </c>
      <c r="G660" s="24">
        <v>197</v>
      </c>
      <c r="H660" s="24">
        <f t="shared" si="10"/>
        <v>591</v>
      </c>
      <c r="I660" s="1" t="s">
        <v>72</v>
      </c>
      <c r="J660" s="1" t="s">
        <v>52</v>
      </c>
      <c r="K660" s="1" t="s">
        <v>43</v>
      </c>
      <c r="L660" s="5" t="s">
        <v>26</v>
      </c>
    </row>
    <row r="661" spans="3:12" x14ac:dyDescent="0.3">
      <c r="C661" s="4">
        <v>41941</v>
      </c>
      <c r="D661" s="1" t="s">
        <v>11</v>
      </c>
      <c r="E661" s="1" t="s">
        <v>17</v>
      </c>
      <c r="F661" s="2">
        <v>1</v>
      </c>
      <c r="G661" s="24">
        <v>305</v>
      </c>
      <c r="H661" s="24">
        <f t="shared" si="10"/>
        <v>305</v>
      </c>
      <c r="I661" s="1" t="s">
        <v>13</v>
      </c>
      <c r="J661" s="1" t="s">
        <v>14</v>
      </c>
      <c r="K661" s="1" t="s">
        <v>15</v>
      </c>
      <c r="L661" s="5" t="s">
        <v>16</v>
      </c>
    </row>
    <row r="662" spans="3:12" x14ac:dyDescent="0.3">
      <c r="C662" s="4">
        <v>41942</v>
      </c>
      <c r="D662" s="1" t="s">
        <v>91</v>
      </c>
      <c r="E662" s="1" t="s">
        <v>17</v>
      </c>
      <c r="F662" s="2">
        <v>2</v>
      </c>
      <c r="G662" s="24">
        <v>294</v>
      </c>
      <c r="H662" s="24">
        <f t="shared" si="10"/>
        <v>588</v>
      </c>
      <c r="I662" s="1" t="s">
        <v>61</v>
      </c>
      <c r="J662" s="1" t="s">
        <v>14</v>
      </c>
      <c r="K662" s="1" t="s">
        <v>15</v>
      </c>
      <c r="L662" s="5" t="s">
        <v>25</v>
      </c>
    </row>
    <row r="663" spans="3:12" x14ac:dyDescent="0.3">
      <c r="C663" s="4">
        <v>41943</v>
      </c>
      <c r="D663" s="1" t="s">
        <v>106</v>
      </c>
      <c r="E663" s="1" t="s">
        <v>23</v>
      </c>
      <c r="F663" s="2">
        <v>2</v>
      </c>
      <c r="G663" s="24">
        <v>379</v>
      </c>
      <c r="H663" s="24">
        <f t="shared" si="10"/>
        <v>758</v>
      </c>
      <c r="I663" s="1" t="s">
        <v>66</v>
      </c>
      <c r="J663" s="1" t="s">
        <v>14</v>
      </c>
      <c r="K663" s="1" t="s">
        <v>15</v>
      </c>
      <c r="L663" s="5" t="s">
        <v>22</v>
      </c>
    </row>
    <row r="664" spans="3:12" x14ac:dyDescent="0.3">
      <c r="C664" s="4">
        <v>41944</v>
      </c>
      <c r="D664" s="1" t="s">
        <v>111</v>
      </c>
      <c r="E664" s="1" t="s">
        <v>27</v>
      </c>
      <c r="F664" s="2">
        <v>3</v>
      </c>
      <c r="G664" s="24">
        <v>373</v>
      </c>
      <c r="H664" s="24">
        <f t="shared" si="10"/>
        <v>1119</v>
      </c>
      <c r="I664" s="1" t="s">
        <v>67</v>
      </c>
      <c r="J664" s="1" t="s">
        <v>52</v>
      </c>
      <c r="K664" s="1" t="s">
        <v>43</v>
      </c>
      <c r="L664" s="5" t="s">
        <v>29</v>
      </c>
    </row>
    <row r="665" spans="3:12" x14ac:dyDescent="0.3">
      <c r="C665" s="4">
        <v>41945</v>
      </c>
      <c r="D665" s="1" t="s">
        <v>101</v>
      </c>
      <c r="E665" s="1" t="s">
        <v>18</v>
      </c>
      <c r="F665" s="2">
        <v>2</v>
      </c>
      <c r="G665" s="24">
        <v>311</v>
      </c>
      <c r="H665" s="24">
        <f t="shared" si="10"/>
        <v>622</v>
      </c>
      <c r="I665" s="1" t="s">
        <v>74</v>
      </c>
      <c r="J665" s="1" t="s">
        <v>46</v>
      </c>
      <c r="K665" s="1" t="s">
        <v>41</v>
      </c>
      <c r="L665" s="5" t="s">
        <v>19</v>
      </c>
    </row>
    <row r="666" spans="3:12" x14ac:dyDescent="0.3">
      <c r="C666" s="4">
        <v>41946</v>
      </c>
      <c r="D666" s="1" t="s">
        <v>88</v>
      </c>
      <c r="E666" s="1" t="s">
        <v>12</v>
      </c>
      <c r="F666" s="2">
        <v>25</v>
      </c>
      <c r="G666" s="24">
        <v>138</v>
      </c>
      <c r="H666" s="24">
        <f t="shared" si="10"/>
        <v>3450</v>
      </c>
      <c r="I666" s="1" t="s">
        <v>76</v>
      </c>
      <c r="J666" s="1" t="s">
        <v>39</v>
      </c>
      <c r="K666" s="1" t="s">
        <v>43</v>
      </c>
      <c r="L666" s="5" t="s">
        <v>28</v>
      </c>
    </row>
    <row r="667" spans="3:12" x14ac:dyDescent="0.3">
      <c r="C667" s="4">
        <v>41947</v>
      </c>
      <c r="D667" s="1" t="s">
        <v>145</v>
      </c>
      <c r="E667" s="1" t="s">
        <v>23</v>
      </c>
      <c r="F667" s="2">
        <v>2</v>
      </c>
      <c r="G667" s="24">
        <v>474</v>
      </c>
      <c r="H667" s="24">
        <f t="shared" si="10"/>
        <v>948</v>
      </c>
      <c r="I667" s="1" t="s">
        <v>67</v>
      </c>
      <c r="J667" s="1" t="s">
        <v>52</v>
      </c>
      <c r="K667" s="1" t="s">
        <v>43</v>
      </c>
      <c r="L667" s="5" t="s">
        <v>26</v>
      </c>
    </row>
    <row r="668" spans="3:12" x14ac:dyDescent="0.3">
      <c r="C668" s="4">
        <v>41948</v>
      </c>
      <c r="D668" s="1" t="s">
        <v>106</v>
      </c>
      <c r="E668" s="1" t="s">
        <v>24</v>
      </c>
      <c r="F668" s="2">
        <v>2</v>
      </c>
      <c r="G668" s="24">
        <v>184</v>
      </c>
      <c r="H668" s="24">
        <f t="shared" si="10"/>
        <v>368</v>
      </c>
      <c r="I668" s="1" t="s">
        <v>66</v>
      </c>
      <c r="J668" s="1" t="s">
        <v>14</v>
      </c>
      <c r="K668" s="1" t="s">
        <v>15</v>
      </c>
      <c r="L668" s="5" t="s">
        <v>16</v>
      </c>
    </row>
    <row r="669" spans="3:12" x14ac:dyDescent="0.3">
      <c r="C669" s="4">
        <v>41949</v>
      </c>
      <c r="D669" s="1" t="s">
        <v>122</v>
      </c>
      <c r="E669" s="1" t="s">
        <v>27</v>
      </c>
      <c r="F669" s="2">
        <v>1</v>
      </c>
      <c r="G669" s="24">
        <v>371</v>
      </c>
      <c r="H669" s="24">
        <f t="shared" si="10"/>
        <v>371</v>
      </c>
      <c r="I669" s="1" t="s">
        <v>63</v>
      </c>
      <c r="J669" s="1" t="s">
        <v>37</v>
      </c>
      <c r="K669" s="1" t="s">
        <v>43</v>
      </c>
      <c r="L669" s="5" t="s">
        <v>25</v>
      </c>
    </row>
    <row r="670" spans="3:12" x14ac:dyDescent="0.3">
      <c r="C670" s="4">
        <v>41950</v>
      </c>
      <c r="D670" s="1" t="s">
        <v>117</v>
      </c>
      <c r="E670" s="1" t="s">
        <v>38</v>
      </c>
      <c r="F670" s="2">
        <v>13</v>
      </c>
      <c r="G670" s="24">
        <v>148</v>
      </c>
      <c r="H670" s="24">
        <f t="shared" si="10"/>
        <v>1924</v>
      </c>
      <c r="I670" s="1" t="s">
        <v>72</v>
      </c>
      <c r="J670" s="1" t="s">
        <v>52</v>
      </c>
      <c r="K670" s="1" t="s">
        <v>43</v>
      </c>
      <c r="L670" s="5" t="s">
        <v>22</v>
      </c>
    </row>
    <row r="671" spans="3:12" x14ac:dyDescent="0.3">
      <c r="C671" s="4">
        <v>41951</v>
      </c>
      <c r="D671" s="1" t="s">
        <v>85</v>
      </c>
      <c r="E671" s="1" t="s">
        <v>27</v>
      </c>
      <c r="F671" s="2">
        <v>3</v>
      </c>
      <c r="G671" s="24">
        <v>391</v>
      </c>
      <c r="H671" s="24">
        <f t="shared" si="10"/>
        <v>1173</v>
      </c>
      <c r="I671" s="1" t="s">
        <v>62</v>
      </c>
      <c r="J671" s="1" t="s">
        <v>36</v>
      </c>
      <c r="K671" s="1" t="s">
        <v>41</v>
      </c>
      <c r="L671" s="5" t="s">
        <v>29</v>
      </c>
    </row>
    <row r="672" spans="3:12" x14ac:dyDescent="0.3">
      <c r="C672" s="4">
        <v>41952</v>
      </c>
      <c r="D672" s="1" t="s">
        <v>115</v>
      </c>
      <c r="E672" s="1" t="s">
        <v>38</v>
      </c>
      <c r="F672" s="2">
        <v>1</v>
      </c>
      <c r="G672" s="24">
        <v>353</v>
      </c>
      <c r="H672" s="24">
        <f t="shared" si="10"/>
        <v>353</v>
      </c>
      <c r="I672" s="1" t="s">
        <v>70</v>
      </c>
      <c r="J672" s="1" t="s">
        <v>56</v>
      </c>
      <c r="K672" s="1" t="s">
        <v>41</v>
      </c>
      <c r="L672" s="5" t="s">
        <v>19</v>
      </c>
    </row>
    <row r="673" spans="3:12" x14ac:dyDescent="0.3">
      <c r="C673" s="4">
        <v>41953</v>
      </c>
      <c r="D673" s="1" t="s">
        <v>88</v>
      </c>
      <c r="E673" s="1" t="s">
        <v>21</v>
      </c>
      <c r="F673" s="2">
        <v>8</v>
      </c>
      <c r="G673" s="24">
        <v>364</v>
      </c>
      <c r="H673" s="24">
        <f t="shared" si="10"/>
        <v>2912</v>
      </c>
      <c r="I673" s="1" t="s">
        <v>76</v>
      </c>
      <c r="J673" s="1" t="s">
        <v>39</v>
      </c>
      <c r="K673" s="1" t="s">
        <v>43</v>
      </c>
      <c r="L673" s="5" t="s">
        <v>28</v>
      </c>
    </row>
    <row r="674" spans="3:12" x14ac:dyDescent="0.3">
      <c r="C674" s="4">
        <v>41954</v>
      </c>
      <c r="D674" s="1" t="s">
        <v>130</v>
      </c>
      <c r="E674" s="1" t="s">
        <v>21</v>
      </c>
      <c r="F674" s="2">
        <v>2</v>
      </c>
      <c r="G674" s="24">
        <v>299</v>
      </c>
      <c r="H674" s="24">
        <f t="shared" si="10"/>
        <v>598</v>
      </c>
      <c r="I674" s="1" t="s">
        <v>58</v>
      </c>
      <c r="J674" s="1" t="s">
        <v>39</v>
      </c>
      <c r="K674" s="1" t="s">
        <v>43</v>
      </c>
      <c r="L674" s="5" t="s">
        <v>26</v>
      </c>
    </row>
    <row r="675" spans="3:12" x14ac:dyDescent="0.3">
      <c r="C675" s="4">
        <v>41955</v>
      </c>
      <c r="D675" s="1" t="s">
        <v>86</v>
      </c>
      <c r="E675" s="1" t="s">
        <v>18</v>
      </c>
      <c r="F675" s="2">
        <v>3</v>
      </c>
      <c r="G675" s="24">
        <v>196</v>
      </c>
      <c r="H675" s="24">
        <f t="shared" si="10"/>
        <v>588</v>
      </c>
      <c r="I675" s="1" t="s">
        <v>72</v>
      </c>
      <c r="J675" s="1" t="s">
        <v>52</v>
      </c>
      <c r="K675" s="1" t="s">
        <v>43</v>
      </c>
      <c r="L675" s="5" t="s">
        <v>16</v>
      </c>
    </row>
    <row r="676" spans="3:12" x14ac:dyDescent="0.3">
      <c r="C676" s="4">
        <v>41956</v>
      </c>
      <c r="D676" s="1" t="s">
        <v>91</v>
      </c>
      <c r="E676" s="1" t="s">
        <v>23</v>
      </c>
      <c r="F676" s="2">
        <v>1</v>
      </c>
      <c r="G676" s="24">
        <v>186</v>
      </c>
      <c r="H676" s="24">
        <f t="shared" si="10"/>
        <v>186</v>
      </c>
      <c r="I676" s="1" t="s">
        <v>61</v>
      </c>
      <c r="J676" s="1" t="s">
        <v>14</v>
      </c>
      <c r="K676" s="1" t="s">
        <v>15</v>
      </c>
      <c r="L676" s="5" t="s">
        <v>25</v>
      </c>
    </row>
    <row r="677" spans="3:12" x14ac:dyDescent="0.3">
      <c r="C677" s="4">
        <v>41957</v>
      </c>
      <c r="D677" s="1" t="s">
        <v>118</v>
      </c>
      <c r="E677" s="1" t="s">
        <v>12</v>
      </c>
      <c r="F677" s="2">
        <v>1</v>
      </c>
      <c r="G677" s="24">
        <v>459</v>
      </c>
      <c r="H677" s="24">
        <f t="shared" si="10"/>
        <v>459</v>
      </c>
      <c r="I677" s="1" t="s">
        <v>73</v>
      </c>
      <c r="J677" s="1" t="s">
        <v>49</v>
      </c>
      <c r="K677" s="1" t="s">
        <v>15</v>
      </c>
      <c r="L677" s="5" t="s">
        <v>22</v>
      </c>
    </row>
    <row r="678" spans="3:12" x14ac:dyDescent="0.3">
      <c r="C678" s="4">
        <v>41958</v>
      </c>
      <c r="D678" s="1" t="s">
        <v>100</v>
      </c>
      <c r="E678" s="1" t="s">
        <v>21</v>
      </c>
      <c r="F678" s="2">
        <v>9</v>
      </c>
      <c r="G678" s="24">
        <v>381</v>
      </c>
      <c r="H678" s="24">
        <f t="shared" si="10"/>
        <v>3429</v>
      </c>
      <c r="I678" s="1" t="s">
        <v>58</v>
      </c>
      <c r="J678" s="1" t="s">
        <v>39</v>
      </c>
      <c r="K678" s="1" t="s">
        <v>43</v>
      </c>
      <c r="L678" s="5" t="s">
        <v>29</v>
      </c>
    </row>
    <row r="679" spans="3:12" x14ac:dyDescent="0.3">
      <c r="C679" s="4">
        <v>41959</v>
      </c>
      <c r="D679" s="1" t="s">
        <v>125</v>
      </c>
      <c r="E679" s="1" t="s">
        <v>18</v>
      </c>
      <c r="F679" s="2">
        <v>2</v>
      </c>
      <c r="G679" s="24">
        <v>222</v>
      </c>
      <c r="H679" s="24">
        <f t="shared" si="10"/>
        <v>444</v>
      </c>
      <c r="I679" s="1" t="s">
        <v>75</v>
      </c>
      <c r="J679" s="1" t="s">
        <v>47</v>
      </c>
      <c r="K679" s="1" t="s">
        <v>41</v>
      </c>
      <c r="L679" s="5" t="s">
        <v>19</v>
      </c>
    </row>
    <row r="680" spans="3:12" x14ac:dyDescent="0.3">
      <c r="C680" s="4">
        <v>41960</v>
      </c>
      <c r="D680" s="1" t="s">
        <v>84</v>
      </c>
      <c r="E680" s="1" t="s">
        <v>27</v>
      </c>
      <c r="F680" s="2">
        <v>1</v>
      </c>
      <c r="G680" s="24">
        <v>209</v>
      </c>
      <c r="H680" s="24">
        <f t="shared" si="10"/>
        <v>209</v>
      </c>
      <c r="I680" s="1" t="s">
        <v>63</v>
      </c>
      <c r="J680" s="1" t="s">
        <v>37</v>
      </c>
      <c r="K680" s="1" t="s">
        <v>43</v>
      </c>
      <c r="L680" s="5" t="s">
        <v>28</v>
      </c>
    </row>
    <row r="681" spans="3:12" x14ac:dyDescent="0.3">
      <c r="C681" s="4">
        <v>41961</v>
      </c>
      <c r="D681" s="1" t="s">
        <v>143</v>
      </c>
      <c r="E681" s="1" t="s">
        <v>18</v>
      </c>
      <c r="F681" s="2">
        <v>3</v>
      </c>
      <c r="G681" s="24">
        <v>150</v>
      </c>
      <c r="H681" s="24">
        <f t="shared" si="10"/>
        <v>450</v>
      </c>
      <c r="I681" s="1" t="s">
        <v>68</v>
      </c>
      <c r="J681" s="1" t="s">
        <v>50</v>
      </c>
      <c r="K681" s="1" t="s">
        <v>42</v>
      </c>
      <c r="L681" s="5" t="s">
        <v>26</v>
      </c>
    </row>
    <row r="682" spans="3:12" x14ac:dyDescent="0.3">
      <c r="C682" s="4">
        <v>41962</v>
      </c>
      <c r="D682" s="1" t="s">
        <v>92</v>
      </c>
      <c r="E682" s="1" t="s">
        <v>48</v>
      </c>
      <c r="F682" s="2">
        <v>3</v>
      </c>
      <c r="G682" s="24">
        <v>351</v>
      </c>
      <c r="H682" s="24">
        <f t="shared" si="10"/>
        <v>1053</v>
      </c>
      <c r="I682" s="1" t="s">
        <v>70</v>
      </c>
      <c r="J682" s="1" t="s">
        <v>56</v>
      </c>
      <c r="K682" s="1" t="s">
        <v>41</v>
      </c>
      <c r="L682" s="5" t="s">
        <v>16</v>
      </c>
    </row>
    <row r="683" spans="3:12" x14ac:dyDescent="0.3">
      <c r="C683" s="4">
        <v>41963</v>
      </c>
      <c r="D683" s="1" t="s">
        <v>99</v>
      </c>
      <c r="E683" s="1" t="s">
        <v>23</v>
      </c>
      <c r="F683" s="2">
        <v>1</v>
      </c>
      <c r="G683" s="24">
        <v>495</v>
      </c>
      <c r="H683" s="24">
        <f t="shared" si="10"/>
        <v>495</v>
      </c>
      <c r="I683" s="1" t="s">
        <v>59</v>
      </c>
      <c r="J683" s="1" t="s">
        <v>50</v>
      </c>
      <c r="K683" s="1" t="s">
        <v>42</v>
      </c>
      <c r="L683" s="5" t="s">
        <v>25</v>
      </c>
    </row>
    <row r="684" spans="3:12" x14ac:dyDescent="0.3">
      <c r="C684" s="4">
        <v>41964</v>
      </c>
      <c r="D684" s="1" t="s">
        <v>139</v>
      </c>
      <c r="E684" s="1" t="s">
        <v>40</v>
      </c>
      <c r="F684" s="2">
        <v>1</v>
      </c>
      <c r="G684" s="24">
        <v>394</v>
      </c>
      <c r="H684" s="24">
        <f t="shared" si="10"/>
        <v>394</v>
      </c>
      <c r="I684" s="1" t="s">
        <v>62</v>
      </c>
      <c r="J684" s="1" t="s">
        <v>36</v>
      </c>
      <c r="K684" s="1" t="s">
        <v>41</v>
      </c>
      <c r="L684" s="5" t="s">
        <v>22</v>
      </c>
    </row>
    <row r="685" spans="3:12" x14ac:dyDescent="0.3">
      <c r="C685" s="4">
        <v>41965</v>
      </c>
      <c r="D685" s="1" t="s">
        <v>143</v>
      </c>
      <c r="E685" s="1" t="s">
        <v>23</v>
      </c>
      <c r="F685" s="2">
        <v>3</v>
      </c>
      <c r="G685" s="24">
        <v>200</v>
      </c>
      <c r="H685" s="24">
        <f t="shared" si="10"/>
        <v>600</v>
      </c>
      <c r="I685" s="1" t="s">
        <v>68</v>
      </c>
      <c r="J685" s="1" t="s">
        <v>50</v>
      </c>
      <c r="K685" s="1" t="s">
        <v>42</v>
      </c>
      <c r="L685" s="5" t="s">
        <v>29</v>
      </c>
    </row>
    <row r="686" spans="3:12" x14ac:dyDescent="0.3">
      <c r="C686" s="4">
        <v>41966</v>
      </c>
      <c r="D686" s="1" t="s">
        <v>94</v>
      </c>
      <c r="E686" s="1" t="s">
        <v>18</v>
      </c>
      <c r="F686" s="2">
        <v>3</v>
      </c>
      <c r="G686" s="24">
        <v>306</v>
      </c>
      <c r="H686" s="24">
        <f t="shared" si="10"/>
        <v>918</v>
      </c>
      <c r="I686" s="1" t="s">
        <v>62</v>
      </c>
      <c r="J686" s="1" t="s">
        <v>36</v>
      </c>
      <c r="K686" s="1" t="s">
        <v>41</v>
      </c>
      <c r="L686" s="5" t="s">
        <v>19</v>
      </c>
    </row>
    <row r="687" spans="3:12" x14ac:dyDescent="0.3">
      <c r="C687" s="4">
        <v>41967</v>
      </c>
      <c r="D687" s="1" t="s">
        <v>135</v>
      </c>
      <c r="E687" s="1" t="s">
        <v>12</v>
      </c>
      <c r="F687" s="2">
        <v>3</v>
      </c>
      <c r="G687" s="24">
        <v>268</v>
      </c>
      <c r="H687" s="24">
        <f t="shared" si="10"/>
        <v>804</v>
      </c>
      <c r="I687" s="1" t="s">
        <v>64</v>
      </c>
      <c r="J687" s="1" t="s">
        <v>54</v>
      </c>
      <c r="K687" s="1" t="s">
        <v>42</v>
      </c>
      <c r="L687" s="5" t="s">
        <v>28</v>
      </c>
    </row>
    <row r="688" spans="3:12" x14ac:dyDescent="0.3">
      <c r="C688" s="4">
        <v>41968</v>
      </c>
      <c r="D688" s="1" t="s">
        <v>148</v>
      </c>
      <c r="E688" s="1" t="s">
        <v>48</v>
      </c>
      <c r="F688" s="2">
        <v>3</v>
      </c>
      <c r="G688" s="24">
        <v>426</v>
      </c>
      <c r="H688" s="24">
        <f t="shared" si="10"/>
        <v>1278</v>
      </c>
      <c r="I688" s="1" t="s">
        <v>72</v>
      </c>
      <c r="J688" s="1" t="s">
        <v>52</v>
      </c>
      <c r="K688" s="1" t="s">
        <v>43</v>
      </c>
      <c r="L688" s="5" t="s">
        <v>26</v>
      </c>
    </row>
    <row r="689" spans="3:12" x14ac:dyDescent="0.3">
      <c r="C689" s="4">
        <v>41969</v>
      </c>
      <c r="D689" s="1" t="s">
        <v>138</v>
      </c>
      <c r="E689" s="1" t="s">
        <v>27</v>
      </c>
      <c r="F689" s="2">
        <v>1</v>
      </c>
      <c r="G689" s="24">
        <v>432</v>
      </c>
      <c r="H689" s="24">
        <f t="shared" si="10"/>
        <v>432</v>
      </c>
      <c r="I689" s="1" t="s">
        <v>62</v>
      </c>
      <c r="J689" s="1" t="s">
        <v>36</v>
      </c>
      <c r="K689" s="1" t="s">
        <v>41</v>
      </c>
      <c r="L689" s="5" t="s">
        <v>16</v>
      </c>
    </row>
    <row r="690" spans="3:12" x14ac:dyDescent="0.3">
      <c r="C690" s="4">
        <v>41970</v>
      </c>
      <c r="D690" s="1" t="s">
        <v>101</v>
      </c>
      <c r="E690" s="1" t="s">
        <v>18</v>
      </c>
      <c r="F690" s="2">
        <v>2</v>
      </c>
      <c r="G690" s="24">
        <v>217</v>
      </c>
      <c r="H690" s="24">
        <f t="shared" si="10"/>
        <v>434</v>
      </c>
      <c r="I690" s="1" t="s">
        <v>74</v>
      </c>
      <c r="J690" s="1" t="s">
        <v>46</v>
      </c>
      <c r="K690" s="1" t="s">
        <v>41</v>
      </c>
      <c r="L690" s="5" t="s">
        <v>25</v>
      </c>
    </row>
    <row r="691" spans="3:12" x14ac:dyDescent="0.3">
      <c r="C691" s="4">
        <v>41971</v>
      </c>
      <c r="D691" s="1" t="s">
        <v>102</v>
      </c>
      <c r="E691" s="1" t="s">
        <v>23</v>
      </c>
      <c r="F691" s="2">
        <v>3</v>
      </c>
      <c r="G691" s="24">
        <v>429</v>
      </c>
      <c r="H691" s="24">
        <f t="shared" si="10"/>
        <v>1287</v>
      </c>
      <c r="I691" s="1" t="s">
        <v>71</v>
      </c>
      <c r="J691" s="1" t="s">
        <v>34</v>
      </c>
      <c r="K691" s="1" t="s">
        <v>15</v>
      </c>
      <c r="L691" s="5" t="s">
        <v>22</v>
      </c>
    </row>
    <row r="692" spans="3:12" x14ac:dyDescent="0.3">
      <c r="C692" s="4">
        <v>41972</v>
      </c>
      <c r="D692" s="1" t="s">
        <v>92</v>
      </c>
      <c r="E692" s="1" t="s">
        <v>30</v>
      </c>
      <c r="F692" s="2">
        <v>2</v>
      </c>
      <c r="G692" s="24">
        <v>372</v>
      </c>
      <c r="H692" s="24">
        <f t="shared" si="10"/>
        <v>744</v>
      </c>
      <c r="I692" s="1" t="s">
        <v>70</v>
      </c>
      <c r="J692" s="1" t="s">
        <v>56</v>
      </c>
      <c r="K692" s="1" t="s">
        <v>41</v>
      </c>
      <c r="L692" s="5" t="s">
        <v>29</v>
      </c>
    </row>
    <row r="693" spans="3:12" x14ac:dyDescent="0.3">
      <c r="C693" s="4">
        <v>41973</v>
      </c>
      <c r="D693" s="1" t="s">
        <v>137</v>
      </c>
      <c r="E693" s="1" t="s">
        <v>27</v>
      </c>
      <c r="F693" s="2">
        <v>3</v>
      </c>
      <c r="G693" s="24">
        <v>381</v>
      </c>
      <c r="H693" s="24">
        <f t="shared" si="10"/>
        <v>1143</v>
      </c>
      <c r="I693" s="1" t="s">
        <v>74</v>
      </c>
      <c r="J693" s="1" t="s">
        <v>46</v>
      </c>
      <c r="K693" s="1" t="s">
        <v>41</v>
      </c>
      <c r="L693" s="5" t="s">
        <v>19</v>
      </c>
    </row>
    <row r="694" spans="3:12" x14ac:dyDescent="0.3">
      <c r="C694" s="4">
        <v>41974</v>
      </c>
      <c r="D694" s="1" t="s">
        <v>137</v>
      </c>
      <c r="E694" s="1" t="s">
        <v>18</v>
      </c>
      <c r="F694" s="2">
        <v>2</v>
      </c>
      <c r="G694" s="24">
        <v>417</v>
      </c>
      <c r="H694" s="24">
        <f t="shared" si="10"/>
        <v>834</v>
      </c>
      <c r="I694" s="1" t="s">
        <v>74</v>
      </c>
      <c r="J694" s="1" t="s">
        <v>46</v>
      </c>
      <c r="K694" s="1" t="s">
        <v>41</v>
      </c>
      <c r="L694" s="5" t="s">
        <v>28</v>
      </c>
    </row>
    <row r="695" spans="3:12" x14ac:dyDescent="0.3">
      <c r="C695" s="4">
        <v>41975</v>
      </c>
      <c r="D695" s="1" t="s">
        <v>81</v>
      </c>
      <c r="E695" s="1" t="s">
        <v>23</v>
      </c>
      <c r="F695" s="2">
        <v>4</v>
      </c>
      <c r="G695" s="24">
        <v>407</v>
      </c>
      <c r="H695" s="24">
        <f t="shared" si="10"/>
        <v>1628</v>
      </c>
      <c r="I695" s="1" t="s">
        <v>67</v>
      </c>
      <c r="J695" s="1" t="s">
        <v>52</v>
      </c>
      <c r="K695" s="1" t="s">
        <v>43</v>
      </c>
      <c r="L695" s="5" t="s">
        <v>26</v>
      </c>
    </row>
    <row r="696" spans="3:12" x14ac:dyDescent="0.3">
      <c r="C696" s="4">
        <v>41976</v>
      </c>
      <c r="D696" s="1" t="s">
        <v>11</v>
      </c>
      <c r="E696" s="1" t="s">
        <v>12</v>
      </c>
      <c r="F696" s="2">
        <v>3</v>
      </c>
      <c r="G696" s="24">
        <v>348</v>
      </c>
      <c r="H696" s="24">
        <f t="shared" si="10"/>
        <v>1044</v>
      </c>
      <c r="I696" s="1" t="s">
        <v>13</v>
      </c>
      <c r="J696" s="1" t="s">
        <v>14</v>
      </c>
      <c r="K696" s="1" t="s">
        <v>15</v>
      </c>
      <c r="L696" s="5" t="s">
        <v>16</v>
      </c>
    </row>
    <row r="697" spans="3:12" x14ac:dyDescent="0.3">
      <c r="C697" s="4">
        <v>41977</v>
      </c>
      <c r="D697" s="1" t="s">
        <v>116</v>
      </c>
      <c r="E697" s="1" t="s">
        <v>17</v>
      </c>
      <c r="F697" s="2">
        <v>3</v>
      </c>
      <c r="G697" s="24">
        <v>125</v>
      </c>
      <c r="H697" s="24">
        <f t="shared" si="10"/>
        <v>375</v>
      </c>
      <c r="I697" s="1" t="s">
        <v>61</v>
      </c>
      <c r="J697" s="1" t="s">
        <v>14</v>
      </c>
      <c r="K697" s="1" t="s">
        <v>15</v>
      </c>
      <c r="L697" s="5" t="s">
        <v>25</v>
      </c>
    </row>
    <row r="698" spans="3:12" x14ac:dyDescent="0.3">
      <c r="C698" s="4">
        <v>41978</v>
      </c>
      <c r="D698" s="1" t="s">
        <v>137</v>
      </c>
      <c r="E698" s="1" t="s">
        <v>30</v>
      </c>
      <c r="F698" s="2">
        <v>1</v>
      </c>
      <c r="G698" s="24">
        <v>254</v>
      </c>
      <c r="H698" s="24">
        <f t="shared" si="10"/>
        <v>254</v>
      </c>
      <c r="I698" s="1" t="s">
        <v>74</v>
      </c>
      <c r="J698" s="1" t="s">
        <v>46</v>
      </c>
      <c r="K698" s="1" t="s">
        <v>41</v>
      </c>
      <c r="L698" s="5" t="s">
        <v>22</v>
      </c>
    </row>
    <row r="699" spans="3:12" x14ac:dyDescent="0.3">
      <c r="C699" s="4">
        <v>41979</v>
      </c>
      <c r="D699" s="1" t="s">
        <v>143</v>
      </c>
      <c r="E699" s="1" t="s">
        <v>21</v>
      </c>
      <c r="F699" s="2">
        <v>2</v>
      </c>
      <c r="G699" s="24">
        <v>396</v>
      </c>
      <c r="H699" s="24">
        <f t="shared" si="10"/>
        <v>792</v>
      </c>
      <c r="I699" s="1" t="s">
        <v>68</v>
      </c>
      <c r="J699" s="1" t="s">
        <v>50</v>
      </c>
      <c r="K699" s="1" t="s">
        <v>42</v>
      </c>
      <c r="L699" s="5" t="s">
        <v>29</v>
      </c>
    </row>
    <row r="700" spans="3:12" x14ac:dyDescent="0.3">
      <c r="C700" s="4">
        <v>41980</v>
      </c>
      <c r="D700" s="1" t="s">
        <v>86</v>
      </c>
      <c r="E700" s="1" t="s">
        <v>12</v>
      </c>
      <c r="F700" s="2">
        <v>2</v>
      </c>
      <c r="G700" s="24">
        <v>495</v>
      </c>
      <c r="H700" s="24">
        <f t="shared" si="10"/>
        <v>990</v>
      </c>
      <c r="I700" s="1" t="s">
        <v>72</v>
      </c>
      <c r="J700" s="1" t="s">
        <v>52</v>
      </c>
      <c r="K700" s="1" t="s">
        <v>43</v>
      </c>
      <c r="L700" s="5" t="s">
        <v>19</v>
      </c>
    </row>
    <row r="701" spans="3:12" x14ac:dyDescent="0.3">
      <c r="C701" s="4">
        <v>41981</v>
      </c>
      <c r="D701" s="1" t="s">
        <v>118</v>
      </c>
      <c r="E701" s="1" t="s">
        <v>21</v>
      </c>
      <c r="F701" s="2">
        <v>1</v>
      </c>
      <c r="G701" s="24">
        <v>495</v>
      </c>
      <c r="H701" s="24">
        <f t="shared" si="10"/>
        <v>495</v>
      </c>
      <c r="I701" s="1" t="s">
        <v>73</v>
      </c>
      <c r="J701" s="1" t="s">
        <v>49</v>
      </c>
      <c r="K701" s="1" t="s">
        <v>15</v>
      </c>
      <c r="L701" s="5" t="s">
        <v>28</v>
      </c>
    </row>
    <row r="702" spans="3:12" x14ac:dyDescent="0.3">
      <c r="C702" s="4">
        <v>41982</v>
      </c>
      <c r="D702" s="1" t="s">
        <v>94</v>
      </c>
      <c r="E702" s="1" t="s">
        <v>48</v>
      </c>
      <c r="F702" s="2">
        <v>3</v>
      </c>
      <c r="G702" s="24">
        <v>446</v>
      </c>
      <c r="H702" s="24">
        <f t="shared" si="10"/>
        <v>1338</v>
      </c>
      <c r="I702" s="1" t="s">
        <v>62</v>
      </c>
      <c r="J702" s="1" t="s">
        <v>36</v>
      </c>
      <c r="K702" s="1" t="s">
        <v>41</v>
      </c>
      <c r="L702" s="5" t="s">
        <v>26</v>
      </c>
    </row>
    <row r="703" spans="3:12" x14ac:dyDescent="0.3">
      <c r="C703" s="4">
        <v>41983</v>
      </c>
      <c r="D703" s="1" t="s">
        <v>105</v>
      </c>
      <c r="E703" s="1" t="s">
        <v>21</v>
      </c>
      <c r="F703" s="2">
        <v>2</v>
      </c>
      <c r="G703" s="24">
        <v>390</v>
      </c>
      <c r="H703" s="24">
        <f t="shared" si="10"/>
        <v>780</v>
      </c>
      <c r="I703" s="1" t="s">
        <v>62</v>
      </c>
      <c r="J703" s="1" t="s">
        <v>36</v>
      </c>
      <c r="K703" s="1" t="s">
        <v>41</v>
      </c>
      <c r="L703" s="5" t="s">
        <v>16</v>
      </c>
    </row>
    <row r="704" spans="3:12" x14ac:dyDescent="0.3">
      <c r="C704" s="4">
        <v>41984</v>
      </c>
      <c r="D704" s="1" t="s">
        <v>125</v>
      </c>
      <c r="E704" s="1" t="s">
        <v>12</v>
      </c>
      <c r="F704" s="2">
        <v>2</v>
      </c>
      <c r="G704" s="24">
        <v>138</v>
      </c>
      <c r="H704" s="24">
        <f t="shared" si="10"/>
        <v>276</v>
      </c>
      <c r="I704" s="1" t="s">
        <v>75</v>
      </c>
      <c r="J704" s="1" t="s">
        <v>47</v>
      </c>
      <c r="K704" s="1" t="s">
        <v>41</v>
      </c>
      <c r="L704" s="5" t="s">
        <v>25</v>
      </c>
    </row>
    <row r="705" spans="3:12" x14ac:dyDescent="0.3">
      <c r="C705" s="4">
        <v>41985</v>
      </c>
      <c r="D705" s="1" t="s">
        <v>150</v>
      </c>
      <c r="E705" s="1" t="s">
        <v>17</v>
      </c>
      <c r="F705" s="2">
        <v>2</v>
      </c>
      <c r="G705" s="24">
        <v>370</v>
      </c>
      <c r="H705" s="24">
        <f t="shared" si="10"/>
        <v>740</v>
      </c>
      <c r="I705" s="1" t="s">
        <v>60</v>
      </c>
      <c r="J705" s="1" t="s">
        <v>51</v>
      </c>
      <c r="K705" s="1" t="s">
        <v>42</v>
      </c>
      <c r="L705" s="5" t="s">
        <v>22</v>
      </c>
    </row>
    <row r="706" spans="3:12" x14ac:dyDescent="0.3">
      <c r="C706" s="4">
        <v>41986</v>
      </c>
      <c r="D706" s="1" t="s">
        <v>81</v>
      </c>
      <c r="E706" s="1" t="s">
        <v>23</v>
      </c>
      <c r="F706" s="2">
        <v>2</v>
      </c>
      <c r="G706" s="24">
        <v>287</v>
      </c>
      <c r="H706" s="24">
        <f t="shared" ref="H706:H769" si="11">G706*F706</f>
        <v>574</v>
      </c>
      <c r="I706" s="1" t="s">
        <v>67</v>
      </c>
      <c r="J706" s="1" t="s">
        <v>52</v>
      </c>
      <c r="K706" s="1" t="s">
        <v>43</v>
      </c>
      <c r="L706" s="5" t="s">
        <v>29</v>
      </c>
    </row>
    <row r="707" spans="3:12" x14ac:dyDescent="0.3">
      <c r="C707" s="4">
        <v>41987</v>
      </c>
      <c r="D707" s="1" t="s">
        <v>99</v>
      </c>
      <c r="E707" s="1" t="s">
        <v>12</v>
      </c>
      <c r="F707" s="2">
        <v>1</v>
      </c>
      <c r="G707" s="24">
        <v>384</v>
      </c>
      <c r="H707" s="24">
        <f t="shared" si="11"/>
        <v>384</v>
      </c>
      <c r="I707" s="1" t="s">
        <v>59</v>
      </c>
      <c r="J707" s="1" t="s">
        <v>50</v>
      </c>
      <c r="K707" s="1" t="s">
        <v>42</v>
      </c>
      <c r="L707" s="5" t="s">
        <v>19</v>
      </c>
    </row>
    <row r="708" spans="3:12" x14ac:dyDescent="0.3">
      <c r="C708" s="4">
        <v>41988</v>
      </c>
      <c r="D708" s="1" t="s">
        <v>132</v>
      </c>
      <c r="E708" s="1" t="s">
        <v>30</v>
      </c>
      <c r="F708" s="2">
        <v>2</v>
      </c>
      <c r="G708" s="24">
        <v>345</v>
      </c>
      <c r="H708" s="24">
        <f t="shared" si="11"/>
        <v>690</v>
      </c>
      <c r="I708" s="1" t="s">
        <v>69</v>
      </c>
      <c r="J708" s="1" t="s">
        <v>52</v>
      </c>
      <c r="K708" s="1" t="s">
        <v>43</v>
      </c>
      <c r="L708" s="5" t="s">
        <v>28</v>
      </c>
    </row>
    <row r="709" spans="3:12" x14ac:dyDescent="0.3">
      <c r="C709" s="4">
        <v>41989</v>
      </c>
      <c r="D709" s="1" t="s">
        <v>138</v>
      </c>
      <c r="E709" s="1" t="s">
        <v>48</v>
      </c>
      <c r="F709" s="2">
        <v>18</v>
      </c>
      <c r="G709" s="24">
        <v>282</v>
      </c>
      <c r="H709" s="24">
        <f t="shared" si="11"/>
        <v>5076</v>
      </c>
      <c r="I709" s="1" t="s">
        <v>62</v>
      </c>
      <c r="J709" s="1" t="s">
        <v>36</v>
      </c>
      <c r="K709" s="1" t="s">
        <v>41</v>
      </c>
      <c r="L709" s="5" t="s">
        <v>26</v>
      </c>
    </row>
    <row r="710" spans="3:12" x14ac:dyDescent="0.3">
      <c r="C710" s="4">
        <v>41990</v>
      </c>
      <c r="D710" s="1" t="s">
        <v>141</v>
      </c>
      <c r="E710" s="1" t="s">
        <v>17</v>
      </c>
      <c r="F710" s="2">
        <v>3</v>
      </c>
      <c r="G710" s="24">
        <v>369</v>
      </c>
      <c r="H710" s="24">
        <f t="shared" si="11"/>
        <v>1107</v>
      </c>
      <c r="I710" s="1" t="s">
        <v>63</v>
      </c>
      <c r="J710" s="1" t="s">
        <v>37</v>
      </c>
      <c r="K710" s="1" t="s">
        <v>43</v>
      </c>
      <c r="L710" s="5" t="s">
        <v>16</v>
      </c>
    </row>
    <row r="711" spans="3:12" x14ac:dyDescent="0.3">
      <c r="C711" s="4">
        <v>41991</v>
      </c>
      <c r="D711" s="1" t="s">
        <v>118</v>
      </c>
      <c r="E711" s="1" t="s">
        <v>21</v>
      </c>
      <c r="F711" s="2">
        <v>1</v>
      </c>
      <c r="G711" s="24">
        <v>495</v>
      </c>
      <c r="H711" s="24">
        <f t="shared" si="11"/>
        <v>495</v>
      </c>
      <c r="I711" s="1" t="s">
        <v>73</v>
      </c>
      <c r="J711" s="1" t="s">
        <v>49</v>
      </c>
      <c r="K711" s="1" t="s">
        <v>15</v>
      </c>
      <c r="L711" s="5" t="s">
        <v>25</v>
      </c>
    </row>
    <row r="712" spans="3:12" x14ac:dyDescent="0.3">
      <c r="C712" s="4">
        <v>41992</v>
      </c>
      <c r="D712" s="1" t="s">
        <v>139</v>
      </c>
      <c r="E712" s="1" t="s">
        <v>17</v>
      </c>
      <c r="F712" s="2">
        <v>19</v>
      </c>
      <c r="G712" s="24">
        <v>167</v>
      </c>
      <c r="H712" s="24">
        <f t="shared" si="11"/>
        <v>3173</v>
      </c>
      <c r="I712" s="1" t="s">
        <v>62</v>
      </c>
      <c r="J712" s="1" t="s">
        <v>36</v>
      </c>
      <c r="K712" s="1" t="s">
        <v>41</v>
      </c>
      <c r="L712" s="5" t="s">
        <v>22</v>
      </c>
    </row>
    <row r="713" spans="3:12" x14ac:dyDescent="0.3">
      <c r="C713" s="4">
        <v>41993</v>
      </c>
      <c r="D713" s="1" t="s">
        <v>110</v>
      </c>
      <c r="E713" s="1" t="s">
        <v>21</v>
      </c>
      <c r="F713" s="2">
        <v>3</v>
      </c>
      <c r="G713" s="24">
        <v>418</v>
      </c>
      <c r="H713" s="24">
        <f t="shared" si="11"/>
        <v>1254</v>
      </c>
      <c r="I713" s="1" t="s">
        <v>75</v>
      </c>
      <c r="J713" s="1" t="s">
        <v>47</v>
      </c>
      <c r="K713" s="1" t="s">
        <v>41</v>
      </c>
      <c r="L713" s="5" t="s">
        <v>29</v>
      </c>
    </row>
    <row r="714" spans="3:12" x14ac:dyDescent="0.3">
      <c r="C714" s="4">
        <v>41994</v>
      </c>
      <c r="D714" s="1" t="s">
        <v>97</v>
      </c>
      <c r="E714" s="1" t="s">
        <v>27</v>
      </c>
      <c r="F714" s="2">
        <v>2</v>
      </c>
      <c r="G714" s="24">
        <v>253</v>
      </c>
      <c r="H714" s="24">
        <f t="shared" si="11"/>
        <v>506</v>
      </c>
      <c r="I714" s="1" t="s">
        <v>69</v>
      </c>
      <c r="J714" s="1" t="s">
        <v>52</v>
      </c>
      <c r="K714" s="1" t="s">
        <v>43</v>
      </c>
      <c r="L714" s="5" t="s">
        <v>19</v>
      </c>
    </row>
    <row r="715" spans="3:12" x14ac:dyDescent="0.3">
      <c r="C715" s="4">
        <v>41995</v>
      </c>
      <c r="D715" s="1" t="s">
        <v>139</v>
      </c>
      <c r="E715" s="1" t="s">
        <v>23</v>
      </c>
      <c r="F715" s="2">
        <v>2</v>
      </c>
      <c r="G715" s="24">
        <v>208</v>
      </c>
      <c r="H715" s="24">
        <f t="shared" si="11"/>
        <v>416</v>
      </c>
      <c r="I715" s="1" t="s">
        <v>62</v>
      </c>
      <c r="J715" s="1" t="s">
        <v>36</v>
      </c>
      <c r="K715" s="1" t="s">
        <v>41</v>
      </c>
      <c r="L715" s="5" t="s">
        <v>28</v>
      </c>
    </row>
    <row r="716" spans="3:12" x14ac:dyDescent="0.3">
      <c r="C716" s="4">
        <v>41996</v>
      </c>
      <c r="D716" s="1" t="s">
        <v>86</v>
      </c>
      <c r="E716" s="1" t="s">
        <v>30</v>
      </c>
      <c r="F716" s="2">
        <v>3</v>
      </c>
      <c r="G716" s="24">
        <v>116</v>
      </c>
      <c r="H716" s="24">
        <f t="shared" si="11"/>
        <v>348</v>
      </c>
      <c r="I716" s="1" t="s">
        <v>72</v>
      </c>
      <c r="J716" s="1" t="s">
        <v>52</v>
      </c>
      <c r="K716" s="1" t="s">
        <v>43</v>
      </c>
      <c r="L716" s="5" t="s">
        <v>26</v>
      </c>
    </row>
    <row r="717" spans="3:12" x14ac:dyDescent="0.3">
      <c r="C717" s="4">
        <v>41997</v>
      </c>
      <c r="D717" s="1" t="s">
        <v>132</v>
      </c>
      <c r="E717" s="1" t="s">
        <v>21</v>
      </c>
      <c r="F717" s="2">
        <v>2</v>
      </c>
      <c r="G717" s="24">
        <v>146</v>
      </c>
      <c r="H717" s="24">
        <f t="shared" si="11"/>
        <v>292</v>
      </c>
      <c r="I717" s="1" t="s">
        <v>69</v>
      </c>
      <c r="J717" s="1" t="s">
        <v>52</v>
      </c>
      <c r="K717" s="1" t="s">
        <v>43</v>
      </c>
      <c r="L717" s="5" t="s">
        <v>16</v>
      </c>
    </row>
    <row r="718" spans="3:12" x14ac:dyDescent="0.3">
      <c r="C718" s="4">
        <v>41998</v>
      </c>
      <c r="D718" s="1" t="s">
        <v>123</v>
      </c>
      <c r="E718" s="1" t="s">
        <v>21</v>
      </c>
      <c r="F718" s="2">
        <v>1</v>
      </c>
      <c r="G718" s="24">
        <v>385</v>
      </c>
      <c r="H718" s="24">
        <f t="shared" si="11"/>
        <v>385</v>
      </c>
      <c r="I718" s="1" t="s">
        <v>68</v>
      </c>
      <c r="J718" s="1" t="s">
        <v>50</v>
      </c>
      <c r="K718" s="1" t="s">
        <v>42</v>
      </c>
      <c r="L718" s="5" t="s">
        <v>25</v>
      </c>
    </row>
    <row r="719" spans="3:12" x14ac:dyDescent="0.3">
      <c r="C719" s="4">
        <v>41999</v>
      </c>
      <c r="D719" s="1" t="s">
        <v>106</v>
      </c>
      <c r="E719" s="1" t="s">
        <v>27</v>
      </c>
      <c r="F719" s="2">
        <v>2</v>
      </c>
      <c r="G719" s="24">
        <v>347</v>
      </c>
      <c r="H719" s="24">
        <f t="shared" si="11"/>
        <v>694</v>
      </c>
      <c r="I719" s="1" t="s">
        <v>66</v>
      </c>
      <c r="J719" s="1" t="s">
        <v>14</v>
      </c>
      <c r="K719" s="1" t="s">
        <v>15</v>
      </c>
      <c r="L719" s="5" t="s">
        <v>22</v>
      </c>
    </row>
    <row r="720" spans="3:12" x14ac:dyDescent="0.3">
      <c r="C720" s="4">
        <v>42000</v>
      </c>
      <c r="D720" s="1" t="s">
        <v>102</v>
      </c>
      <c r="E720" s="1" t="s">
        <v>27</v>
      </c>
      <c r="F720" s="2">
        <v>2</v>
      </c>
      <c r="G720" s="24">
        <v>153</v>
      </c>
      <c r="H720" s="24">
        <f t="shared" si="11"/>
        <v>306</v>
      </c>
      <c r="I720" s="1" t="s">
        <v>71</v>
      </c>
      <c r="J720" s="1" t="s">
        <v>34</v>
      </c>
      <c r="K720" s="1" t="s">
        <v>15</v>
      </c>
      <c r="L720" s="5" t="s">
        <v>29</v>
      </c>
    </row>
    <row r="721" spans="3:12" x14ac:dyDescent="0.3">
      <c r="C721" s="4">
        <v>42001</v>
      </c>
      <c r="D721" s="1" t="s">
        <v>104</v>
      </c>
      <c r="E721" s="1" t="s">
        <v>21</v>
      </c>
      <c r="F721" s="2">
        <v>3</v>
      </c>
      <c r="G721" s="24">
        <v>337</v>
      </c>
      <c r="H721" s="24">
        <f t="shared" si="11"/>
        <v>1011</v>
      </c>
      <c r="I721" s="1" t="s">
        <v>63</v>
      </c>
      <c r="J721" s="1" t="s">
        <v>37</v>
      </c>
      <c r="K721" s="1" t="s">
        <v>43</v>
      </c>
      <c r="L721" s="5" t="s">
        <v>19</v>
      </c>
    </row>
    <row r="722" spans="3:12" x14ac:dyDescent="0.3">
      <c r="C722" s="4">
        <v>42002</v>
      </c>
      <c r="D722" s="1" t="s">
        <v>138</v>
      </c>
      <c r="E722" s="1" t="s">
        <v>40</v>
      </c>
      <c r="F722" s="2">
        <v>3</v>
      </c>
      <c r="G722" s="24">
        <v>403</v>
      </c>
      <c r="H722" s="24">
        <f t="shared" si="11"/>
        <v>1209</v>
      </c>
      <c r="I722" s="1" t="s">
        <v>62</v>
      </c>
      <c r="J722" s="1" t="s">
        <v>36</v>
      </c>
      <c r="K722" s="1" t="s">
        <v>41</v>
      </c>
      <c r="L722" s="5" t="s">
        <v>28</v>
      </c>
    </row>
    <row r="723" spans="3:12" x14ac:dyDescent="0.3">
      <c r="C723" s="4">
        <v>42003</v>
      </c>
      <c r="D723" s="1" t="s">
        <v>109</v>
      </c>
      <c r="E723" s="1" t="s">
        <v>17</v>
      </c>
      <c r="F723" s="2">
        <v>1</v>
      </c>
      <c r="G723" s="24">
        <v>468</v>
      </c>
      <c r="H723" s="24">
        <f t="shared" si="11"/>
        <v>468</v>
      </c>
      <c r="I723" s="1" t="s">
        <v>64</v>
      </c>
      <c r="J723" s="1" t="s">
        <v>54</v>
      </c>
      <c r="K723" s="1" t="s">
        <v>42</v>
      </c>
      <c r="L723" s="5" t="s">
        <v>26</v>
      </c>
    </row>
    <row r="724" spans="3:12" x14ac:dyDescent="0.3">
      <c r="C724" s="4">
        <v>42004</v>
      </c>
      <c r="D724" s="1" t="s">
        <v>106</v>
      </c>
      <c r="E724" s="1" t="s">
        <v>23</v>
      </c>
      <c r="F724" s="2">
        <v>3</v>
      </c>
      <c r="G724" s="24">
        <v>426</v>
      </c>
      <c r="H724" s="24">
        <f t="shared" si="11"/>
        <v>1278</v>
      </c>
      <c r="I724" s="1" t="s">
        <v>66</v>
      </c>
      <c r="J724" s="1" t="s">
        <v>14</v>
      </c>
      <c r="K724" s="1" t="s">
        <v>15</v>
      </c>
      <c r="L724" s="5" t="s">
        <v>16</v>
      </c>
    </row>
    <row r="725" spans="3:12" x14ac:dyDescent="0.3">
      <c r="G725"/>
    </row>
    <row r="726" spans="3:12" x14ac:dyDescent="0.3">
      <c r="G726"/>
    </row>
    <row r="727" spans="3:12" x14ac:dyDescent="0.3">
      <c r="G727"/>
    </row>
    <row r="728" spans="3:12" x14ac:dyDescent="0.3">
      <c r="G728"/>
    </row>
    <row r="729" spans="3:12" x14ac:dyDescent="0.3">
      <c r="G729"/>
    </row>
    <row r="730" spans="3:12" x14ac:dyDescent="0.3">
      <c r="G730"/>
    </row>
    <row r="731" spans="3:12" x14ac:dyDescent="0.3">
      <c r="G731"/>
    </row>
    <row r="732" spans="3:12" x14ac:dyDescent="0.3">
      <c r="G732"/>
    </row>
    <row r="733" spans="3:12" x14ac:dyDescent="0.3">
      <c r="G733"/>
    </row>
    <row r="734" spans="3:12" x14ac:dyDescent="0.3">
      <c r="G734"/>
    </row>
    <row r="735" spans="3:12" x14ac:dyDescent="0.3">
      <c r="G735"/>
    </row>
    <row r="736" spans="3:12" x14ac:dyDescent="0.3">
      <c r="G736"/>
    </row>
    <row r="737" spans="7:7" x14ac:dyDescent="0.3">
      <c r="G737"/>
    </row>
    <row r="738" spans="7:7" x14ac:dyDescent="0.3">
      <c r="G738"/>
    </row>
    <row r="739" spans="7:7" x14ac:dyDescent="0.3">
      <c r="G739"/>
    </row>
    <row r="740" spans="7:7" x14ac:dyDescent="0.3">
      <c r="G740"/>
    </row>
    <row r="741" spans="7:7" x14ac:dyDescent="0.3">
      <c r="G741"/>
    </row>
    <row r="742" spans="7:7" x14ac:dyDescent="0.3">
      <c r="G742"/>
    </row>
    <row r="743" spans="7:7" x14ac:dyDescent="0.3">
      <c r="G743"/>
    </row>
    <row r="744" spans="7:7" x14ac:dyDescent="0.3">
      <c r="G744"/>
    </row>
    <row r="745" spans="7:7" x14ac:dyDescent="0.3">
      <c r="G745"/>
    </row>
    <row r="746" spans="7:7" x14ac:dyDescent="0.3">
      <c r="G746"/>
    </row>
    <row r="747" spans="7:7" x14ac:dyDescent="0.3">
      <c r="G747"/>
    </row>
    <row r="748" spans="7:7" x14ac:dyDescent="0.3">
      <c r="G748"/>
    </row>
    <row r="749" spans="7:7" x14ac:dyDescent="0.3">
      <c r="G749"/>
    </row>
    <row r="750" spans="7:7" x14ac:dyDescent="0.3">
      <c r="G750"/>
    </row>
    <row r="751" spans="7:7" x14ac:dyDescent="0.3">
      <c r="G751"/>
    </row>
    <row r="752" spans="7:7" x14ac:dyDescent="0.3">
      <c r="G752"/>
    </row>
    <row r="753" spans="7:7" x14ac:dyDescent="0.3">
      <c r="G753"/>
    </row>
    <row r="754" spans="7:7" x14ac:dyDescent="0.3">
      <c r="G754"/>
    </row>
    <row r="755" spans="7:7" x14ac:dyDescent="0.3">
      <c r="G755"/>
    </row>
    <row r="756" spans="7:7" x14ac:dyDescent="0.3">
      <c r="G756"/>
    </row>
    <row r="757" spans="7:7" x14ac:dyDescent="0.3">
      <c r="G757"/>
    </row>
    <row r="758" spans="7:7" x14ac:dyDescent="0.3">
      <c r="G758"/>
    </row>
    <row r="759" spans="7:7" x14ac:dyDescent="0.3">
      <c r="G759"/>
    </row>
    <row r="760" spans="7:7" x14ac:dyDescent="0.3">
      <c r="G760"/>
    </row>
    <row r="761" spans="7:7" x14ac:dyDescent="0.3">
      <c r="G761"/>
    </row>
    <row r="762" spans="7:7" x14ac:dyDescent="0.3">
      <c r="G762"/>
    </row>
    <row r="763" spans="7:7" x14ac:dyDescent="0.3">
      <c r="G763"/>
    </row>
    <row r="764" spans="7:7" x14ac:dyDescent="0.3">
      <c r="G764"/>
    </row>
    <row r="765" spans="7:7" x14ac:dyDescent="0.3">
      <c r="G765"/>
    </row>
    <row r="766" spans="7:7" x14ac:dyDescent="0.3">
      <c r="G766"/>
    </row>
    <row r="767" spans="7:7" x14ac:dyDescent="0.3">
      <c r="G767"/>
    </row>
    <row r="768" spans="7:7" x14ac:dyDescent="0.3">
      <c r="G768"/>
    </row>
    <row r="769" spans="7:7" x14ac:dyDescent="0.3">
      <c r="G769"/>
    </row>
    <row r="770" spans="7:7" x14ac:dyDescent="0.3">
      <c r="G770"/>
    </row>
    <row r="771" spans="7:7" x14ac:dyDescent="0.3">
      <c r="G771"/>
    </row>
    <row r="772" spans="7:7" x14ac:dyDescent="0.3">
      <c r="G772"/>
    </row>
    <row r="773" spans="7:7" x14ac:dyDescent="0.3">
      <c r="G773"/>
    </row>
    <row r="774" spans="7:7" x14ac:dyDescent="0.3">
      <c r="G774"/>
    </row>
    <row r="775" spans="7:7" x14ac:dyDescent="0.3">
      <c r="G775"/>
    </row>
    <row r="776" spans="7:7" x14ac:dyDescent="0.3">
      <c r="G776"/>
    </row>
    <row r="777" spans="7:7" x14ac:dyDescent="0.3">
      <c r="G777"/>
    </row>
    <row r="778" spans="7:7" x14ac:dyDescent="0.3">
      <c r="G778"/>
    </row>
    <row r="779" spans="7:7" x14ac:dyDescent="0.3">
      <c r="G779"/>
    </row>
    <row r="780" spans="7:7" x14ac:dyDescent="0.3">
      <c r="G780"/>
    </row>
    <row r="781" spans="7:7" x14ac:dyDescent="0.3">
      <c r="G781"/>
    </row>
    <row r="782" spans="7:7" x14ac:dyDescent="0.3">
      <c r="G782"/>
    </row>
    <row r="783" spans="7:7" x14ac:dyDescent="0.3">
      <c r="G783"/>
    </row>
    <row r="784" spans="7:7" x14ac:dyDescent="0.3">
      <c r="G784"/>
    </row>
    <row r="785" spans="7:7" x14ac:dyDescent="0.3">
      <c r="G785"/>
    </row>
    <row r="786" spans="7:7" x14ac:dyDescent="0.3">
      <c r="G786"/>
    </row>
    <row r="787" spans="7:7" x14ac:dyDescent="0.3">
      <c r="G787"/>
    </row>
    <row r="788" spans="7:7" x14ac:dyDescent="0.3">
      <c r="G788"/>
    </row>
    <row r="789" spans="7:7" x14ac:dyDescent="0.3">
      <c r="G789"/>
    </row>
    <row r="790" spans="7:7" x14ac:dyDescent="0.3">
      <c r="G790"/>
    </row>
    <row r="791" spans="7:7" x14ac:dyDescent="0.3">
      <c r="G791"/>
    </row>
    <row r="792" spans="7:7" x14ac:dyDescent="0.3">
      <c r="G792"/>
    </row>
    <row r="793" spans="7:7" x14ac:dyDescent="0.3">
      <c r="G793"/>
    </row>
    <row r="794" spans="7:7" x14ac:dyDescent="0.3">
      <c r="G794"/>
    </row>
    <row r="795" spans="7:7" x14ac:dyDescent="0.3">
      <c r="G795"/>
    </row>
    <row r="796" spans="7:7" x14ac:dyDescent="0.3">
      <c r="G796"/>
    </row>
    <row r="797" spans="7:7" x14ac:dyDescent="0.3">
      <c r="G797"/>
    </row>
    <row r="798" spans="7:7" x14ac:dyDescent="0.3">
      <c r="G798"/>
    </row>
    <row r="799" spans="7:7" x14ac:dyDescent="0.3">
      <c r="G799"/>
    </row>
    <row r="800" spans="7:7" x14ac:dyDescent="0.3">
      <c r="G800"/>
    </row>
    <row r="801" spans="7:7" x14ac:dyDescent="0.3">
      <c r="G801"/>
    </row>
    <row r="802" spans="7:7" x14ac:dyDescent="0.3">
      <c r="G802"/>
    </row>
    <row r="803" spans="7:7" x14ac:dyDescent="0.3">
      <c r="G803"/>
    </row>
    <row r="804" spans="7:7" x14ac:dyDescent="0.3">
      <c r="G804"/>
    </row>
    <row r="805" spans="7:7" x14ac:dyDescent="0.3">
      <c r="G805"/>
    </row>
    <row r="806" spans="7:7" x14ac:dyDescent="0.3">
      <c r="G806"/>
    </row>
    <row r="807" spans="7:7" x14ac:dyDescent="0.3">
      <c r="G807"/>
    </row>
    <row r="808" spans="7:7" x14ac:dyDescent="0.3">
      <c r="G808"/>
    </row>
    <row r="809" spans="7:7" x14ac:dyDescent="0.3">
      <c r="G809"/>
    </row>
    <row r="810" spans="7:7" x14ac:dyDescent="0.3">
      <c r="G810"/>
    </row>
    <row r="811" spans="7:7" x14ac:dyDescent="0.3">
      <c r="G811"/>
    </row>
    <row r="812" spans="7:7" x14ac:dyDescent="0.3">
      <c r="G812"/>
    </row>
    <row r="813" spans="7:7" x14ac:dyDescent="0.3">
      <c r="G813"/>
    </row>
    <row r="814" spans="7:7" x14ac:dyDescent="0.3">
      <c r="G814"/>
    </row>
    <row r="815" spans="7:7" x14ac:dyDescent="0.3">
      <c r="G815"/>
    </row>
    <row r="816" spans="7:7" x14ac:dyDescent="0.3">
      <c r="G816"/>
    </row>
    <row r="817" spans="7:7" x14ac:dyDescent="0.3">
      <c r="G817"/>
    </row>
    <row r="818" spans="7:7" x14ac:dyDescent="0.3">
      <c r="G818"/>
    </row>
    <row r="819" spans="7:7" x14ac:dyDescent="0.3">
      <c r="G819"/>
    </row>
    <row r="820" spans="7:7" x14ac:dyDescent="0.3">
      <c r="G820"/>
    </row>
    <row r="821" spans="7:7" x14ac:dyDescent="0.3">
      <c r="G821"/>
    </row>
    <row r="822" spans="7:7" x14ac:dyDescent="0.3">
      <c r="G822"/>
    </row>
    <row r="823" spans="7:7" x14ac:dyDescent="0.3">
      <c r="G823"/>
    </row>
    <row r="824" spans="7:7" x14ac:dyDescent="0.3">
      <c r="G824"/>
    </row>
    <row r="825" spans="7:7" x14ac:dyDescent="0.3">
      <c r="G825"/>
    </row>
    <row r="826" spans="7:7" x14ac:dyDescent="0.3">
      <c r="G826"/>
    </row>
    <row r="827" spans="7:7" x14ac:dyDescent="0.3">
      <c r="G827"/>
    </row>
    <row r="828" spans="7:7" x14ac:dyDescent="0.3">
      <c r="G828"/>
    </row>
    <row r="829" spans="7:7" x14ac:dyDescent="0.3">
      <c r="G829"/>
    </row>
    <row r="830" spans="7:7" x14ac:dyDescent="0.3">
      <c r="G830"/>
    </row>
    <row r="831" spans="7:7" x14ac:dyDescent="0.3">
      <c r="G831"/>
    </row>
    <row r="832" spans="7:7" x14ac:dyDescent="0.3">
      <c r="G832"/>
    </row>
    <row r="833" spans="7:7" x14ac:dyDescent="0.3">
      <c r="G833"/>
    </row>
    <row r="834" spans="7:7" x14ac:dyDescent="0.3">
      <c r="G834"/>
    </row>
    <row r="835" spans="7:7" x14ac:dyDescent="0.3">
      <c r="G835"/>
    </row>
    <row r="836" spans="7:7" x14ac:dyDescent="0.3">
      <c r="G836"/>
    </row>
    <row r="837" spans="7:7" x14ac:dyDescent="0.3">
      <c r="G837"/>
    </row>
    <row r="838" spans="7:7" x14ac:dyDescent="0.3">
      <c r="G838"/>
    </row>
    <row r="839" spans="7:7" x14ac:dyDescent="0.3">
      <c r="G839"/>
    </row>
    <row r="840" spans="7:7" x14ac:dyDescent="0.3">
      <c r="G840"/>
    </row>
    <row r="841" spans="7:7" x14ac:dyDescent="0.3">
      <c r="G841"/>
    </row>
    <row r="842" spans="7:7" x14ac:dyDescent="0.3">
      <c r="G842"/>
    </row>
    <row r="843" spans="7:7" x14ac:dyDescent="0.3">
      <c r="G843"/>
    </row>
    <row r="844" spans="7:7" x14ac:dyDescent="0.3">
      <c r="G844"/>
    </row>
    <row r="845" spans="7:7" x14ac:dyDescent="0.3">
      <c r="G845"/>
    </row>
    <row r="846" spans="7:7" x14ac:dyDescent="0.3">
      <c r="G846"/>
    </row>
    <row r="847" spans="7:7" x14ac:dyDescent="0.3">
      <c r="G847"/>
    </row>
    <row r="848" spans="7:7" x14ac:dyDescent="0.3">
      <c r="G848"/>
    </row>
    <row r="849" spans="7:7" x14ac:dyDescent="0.3">
      <c r="G849"/>
    </row>
    <row r="850" spans="7:7" x14ac:dyDescent="0.3">
      <c r="G850"/>
    </row>
    <row r="851" spans="7:7" x14ac:dyDescent="0.3">
      <c r="G851"/>
    </row>
    <row r="852" spans="7:7" x14ac:dyDescent="0.3">
      <c r="G852"/>
    </row>
    <row r="853" spans="7:7" x14ac:dyDescent="0.3">
      <c r="G853"/>
    </row>
    <row r="854" spans="7:7" x14ac:dyDescent="0.3">
      <c r="G854"/>
    </row>
    <row r="855" spans="7:7" x14ac:dyDescent="0.3">
      <c r="G855"/>
    </row>
    <row r="856" spans="7:7" x14ac:dyDescent="0.3">
      <c r="G856"/>
    </row>
    <row r="857" spans="7:7" x14ac:dyDescent="0.3">
      <c r="G857"/>
    </row>
    <row r="858" spans="7:7" x14ac:dyDescent="0.3">
      <c r="G858"/>
    </row>
    <row r="859" spans="7:7" x14ac:dyDescent="0.3">
      <c r="G859"/>
    </row>
    <row r="860" spans="7:7" x14ac:dyDescent="0.3">
      <c r="G860"/>
    </row>
    <row r="861" spans="7:7" x14ac:dyDescent="0.3">
      <c r="G861"/>
    </row>
    <row r="862" spans="7:7" x14ac:dyDescent="0.3">
      <c r="G862"/>
    </row>
    <row r="863" spans="7:7" x14ac:dyDescent="0.3">
      <c r="G863"/>
    </row>
    <row r="864" spans="7:7" x14ac:dyDescent="0.3">
      <c r="G864"/>
    </row>
    <row r="865" spans="7:7" x14ac:dyDescent="0.3">
      <c r="G865"/>
    </row>
    <row r="866" spans="7:7" x14ac:dyDescent="0.3">
      <c r="G866"/>
    </row>
    <row r="867" spans="7:7" x14ac:dyDescent="0.3">
      <c r="G867"/>
    </row>
    <row r="868" spans="7:7" x14ac:dyDescent="0.3">
      <c r="G868"/>
    </row>
    <row r="869" spans="7:7" x14ac:dyDescent="0.3">
      <c r="G869"/>
    </row>
    <row r="870" spans="7:7" x14ac:dyDescent="0.3">
      <c r="G870"/>
    </row>
    <row r="871" spans="7:7" x14ac:dyDescent="0.3">
      <c r="G871"/>
    </row>
    <row r="872" spans="7:7" x14ac:dyDescent="0.3">
      <c r="G872"/>
    </row>
    <row r="873" spans="7:7" x14ac:dyDescent="0.3">
      <c r="G873"/>
    </row>
    <row r="874" spans="7:7" x14ac:dyDescent="0.3">
      <c r="G874"/>
    </row>
    <row r="875" spans="7:7" x14ac:dyDescent="0.3">
      <c r="G875"/>
    </row>
    <row r="876" spans="7:7" x14ac:dyDescent="0.3">
      <c r="G876"/>
    </row>
    <row r="877" spans="7:7" x14ac:dyDescent="0.3">
      <c r="G877"/>
    </row>
    <row r="878" spans="7:7" x14ac:dyDescent="0.3">
      <c r="G878"/>
    </row>
    <row r="879" spans="7:7" x14ac:dyDescent="0.3">
      <c r="G879"/>
    </row>
    <row r="880" spans="7:7" x14ac:dyDescent="0.3">
      <c r="G880"/>
    </row>
    <row r="881" spans="7:7" x14ac:dyDescent="0.3">
      <c r="G881"/>
    </row>
    <row r="882" spans="7:7" x14ac:dyDescent="0.3">
      <c r="G882"/>
    </row>
    <row r="883" spans="7:7" x14ac:dyDescent="0.3">
      <c r="G883"/>
    </row>
    <row r="884" spans="7:7" x14ac:dyDescent="0.3">
      <c r="G884"/>
    </row>
    <row r="885" spans="7:7" x14ac:dyDescent="0.3">
      <c r="G885"/>
    </row>
    <row r="886" spans="7:7" x14ac:dyDescent="0.3">
      <c r="G886"/>
    </row>
    <row r="887" spans="7:7" x14ac:dyDescent="0.3">
      <c r="G887"/>
    </row>
    <row r="888" spans="7:7" x14ac:dyDescent="0.3">
      <c r="G888"/>
    </row>
    <row r="889" spans="7:7" x14ac:dyDescent="0.3">
      <c r="G889"/>
    </row>
    <row r="890" spans="7:7" x14ac:dyDescent="0.3">
      <c r="G890"/>
    </row>
    <row r="891" spans="7:7" x14ac:dyDescent="0.3">
      <c r="G891"/>
    </row>
    <row r="892" spans="7:7" x14ac:dyDescent="0.3">
      <c r="G892"/>
    </row>
    <row r="893" spans="7:7" x14ac:dyDescent="0.3">
      <c r="G893"/>
    </row>
    <row r="894" spans="7:7" x14ac:dyDescent="0.3">
      <c r="G894"/>
    </row>
    <row r="895" spans="7:7" x14ac:dyDescent="0.3">
      <c r="G895"/>
    </row>
    <row r="896" spans="7:7" x14ac:dyDescent="0.3">
      <c r="G896"/>
    </row>
    <row r="897" spans="7:7" x14ac:dyDescent="0.3">
      <c r="G897"/>
    </row>
    <row r="898" spans="7:7" x14ac:dyDescent="0.3">
      <c r="G898"/>
    </row>
    <row r="899" spans="7:7" x14ac:dyDescent="0.3">
      <c r="G899"/>
    </row>
    <row r="900" spans="7:7" x14ac:dyDescent="0.3">
      <c r="G900"/>
    </row>
    <row r="901" spans="7:7" x14ac:dyDescent="0.3">
      <c r="G901"/>
    </row>
    <row r="902" spans="7:7" x14ac:dyDescent="0.3">
      <c r="G902"/>
    </row>
    <row r="903" spans="7:7" x14ac:dyDescent="0.3">
      <c r="G903"/>
    </row>
    <row r="904" spans="7:7" x14ac:dyDescent="0.3">
      <c r="G904"/>
    </row>
    <row r="905" spans="7:7" x14ac:dyDescent="0.3">
      <c r="G905"/>
    </row>
    <row r="906" spans="7:7" x14ac:dyDescent="0.3">
      <c r="G906"/>
    </row>
    <row r="907" spans="7:7" x14ac:dyDescent="0.3">
      <c r="G907"/>
    </row>
    <row r="908" spans="7:7" x14ac:dyDescent="0.3">
      <c r="G908"/>
    </row>
    <row r="909" spans="7:7" x14ac:dyDescent="0.3">
      <c r="G909"/>
    </row>
    <row r="910" spans="7:7" x14ac:dyDescent="0.3">
      <c r="G910"/>
    </row>
    <row r="911" spans="7:7" x14ac:dyDescent="0.3">
      <c r="G911"/>
    </row>
    <row r="912" spans="7:7" x14ac:dyDescent="0.3">
      <c r="G912"/>
    </row>
    <row r="913" spans="7:7" x14ac:dyDescent="0.3">
      <c r="G913"/>
    </row>
    <row r="914" spans="7:7" x14ac:dyDescent="0.3">
      <c r="G914"/>
    </row>
    <row r="915" spans="7:7" x14ac:dyDescent="0.3">
      <c r="G915"/>
    </row>
    <row r="916" spans="7:7" x14ac:dyDescent="0.3">
      <c r="G916"/>
    </row>
    <row r="917" spans="7:7" x14ac:dyDescent="0.3">
      <c r="G917"/>
    </row>
    <row r="918" spans="7:7" x14ac:dyDescent="0.3">
      <c r="G918"/>
    </row>
    <row r="919" spans="7:7" x14ac:dyDescent="0.3">
      <c r="G919"/>
    </row>
    <row r="920" spans="7:7" x14ac:dyDescent="0.3">
      <c r="G920"/>
    </row>
    <row r="921" spans="7:7" x14ac:dyDescent="0.3">
      <c r="G921"/>
    </row>
    <row r="922" spans="7:7" x14ac:dyDescent="0.3">
      <c r="G922"/>
    </row>
    <row r="923" spans="7:7" x14ac:dyDescent="0.3">
      <c r="G923"/>
    </row>
    <row r="924" spans="7:7" x14ac:dyDescent="0.3">
      <c r="G924"/>
    </row>
    <row r="925" spans="7:7" x14ac:dyDescent="0.3">
      <c r="G925"/>
    </row>
    <row r="926" spans="7:7" x14ac:dyDescent="0.3">
      <c r="G926"/>
    </row>
    <row r="927" spans="7:7" x14ac:dyDescent="0.3">
      <c r="G927"/>
    </row>
    <row r="928" spans="7:7" x14ac:dyDescent="0.3">
      <c r="G928"/>
    </row>
    <row r="929" spans="7:7" x14ac:dyDescent="0.3">
      <c r="G929"/>
    </row>
    <row r="930" spans="7:7" x14ac:dyDescent="0.3">
      <c r="G930"/>
    </row>
    <row r="931" spans="7:7" x14ac:dyDescent="0.3">
      <c r="G931"/>
    </row>
    <row r="932" spans="7:7" x14ac:dyDescent="0.3">
      <c r="G932"/>
    </row>
    <row r="933" spans="7:7" x14ac:dyDescent="0.3">
      <c r="G933"/>
    </row>
    <row r="934" spans="7:7" x14ac:dyDescent="0.3">
      <c r="G934"/>
    </row>
    <row r="935" spans="7:7" x14ac:dyDescent="0.3">
      <c r="G935"/>
    </row>
    <row r="936" spans="7:7" x14ac:dyDescent="0.3">
      <c r="G936"/>
    </row>
    <row r="937" spans="7:7" x14ac:dyDescent="0.3">
      <c r="G937"/>
    </row>
    <row r="938" spans="7:7" x14ac:dyDescent="0.3">
      <c r="G938"/>
    </row>
    <row r="939" spans="7:7" x14ac:dyDescent="0.3">
      <c r="G939"/>
    </row>
    <row r="940" spans="7:7" x14ac:dyDescent="0.3">
      <c r="G940"/>
    </row>
    <row r="941" spans="7:7" x14ac:dyDescent="0.3">
      <c r="G941"/>
    </row>
    <row r="942" spans="7:7" x14ac:dyDescent="0.3">
      <c r="G942"/>
    </row>
    <row r="943" spans="7:7" x14ac:dyDescent="0.3">
      <c r="G943"/>
    </row>
    <row r="944" spans="7:7" x14ac:dyDescent="0.3">
      <c r="G944"/>
    </row>
    <row r="945" spans="7:7" x14ac:dyDescent="0.3">
      <c r="G945"/>
    </row>
    <row r="946" spans="7:7" x14ac:dyDescent="0.3">
      <c r="G946"/>
    </row>
    <row r="947" spans="7:7" x14ac:dyDescent="0.3">
      <c r="G947"/>
    </row>
    <row r="948" spans="7:7" x14ac:dyDescent="0.3">
      <c r="G948"/>
    </row>
    <row r="949" spans="7:7" x14ac:dyDescent="0.3">
      <c r="G949"/>
    </row>
    <row r="950" spans="7:7" x14ac:dyDescent="0.3">
      <c r="G950"/>
    </row>
    <row r="951" spans="7:7" x14ac:dyDescent="0.3">
      <c r="G951"/>
    </row>
    <row r="952" spans="7:7" x14ac:dyDescent="0.3">
      <c r="G952"/>
    </row>
    <row r="953" spans="7:7" x14ac:dyDescent="0.3">
      <c r="G953"/>
    </row>
    <row r="954" spans="7:7" x14ac:dyDescent="0.3">
      <c r="G954"/>
    </row>
    <row r="955" spans="7:7" x14ac:dyDescent="0.3">
      <c r="G955"/>
    </row>
    <row r="956" spans="7:7" x14ac:dyDescent="0.3">
      <c r="G956"/>
    </row>
    <row r="957" spans="7:7" x14ac:dyDescent="0.3">
      <c r="G957"/>
    </row>
    <row r="958" spans="7:7" x14ac:dyDescent="0.3">
      <c r="G958"/>
    </row>
    <row r="959" spans="7:7" x14ac:dyDescent="0.3">
      <c r="G959"/>
    </row>
    <row r="960" spans="7:7" x14ac:dyDescent="0.3">
      <c r="G960"/>
    </row>
    <row r="961" spans="7:7" x14ac:dyDescent="0.3">
      <c r="G961"/>
    </row>
    <row r="962" spans="7:7" x14ac:dyDescent="0.3">
      <c r="G962"/>
    </row>
    <row r="963" spans="7:7" x14ac:dyDescent="0.3">
      <c r="G963"/>
    </row>
    <row r="964" spans="7:7" x14ac:dyDescent="0.3">
      <c r="G964"/>
    </row>
    <row r="965" spans="7:7" x14ac:dyDescent="0.3">
      <c r="G965"/>
    </row>
    <row r="966" spans="7:7" x14ac:dyDescent="0.3">
      <c r="G966"/>
    </row>
    <row r="967" spans="7:7" x14ac:dyDescent="0.3">
      <c r="G967"/>
    </row>
    <row r="968" spans="7:7" x14ac:dyDescent="0.3">
      <c r="G968"/>
    </row>
    <row r="969" spans="7:7" x14ac:dyDescent="0.3">
      <c r="G969"/>
    </row>
    <row r="970" spans="7:7" x14ac:dyDescent="0.3">
      <c r="G970"/>
    </row>
    <row r="971" spans="7:7" x14ac:dyDescent="0.3">
      <c r="G971"/>
    </row>
    <row r="972" spans="7:7" x14ac:dyDescent="0.3">
      <c r="G972"/>
    </row>
    <row r="973" spans="7:7" x14ac:dyDescent="0.3">
      <c r="G973"/>
    </row>
    <row r="974" spans="7:7" x14ac:dyDescent="0.3">
      <c r="G974"/>
    </row>
    <row r="975" spans="7:7" x14ac:dyDescent="0.3">
      <c r="G975"/>
    </row>
    <row r="976" spans="7:7" x14ac:dyDescent="0.3">
      <c r="G976"/>
    </row>
    <row r="977" spans="7:7" x14ac:dyDescent="0.3">
      <c r="G977"/>
    </row>
    <row r="978" spans="7:7" x14ac:dyDescent="0.3">
      <c r="G978"/>
    </row>
    <row r="979" spans="7:7" x14ac:dyDescent="0.3">
      <c r="G979"/>
    </row>
    <row r="980" spans="7:7" x14ac:dyDescent="0.3">
      <c r="G980"/>
    </row>
    <row r="981" spans="7:7" x14ac:dyDescent="0.3">
      <c r="G981"/>
    </row>
    <row r="982" spans="7:7" x14ac:dyDescent="0.3">
      <c r="G982"/>
    </row>
    <row r="983" spans="7:7" x14ac:dyDescent="0.3">
      <c r="G983"/>
    </row>
    <row r="984" spans="7:7" x14ac:dyDescent="0.3">
      <c r="G984"/>
    </row>
    <row r="985" spans="7:7" x14ac:dyDescent="0.3">
      <c r="G985"/>
    </row>
    <row r="986" spans="7:7" x14ac:dyDescent="0.3">
      <c r="G986"/>
    </row>
    <row r="987" spans="7:7" x14ac:dyDescent="0.3">
      <c r="G987"/>
    </row>
    <row r="988" spans="7:7" x14ac:dyDescent="0.3">
      <c r="G988"/>
    </row>
    <row r="989" spans="7:7" x14ac:dyDescent="0.3">
      <c r="G989"/>
    </row>
    <row r="990" spans="7:7" x14ac:dyDescent="0.3">
      <c r="G990"/>
    </row>
    <row r="991" spans="7:7" x14ac:dyDescent="0.3">
      <c r="G991"/>
    </row>
    <row r="992" spans="7:7" x14ac:dyDescent="0.3">
      <c r="G992"/>
    </row>
    <row r="993" spans="7:7" x14ac:dyDescent="0.3">
      <c r="G993"/>
    </row>
    <row r="994" spans="7:7" x14ac:dyDescent="0.3">
      <c r="G994"/>
    </row>
    <row r="995" spans="7:7" x14ac:dyDescent="0.3">
      <c r="G995"/>
    </row>
    <row r="996" spans="7:7" x14ac:dyDescent="0.3">
      <c r="G996"/>
    </row>
    <row r="997" spans="7:7" x14ac:dyDescent="0.3">
      <c r="G997"/>
    </row>
    <row r="998" spans="7:7" x14ac:dyDescent="0.3">
      <c r="G998"/>
    </row>
    <row r="999" spans="7:7" x14ac:dyDescent="0.3">
      <c r="G999"/>
    </row>
    <row r="1000" spans="7:7" x14ac:dyDescent="0.3">
      <c r="G1000"/>
    </row>
    <row r="1001" spans="7:7" x14ac:dyDescent="0.3">
      <c r="G1001"/>
    </row>
    <row r="1002" spans="7:7" x14ac:dyDescent="0.3">
      <c r="G1002"/>
    </row>
    <row r="1003" spans="7:7" x14ac:dyDescent="0.3">
      <c r="G1003"/>
    </row>
    <row r="1004" spans="7:7" x14ac:dyDescent="0.3">
      <c r="G1004"/>
    </row>
    <row r="1005" spans="7:7" x14ac:dyDescent="0.3">
      <c r="G1005"/>
    </row>
    <row r="1006" spans="7:7" x14ac:dyDescent="0.3">
      <c r="G1006"/>
    </row>
    <row r="1007" spans="7:7" x14ac:dyDescent="0.3">
      <c r="G1007"/>
    </row>
    <row r="1008" spans="7:7" x14ac:dyDescent="0.3">
      <c r="G1008"/>
    </row>
    <row r="1009" spans="7:7" x14ac:dyDescent="0.3">
      <c r="G1009"/>
    </row>
    <row r="1010" spans="7:7" x14ac:dyDescent="0.3">
      <c r="G1010"/>
    </row>
    <row r="1011" spans="7:7" x14ac:dyDescent="0.3">
      <c r="G1011"/>
    </row>
    <row r="1012" spans="7:7" x14ac:dyDescent="0.3">
      <c r="G1012"/>
    </row>
    <row r="1013" spans="7:7" x14ac:dyDescent="0.3">
      <c r="G1013"/>
    </row>
    <row r="1014" spans="7:7" x14ac:dyDescent="0.3">
      <c r="G1014"/>
    </row>
    <row r="1015" spans="7:7" x14ac:dyDescent="0.3">
      <c r="G1015"/>
    </row>
    <row r="1016" spans="7:7" x14ac:dyDescent="0.3">
      <c r="G1016"/>
    </row>
    <row r="1017" spans="7:7" x14ac:dyDescent="0.3">
      <c r="G1017"/>
    </row>
    <row r="1018" spans="7:7" x14ac:dyDescent="0.3">
      <c r="G1018"/>
    </row>
    <row r="1019" spans="7:7" x14ac:dyDescent="0.3">
      <c r="G1019"/>
    </row>
    <row r="1020" spans="7:7" x14ac:dyDescent="0.3">
      <c r="G1020"/>
    </row>
    <row r="1021" spans="7:7" x14ac:dyDescent="0.3">
      <c r="G1021"/>
    </row>
    <row r="1022" spans="7:7" x14ac:dyDescent="0.3">
      <c r="G1022"/>
    </row>
    <row r="1023" spans="7:7" x14ac:dyDescent="0.3">
      <c r="G1023"/>
    </row>
    <row r="1024" spans="7:7" x14ac:dyDescent="0.3">
      <c r="G1024"/>
    </row>
    <row r="1025" spans="7:7" x14ac:dyDescent="0.3">
      <c r="G1025"/>
    </row>
    <row r="1026" spans="7:7" x14ac:dyDescent="0.3">
      <c r="G1026"/>
    </row>
    <row r="1027" spans="7:7" x14ac:dyDescent="0.3">
      <c r="G1027"/>
    </row>
    <row r="1028" spans="7:7" x14ac:dyDescent="0.3">
      <c r="G1028"/>
    </row>
    <row r="1029" spans="7:7" x14ac:dyDescent="0.3">
      <c r="G1029"/>
    </row>
    <row r="1030" spans="7:7" x14ac:dyDescent="0.3">
      <c r="G1030"/>
    </row>
    <row r="1031" spans="7:7" x14ac:dyDescent="0.3">
      <c r="G1031"/>
    </row>
    <row r="1032" spans="7:7" x14ac:dyDescent="0.3">
      <c r="G1032"/>
    </row>
    <row r="1033" spans="7:7" x14ac:dyDescent="0.3">
      <c r="G1033"/>
    </row>
    <row r="1034" spans="7:7" x14ac:dyDescent="0.3">
      <c r="G1034"/>
    </row>
    <row r="1035" spans="7:7" x14ac:dyDescent="0.3">
      <c r="G1035"/>
    </row>
    <row r="1036" spans="7:7" x14ac:dyDescent="0.3">
      <c r="G1036"/>
    </row>
    <row r="1037" spans="7:7" x14ac:dyDescent="0.3">
      <c r="G1037"/>
    </row>
    <row r="1038" spans="7:7" x14ac:dyDescent="0.3">
      <c r="G1038"/>
    </row>
    <row r="1039" spans="7:7" x14ac:dyDescent="0.3">
      <c r="G1039"/>
    </row>
    <row r="1040" spans="7:7" x14ac:dyDescent="0.3">
      <c r="G1040"/>
    </row>
    <row r="1041" spans="7:7" x14ac:dyDescent="0.3">
      <c r="G1041"/>
    </row>
    <row r="1042" spans="7:7" x14ac:dyDescent="0.3">
      <c r="G1042"/>
    </row>
    <row r="1043" spans="7:7" x14ac:dyDescent="0.3">
      <c r="G1043"/>
    </row>
    <row r="1044" spans="7:7" x14ac:dyDescent="0.3">
      <c r="G1044"/>
    </row>
    <row r="1045" spans="7:7" x14ac:dyDescent="0.3">
      <c r="G1045"/>
    </row>
    <row r="1046" spans="7:7" x14ac:dyDescent="0.3">
      <c r="G1046"/>
    </row>
    <row r="1047" spans="7:7" x14ac:dyDescent="0.3">
      <c r="G1047"/>
    </row>
    <row r="1048" spans="7:7" x14ac:dyDescent="0.3">
      <c r="G1048"/>
    </row>
    <row r="1049" spans="7:7" x14ac:dyDescent="0.3">
      <c r="G1049"/>
    </row>
    <row r="1050" spans="7:7" x14ac:dyDescent="0.3">
      <c r="G1050"/>
    </row>
    <row r="1051" spans="7:7" x14ac:dyDescent="0.3">
      <c r="G1051"/>
    </row>
    <row r="1052" spans="7:7" x14ac:dyDescent="0.3">
      <c r="G1052"/>
    </row>
    <row r="1053" spans="7:7" x14ac:dyDescent="0.3">
      <c r="G1053"/>
    </row>
    <row r="1054" spans="7:7" x14ac:dyDescent="0.3">
      <c r="G1054"/>
    </row>
    <row r="1055" spans="7:7" x14ac:dyDescent="0.3">
      <c r="G1055"/>
    </row>
    <row r="1056" spans="7:7" x14ac:dyDescent="0.3">
      <c r="G1056"/>
    </row>
    <row r="1057" spans="7:7" x14ac:dyDescent="0.3">
      <c r="G1057"/>
    </row>
    <row r="1058" spans="7:7" x14ac:dyDescent="0.3">
      <c r="G1058"/>
    </row>
    <row r="1059" spans="7:7" x14ac:dyDescent="0.3">
      <c r="G1059"/>
    </row>
    <row r="1060" spans="7:7" x14ac:dyDescent="0.3">
      <c r="G1060"/>
    </row>
    <row r="1061" spans="7:7" x14ac:dyDescent="0.3">
      <c r="G1061"/>
    </row>
    <row r="1062" spans="7:7" x14ac:dyDescent="0.3">
      <c r="G1062"/>
    </row>
    <row r="1063" spans="7:7" x14ac:dyDescent="0.3">
      <c r="G1063"/>
    </row>
    <row r="1064" spans="7:7" x14ac:dyDescent="0.3">
      <c r="G1064"/>
    </row>
    <row r="1065" spans="7:7" x14ac:dyDescent="0.3">
      <c r="G1065"/>
    </row>
    <row r="1066" spans="7:7" x14ac:dyDescent="0.3">
      <c r="G1066"/>
    </row>
    <row r="1067" spans="7:7" x14ac:dyDescent="0.3">
      <c r="G1067"/>
    </row>
    <row r="1068" spans="7:7" x14ac:dyDescent="0.3">
      <c r="G1068"/>
    </row>
    <row r="1069" spans="7:7" x14ac:dyDescent="0.3">
      <c r="G1069"/>
    </row>
    <row r="1070" spans="7:7" x14ac:dyDescent="0.3">
      <c r="G1070"/>
    </row>
    <row r="1071" spans="7:7" x14ac:dyDescent="0.3">
      <c r="G1071"/>
    </row>
    <row r="1072" spans="7:7" x14ac:dyDescent="0.3">
      <c r="G1072"/>
    </row>
    <row r="1073" spans="7:7" x14ac:dyDescent="0.3">
      <c r="G1073"/>
    </row>
    <row r="1074" spans="7:7" x14ac:dyDescent="0.3">
      <c r="G1074"/>
    </row>
    <row r="1075" spans="7:7" x14ac:dyDescent="0.3">
      <c r="G1075"/>
    </row>
    <row r="1076" spans="7:7" x14ac:dyDescent="0.3">
      <c r="G1076"/>
    </row>
    <row r="1077" spans="7:7" x14ac:dyDescent="0.3">
      <c r="G1077"/>
    </row>
    <row r="1078" spans="7:7" x14ac:dyDescent="0.3">
      <c r="G1078"/>
    </row>
    <row r="1079" spans="7:7" x14ac:dyDescent="0.3">
      <c r="G1079"/>
    </row>
    <row r="1080" spans="7:7" x14ac:dyDescent="0.3">
      <c r="G1080"/>
    </row>
    <row r="1081" spans="7:7" x14ac:dyDescent="0.3">
      <c r="G1081"/>
    </row>
    <row r="1082" spans="7:7" x14ac:dyDescent="0.3">
      <c r="G1082"/>
    </row>
    <row r="1083" spans="7:7" x14ac:dyDescent="0.3">
      <c r="G1083"/>
    </row>
    <row r="1084" spans="7:7" x14ac:dyDescent="0.3">
      <c r="G1084"/>
    </row>
    <row r="1085" spans="7:7" x14ac:dyDescent="0.3">
      <c r="G1085"/>
    </row>
    <row r="1086" spans="7:7" x14ac:dyDescent="0.3">
      <c r="G1086"/>
    </row>
    <row r="1087" spans="7:7" x14ac:dyDescent="0.3">
      <c r="G1087"/>
    </row>
    <row r="1088" spans="7:7" x14ac:dyDescent="0.3">
      <c r="G1088"/>
    </row>
    <row r="1089" spans="7:7" x14ac:dyDescent="0.3">
      <c r="G1089"/>
    </row>
    <row r="1090" spans="7:7" x14ac:dyDescent="0.3">
      <c r="G1090"/>
    </row>
    <row r="1091" spans="7:7" x14ac:dyDescent="0.3">
      <c r="G1091"/>
    </row>
    <row r="1092" spans="7:7" x14ac:dyDescent="0.3">
      <c r="G1092"/>
    </row>
    <row r="1093" spans="7:7" x14ac:dyDescent="0.3">
      <c r="G1093"/>
    </row>
    <row r="1094" spans="7:7" x14ac:dyDescent="0.3">
      <c r="G1094"/>
    </row>
    <row r="1095" spans="7:7" x14ac:dyDescent="0.3">
      <c r="G1095"/>
    </row>
    <row r="1096" spans="7:7" x14ac:dyDescent="0.3">
      <c r="G1096"/>
    </row>
    <row r="1097" spans="7:7" x14ac:dyDescent="0.3">
      <c r="G1097"/>
    </row>
    <row r="1098" spans="7:7" x14ac:dyDescent="0.3">
      <c r="G1098"/>
    </row>
    <row r="1099" spans="7:7" x14ac:dyDescent="0.3">
      <c r="G1099"/>
    </row>
    <row r="1100" spans="7:7" x14ac:dyDescent="0.3">
      <c r="G1100"/>
    </row>
    <row r="1101" spans="7:7" x14ac:dyDescent="0.3">
      <c r="G1101"/>
    </row>
    <row r="1102" spans="7:7" x14ac:dyDescent="0.3">
      <c r="G1102"/>
    </row>
    <row r="1103" spans="7:7" x14ac:dyDescent="0.3">
      <c r="G1103"/>
    </row>
    <row r="1104" spans="7:7" x14ac:dyDescent="0.3">
      <c r="G1104"/>
    </row>
    <row r="1105" spans="7:7" x14ac:dyDescent="0.3">
      <c r="G1105"/>
    </row>
    <row r="1106" spans="7:7" x14ac:dyDescent="0.3">
      <c r="G1106"/>
    </row>
    <row r="1107" spans="7:7" x14ac:dyDescent="0.3">
      <c r="G1107"/>
    </row>
    <row r="1108" spans="7:7" x14ac:dyDescent="0.3">
      <c r="G1108"/>
    </row>
    <row r="1109" spans="7:7" x14ac:dyDescent="0.3">
      <c r="G1109"/>
    </row>
    <row r="1110" spans="7:7" x14ac:dyDescent="0.3">
      <c r="G1110"/>
    </row>
    <row r="1111" spans="7:7" x14ac:dyDescent="0.3">
      <c r="G1111"/>
    </row>
    <row r="1112" spans="7:7" x14ac:dyDescent="0.3">
      <c r="G1112"/>
    </row>
    <row r="1113" spans="7:7" x14ac:dyDescent="0.3">
      <c r="G1113"/>
    </row>
    <row r="1114" spans="7:7" x14ac:dyDescent="0.3">
      <c r="G1114"/>
    </row>
    <row r="1115" spans="7:7" x14ac:dyDescent="0.3">
      <c r="G1115"/>
    </row>
    <row r="1116" spans="7:7" x14ac:dyDescent="0.3">
      <c r="G1116"/>
    </row>
    <row r="1117" spans="7:7" x14ac:dyDescent="0.3">
      <c r="G1117"/>
    </row>
    <row r="1118" spans="7:7" x14ac:dyDescent="0.3">
      <c r="G1118"/>
    </row>
    <row r="1119" spans="7:7" x14ac:dyDescent="0.3">
      <c r="G1119"/>
    </row>
    <row r="1120" spans="7:7" x14ac:dyDescent="0.3">
      <c r="G1120"/>
    </row>
    <row r="1121" spans="7:7" x14ac:dyDescent="0.3">
      <c r="G1121"/>
    </row>
    <row r="1122" spans="7:7" x14ac:dyDescent="0.3">
      <c r="G1122"/>
    </row>
    <row r="1123" spans="7:7" x14ac:dyDescent="0.3">
      <c r="G1123"/>
    </row>
    <row r="1124" spans="7:7" x14ac:dyDescent="0.3">
      <c r="G1124"/>
    </row>
    <row r="1125" spans="7:7" x14ac:dyDescent="0.3">
      <c r="G1125"/>
    </row>
    <row r="1126" spans="7:7" x14ac:dyDescent="0.3">
      <c r="G1126"/>
    </row>
    <row r="1127" spans="7:7" x14ac:dyDescent="0.3">
      <c r="G1127"/>
    </row>
    <row r="1128" spans="7:7" x14ac:dyDescent="0.3">
      <c r="G1128"/>
    </row>
    <row r="1129" spans="7:7" x14ac:dyDescent="0.3">
      <c r="G1129"/>
    </row>
    <row r="1130" spans="7:7" x14ac:dyDescent="0.3">
      <c r="G1130"/>
    </row>
    <row r="1131" spans="7:7" x14ac:dyDescent="0.3">
      <c r="G1131"/>
    </row>
    <row r="1132" spans="7:7" x14ac:dyDescent="0.3">
      <c r="G1132"/>
    </row>
    <row r="1133" spans="7:7" x14ac:dyDescent="0.3">
      <c r="G1133"/>
    </row>
    <row r="1134" spans="7:7" x14ac:dyDescent="0.3">
      <c r="G1134"/>
    </row>
    <row r="1135" spans="7:7" x14ac:dyDescent="0.3">
      <c r="G1135"/>
    </row>
    <row r="1136" spans="7:7" x14ac:dyDescent="0.3">
      <c r="G1136"/>
    </row>
    <row r="1137" spans="7:7" x14ac:dyDescent="0.3">
      <c r="G1137"/>
    </row>
    <row r="1138" spans="7:7" x14ac:dyDescent="0.3">
      <c r="G1138"/>
    </row>
    <row r="1139" spans="7:7" x14ac:dyDescent="0.3">
      <c r="G1139"/>
    </row>
    <row r="1140" spans="7:7" x14ac:dyDescent="0.3">
      <c r="G1140"/>
    </row>
    <row r="1141" spans="7:7" x14ac:dyDescent="0.3">
      <c r="G1141"/>
    </row>
    <row r="1142" spans="7:7" x14ac:dyDescent="0.3">
      <c r="G1142"/>
    </row>
    <row r="1143" spans="7:7" x14ac:dyDescent="0.3">
      <c r="G1143"/>
    </row>
    <row r="1144" spans="7:7" x14ac:dyDescent="0.3">
      <c r="G1144"/>
    </row>
    <row r="1145" spans="7:7" x14ac:dyDescent="0.3">
      <c r="G1145"/>
    </row>
    <row r="1146" spans="7:7" x14ac:dyDescent="0.3">
      <c r="G1146"/>
    </row>
    <row r="1147" spans="7:7" x14ac:dyDescent="0.3">
      <c r="G1147"/>
    </row>
    <row r="1148" spans="7:7" x14ac:dyDescent="0.3">
      <c r="G1148"/>
    </row>
    <row r="1149" spans="7:7" x14ac:dyDescent="0.3">
      <c r="G1149"/>
    </row>
    <row r="1150" spans="7:7" x14ac:dyDescent="0.3">
      <c r="G1150"/>
    </row>
    <row r="1151" spans="7:7" x14ac:dyDescent="0.3">
      <c r="G1151"/>
    </row>
    <row r="1152" spans="7:7" x14ac:dyDescent="0.3">
      <c r="G1152"/>
    </row>
    <row r="1153" spans="7:7" x14ac:dyDescent="0.3">
      <c r="G1153"/>
    </row>
    <row r="1154" spans="7:7" x14ac:dyDescent="0.3">
      <c r="G1154"/>
    </row>
    <row r="1155" spans="7:7" x14ac:dyDescent="0.3">
      <c r="G1155"/>
    </row>
    <row r="1156" spans="7:7" x14ac:dyDescent="0.3">
      <c r="G1156"/>
    </row>
    <row r="1157" spans="7:7" x14ac:dyDescent="0.3">
      <c r="G1157"/>
    </row>
    <row r="1158" spans="7:7" x14ac:dyDescent="0.3">
      <c r="G1158"/>
    </row>
    <row r="1159" spans="7:7" x14ac:dyDescent="0.3">
      <c r="G1159"/>
    </row>
    <row r="1160" spans="7:7" x14ac:dyDescent="0.3">
      <c r="G1160"/>
    </row>
    <row r="1161" spans="7:7" x14ac:dyDescent="0.3">
      <c r="G1161"/>
    </row>
    <row r="1162" spans="7:7" x14ac:dyDescent="0.3">
      <c r="G1162"/>
    </row>
    <row r="1163" spans="7:7" x14ac:dyDescent="0.3">
      <c r="G1163"/>
    </row>
    <row r="1164" spans="7:7" x14ac:dyDescent="0.3">
      <c r="G1164"/>
    </row>
    <row r="1165" spans="7:7" x14ac:dyDescent="0.3">
      <c r="G1165"/>
    </row>
    <row r="1166" spans="7:7" x14ac:dyDescent="0.3">
      <c r="G1166"/>
    </row>
    <row r="1167" spans="7:7" x14ac:dyDescent="0.3">
      <c r="G1167"/>
    </row>
    <row r="1168" spans="7:7" x14ac:dyDescent="0.3">
      <c r="G1168"/>
    </row>
    <row r="1169" spans="7:7" x14ac:dyDescent="0.3">
      <c r="G1169"/>
    </row>
    <row r="1170" spans="7:7" x14ac:dyDescent="0.3">
      <c r="G1170"/>
    </row>
    <row r="1171" spans="7:7" x14ac:dyDescent="0.3">
      <c r="G1171"/>
    </row>
    <row r="1172" spans="7:7" x14ac:dyDescent="0.3">
      <c r="G1172"/>
    </row>
    <row r="1173" spans="7:7" x14ac:dyDescent="0.3">
      <c r="G1173"/>
    </row>
    <row r="1174" spans="7:7" x14ac:dyDescent="0.3">
      <c r="G1174"/>
    </row>
    <row r="1175" spans="7:7" x14ac:dyDescent="0.3">
      <c r="G1175"/>
    </row>
    <row r="1176" spans="7:7" x14ac:dyDescent="0.3">
      <c r="G1176"/>
    </row>
    <row r="1177" spans="7:7" x14ac:dyDescent="0.3">
      <c r="G1177"/>
    </row>
    <row r="1178" spans="7:7" x14ac:dyDescent="0.3">
      <c r="G1178"/>
    </row>
    <row r="1179" spans="7:7" x14ac:dyDescent="0.3">
      <c r="G1179"/>
    </row>
    <row r="1180" spans="7:7" x14ac:dyDescent="0.3">
      <c r="G1180"/>
    </row>
    <row r="1181" spans="7:7" x14ac:dyDescent="0.3">
      <c r="G1181"/>
    </row>
    <row r="1182" spans="7:7" x14ac:dyDescent="0.3">
      <c r="G1182"/>
    </row>
    <row r="1183" spans="7:7" x14ac:dyDescent="0.3">
      <c r="G1183"/>
    </row>
    <row r="1184" spans="7:7" x14ac:dyDescent="0.3">
      <c r="G1184"/>
    </row>
    <row r="1185" spans="7:7" x14ac:dyDescent="0.3">
      <c r="G1185"/>
    </row>
    <row r="1186" spans="7:7" x14ac:dyDescent="0.3">
      <c r="G1186"/>
    </row>
    <row r="1187" spans="7:7" x14ac:dyDescent="0.3">
      <c r="G1187"/>
    </row>
    <row r="1188" spans="7:7" x14ac:dyDescent="0.3">
      <c r="G1188"/>
    </row>
    <row r="1189" spans="7:7" x14ac:dyDescent="0.3">
      <c r="G1189"/>
    </row>
    <row r="1190" spans="7:7" x14ac:dyDescent="0.3">
      <c r="G1190"/>
    </row>
    <row r="1191" spans="7:7" x14ac:dyDescent="0.3">
      <c r="G1191"/>
    </row>
    <row r="1192" spans="7:7" x14ac:dyDescent="0.3">
      <c r="G1192"/>
    </row>
    <row r="1193" spans="7:7" x14ac:dyDescent="0.3">
      <c r="G1193"/>
    </row>
    <row r="1194" spans="7:7" x14ac:dyDescent="0.3">
      <c r="G1194"/>
    </row>
    <row r="1195" spans="7:7" x14ac:dyDescent="0.3">
      <c r="G1195"/>
    </row>
    <row r="1196" spans="7:7" x14ac:dyDescent="0.3">
      <c r="G1196"/>
    </row>
    <row r="1197" spans="7:7" x14ac:dyDescent="0.3">
      <c r="G1197"/>
    </row>
    <row r="1198" spans="7:7" x14ac:dyDescent="0.3">
      <c r="G1198"/>
    </row>
    <row r="1199" spans="7:7" x14ac:dyDescent="0.3">
      <c r="G1199"/>
    </row>
    <row r="1200" spans="7:7" x14ac:dyDescent="0.3">
      <c r="G1200"/>
    </row>
    <row r="1201" spans="7:7" x14ac:dyDescent="0.3">
      <c r="G1201"/>
    </row>
    <row r="1202" spans="7:7" x14ac:dyDescent="0.3">
      <c r="G1202"/>
    </row>
    <row r="1203" spans="7:7" x14ac:dyDescent="0.3">
      <c r="G1203"/>
    </row>
    <row r="1204" spans="7:7" x14ac:dyDescent="0.3">
      <c r="G1204"/>
    </row>
    <row r="1205" spans="7:7" x14ac:dyDescent="0.3">
      <c r="G1205"/>
    </row>
    <row r="1206" spans="7:7" x14ac:dyDescent="0.3">
      <c r="G1206"/>
    </row>
    <row r="1207" spans="7:7" x14ac:dyDescent="0.3">
      <c r="G1207"/>
    </row>
    <row r="1208" spans="7:7" x14ac:dyDescent="0.3">
      <c r="G1208"/>
    </row>
    <row r="1209" spans="7:7" x14ac:dyDescent="0.3">
      <c r="G1209"/>
    </row>
    <row r="1210" spans="7:7" x14ac:dyDescent="0.3">
      <c r="G1210"/>
    </row>
    <row r="1211" spans="7:7" x14ac:dyDescent="0.3">
      <c r="G1211"/>
    </row>
    <row r="1212" spans="7:7" x14ac:dyDescent="0.3">
      <c r="G1212"/>
    </row>
    <row r="1213" spans="7:7" x14ac:dyDescent="0.3">
      <c r="G1213"/>
    </row>
    <row r="1214" spans="7:7" x14ac:dyDescent="0.3">
      <c r="G1214"/>
    </row>
    <row r="1215" spans="7:7" x14ac:dyDescent="0.3">
      <c r="G1215"/>
    </row>
    <row r="1216" spans="7:7" x14ac:dyDescent="0.3">
      <c r="G1216"/>
    </row>
    <row r="1217" spans="7:7" x14ac:dyDescent="0.3">
      <c r="G1217"/>
    </row>
    <row r="1218" spans="7:7" x14ac:dyDescent="0.3">
      <c r="G1218"/>
    </row>
    <row r="1219" spans="7:7" x14ac:dyDescent="0.3">
      <c r="G1219"/>
    </row>
    <row r="1220" spans="7:7" x14ac:dyDescent="0.3">
      <c r="G1220"/>
    </row>
    <row r="1221" spans="7:7" x14ac:dyDescent="0.3">
      <c r="G1221"/>
    </row>
    <row r="1222" spans="7:7" x14ac:dyDescent="0.3">
      <c r="G1222"/>
    </row>
    <row r="1223" spans="7:7" x14ac:dyDescent="0.3">
      <c r="G1223"/>
    </row>
    <row r="1224" spans="7:7" x14ac:dyDescent="0.3">
      <c r="G1224"/>
    </row>
    <row r="1225" spans="7:7" x14ac:dyDescent="0.3">
      <c r="G1225"/>
    </row>
    <row r="1226" spans="7:7" x14ac:dyDescent="0.3">
      <c r="G1226"/>
    </row>
    <row r="1227" spans="7:7" x14ac:dyDescent="0.3">
      <c r="G1227"/>
    </row>
    <row r="1228" spans="7:7" x14ac:dyDescent="0.3">
      <c r="G1228"/>
    </row>
    <row r="1229" spans="7:7" x14ac:dyDescent="0.3">
      <c r="G1229"/>
    </row>
    <row r="1230" spans="7:7" x14ac:dyDescent="0.3">
      <c r="G1230"/>
    </row>
    <row r="1231" spans="7:7" x14ac:dyDescent="0.3">
      <c r="G1231"/>
    </row>
    <row r="1232" spans="7:7" x14ac:dyDescent="0.3">
      <c r="G1232"/>
    </row>
    <row r="1233" spans="7:7" x14ac:dyDescent="0.3">
      <c r="G1233"/>
    </row>
    <row r="1234" spans="7:7" x14ac:dyDescent="0.3">
      <c r="G1234"/>
    </row>
    <row r="1235" spans="7:7" x14ac:dyDescent="0.3">
      <c r="G1235"/>
    </row>
    <row r="1236" spans="7:7" x14ac:dyDescent="0.3">
      <c r="G1236"/>
    </row>
    <row r="1237" spans="7:7" x14ac:dyDescent="0.3">
      <c r="G1237"/>
    </row>
    <row r="1238" spans="7:7" x14ac:dyDescent="0.3">
      <c r="G1238"/>
    </row>
    <row r="1239" spans="7:7" x14ac:dyDescent="0.3">
      <c r="G1239"/>
    </row>
    <row r="1240" spans="7:7" x14ac:dyDescent="0.3">
      <c r="G1240"/>
    </row>
    <row r="1241" spans="7:7" x14ac:dyDescent="0.3">
      <c r="G1241"/>
    </row>
    <row r="1242" spans="7:7" x14ac:dyDescent="0.3">
      <c r="G1242"/>
    </row>
    <row r="1243" spans="7:7" x14ac:dyDescent="0.3">
      <c r="G1243"/>
    </row>
    <row r="1244" spans="7:7" x14ac:dyDescent="0.3">
      <c r="G1244"/>
    </row>
    <row r="1245" spans="7:7" x14ac:dyDescent="0.3">
      <c r="G1245"/>
    </row>
    <row r="1246" spans="7:7" x14ac:dyDescent="0.3">
      <c r="G1246"/>
    </row>
    <row r="1247" spans="7:7" x14ac:dyDescent="0.3">
      <c r="G1247"/>
    </row>
    <row r="1248" spans="7:7" x14ac:dyDescent="0.3">
      <c r="G1248"/>
    </row>
    <row r="1249" spans="7:7" x14ac:dyDescent="0.3">
      <c r="G1249"/>
    </row>
    <row r="1250" spans="7:7" x14ac:dyDescent="0.3">
      <c r="G1250"/>
    </row>
    <row r="1251" spans="7:7" x14ac:dyDescent="0.3">
      <c r="G1251"/>
    </row>
    <row r="1252" spans="7:7" x14ac:dyDescent="0.3">
      <c r="G1252"/>
    </row>
    <row r="1253" spans="7:7" x14ac:dyDescent="0.3">
      <c r="G1253"/>
    </row>
    <row r="1254" spans="7:7" x14ac:dyDescent="0.3">
      <c r="G1254"/>
    </row>
    <row r="1255" spans="7:7" x14ac:dyDescent="0.3">
      <c r="G1255"/>
    </row>
    <row r="1256" spans="7:7" x14ac:dyDescent="0.3">
      <c r="G1256"/>
    </row>
    <row r="1257" spans="7:7" x14ac:dyDescent="0.3">
      <c r="G1257"/>
    </row>
    <row r="1258" spans="7:7" x14ac:dyDescent="0.3">
      <c r="G1258"/>
    </row>
    <row r="1259" spans="7:7" x14ac:dyDescent="0.3">
      <c r="G1259"/>
    </row>
    <row r="1260" spans="7:7" x14ac:dyDescent="0.3">
      <c r="G1260"/>
    </row>
    <row r="1261" spans="7:7" x14ac:dyDescent="0.3">
      <c r="G1261"/>
    </row>
    <row r="1262" spans="7:7" x14ac:dyDescent="0.3">
      <c r="G1262"/>
    </row>
    <row r="1263" spans="7:7" x14ac:dyDescent="0.3">
      <c r="G1263"/>
    </row>
    <row r="1264" spans="7:7" x14ac:dyDescent="0.3">
      <c r="G1264"/>
    </row>
    <row r="1265" spans="7:7" x14ac:dyDescent="0.3">
      <c r="G1265"/>
    </row>
    <row r="1266" spans="7:7" x14ac:dyDescent="0.3">
      <c r="G1266"/>
    </row>
    <row r="1267" spans="7:7" x14ac:dyDescent="0.3">
      <c r="G1267"/>
    </row>
    <row r="1268" spans="7:7" x14ac:dyDescent="0.3">
      <c r="G1268"/>
    </row>
    <row r="1269" spans="7:7" x14ac:dyDescent="0.3">
      <c r="G1269"/>
    </row>
    <row r="1270" spans="7:7" x14ac:dyDescent="0.3">
      <c r="G1270"/>
    </row>
    <row r="1271" spans="7:7" x14ac:dyDescent="0.3">
      <c r="G1271"/>
    </row>
    <row r="1272" spans="7:7" x14ac:dyDescent="0.3">
      <c r="G1272"/>
    </row>
    <row r="1273" spans="7:7" x14ac:dyDescent="0.3">
      <c r="G1273"/>
    </row>
    <row r="1274" spans="7:7" x14ac:dyDescent="0.3">
      <c r="G1274"/>
    </row>
    <row r="1275" spans="7:7" x14ac:dyDescent="0.3">
      <c r="G1275"/>
    </row>
    <row r="1276" spans="7:7" x14ac:dyDescent="0.3">
      <c r="G1276"/>
    </row>
    <row r="1277" spans="7:7" x14ac:dyDescent="0.3">
      <c r="G1277"/>
    </row>
    <row r="1278" spans="7:7" x14ac:dyDescent="0.3">
      <c r="G1278"/>
    </row>
    <row r="1279" spans="7:7" x14ac:dyDescent="0.3">
      <c r="G1279"/>
    </row>
    <row r="1280" spans="7:7" x14ac:dyDescent="0.3">
      <c r="G1280"/>
    </row>
    <row r="1281" spans="7:7" x14ac:dyDescent="0.3">
      <c r="G1281"/>
    </row>
    <row r="1282" spans="7:7" x14ac:dyDescent="0.3">
      <c r="G1282"/>
    </row>
    <row r="1283" spans="7:7" x14ac:dyDescent="0.3">
      <c r="G1283"/>
    </row>
    <row r="1284" spans="7:7" x14ac:dyDescent="0.3">
      <c r="G1284"/>
    </row>
    <row r="1285" spans="7:7" x14ac:dyDescent="0.3">
      <c r="G1285"/>
    </row>
    <row r="1286" spans="7:7" x14ac:dyDescent="0.3">
      <c r="G1286"/>
    </row>
    <row r="1287" spans="7:7" x14ac:dyDescent="0.3">
      <c r="G1287"/>
    </row>
    <row r="1288" spans="7:7" x14ac:dyDescent="0.3">
      <c r="G1288"/>
    </row>
    <row r="1289" spans="7:7" x14ac:dyDescent="0.3">
      <c r="G1289"/>
    </row>
    <row r="1290" spans="7:7" x14ac:dyDescent="0.3">
      <c r="G1290"/>
    </row>
    <row r="1291" spans="7:7" x14ac:dyDescent="0.3">
      <c r="G1291"/>
    </row>
    <row r="1292" spans="7:7" x14ac:dyDescent="0.3">
      <c r="G1292"/>
    </row>
    <row r="1293" spans="7:7" x14ac:dyDescent="0.3">
      <c r="G1293"/>
    </row>
    <row r="1294" spans="7:7" x14ac:dyDescent="0.3">
      <c r="G1294"/>
    </row>
    <row r="1295" spans="7:7" x14ac:dyDescent="0.3">
      <c r="G1295"/>
    </row>
    <row r="1296" spans="7:7" x14ac:dyDescent="0.3">
      <c r="G1296"/>
    </row>
    <row r="1297" spans="7:7" x14ac:dyDescent="0.3">
      <c r="G1297"/>
    </row>
    <row r="1298" spans="7:7" x14ac:dyDescent="0.3">
      <c r="G1298"/>
    </row>
    <row r="1299" spans="7:7" x14ac:dyDescent="0.3">
      <c r="G1299"/>
    </row>
    <row r="1300" spans="7:7" x14ac:dyDescent="0.3">
      <c r="G1300"/>
    </row>
    <row r="1301" spans="7:7" x14ac:dyDescent="0.3">
      <c r="G1301"/>
    </row>
    <row r="1302" spans="7:7" x14ac:dyDescent="0.3">
      <c r="G1302"/>
    </row>
    <row r="1303" spans="7:7" x14ac:dyDescent="0.3">
      <c r="G1303"/>
    </row>
    <row r="1304" spans="7:7" x14ac:dyDescent="0.3">
      <c r="G1304"/>
    </row>
    <row r="1305" spans="7:7" x14ac:dyDescent="0.3">
      <c r="G1305"/>
    </row>
    <row r="1306" spans="7:7" x14ac:dyDescent="0.3">
      <c r="G1306"/>
    </row>
    <row r="1307" spans="7:7" x14ac:dyDescent="0.3">
      <c r="G1307"/>
    </row>
    <row r="1308" spans="7:7" x14ac:dyDescent="0.3">
      <c r="G1308"/>
    </row>
    <row r="1309" spans="7:7" x14ac:dyDescent="0.3">
      <c r="G1309"/>
    </row>
    <row r="1310" spans="7:7" x14ac:dyDescent="0.3">
      <c r="G1310"/>
    </row>
    <row r="1311" spans="7:7" x14ac:dyDescent="0.3">
      <c r="G1311"/>
    </row>
    <row r="1312" spans="7:7" x14ac:dyDescent="0.3">
      <c r="G1312"/>
    </row>
    <row r="1313" spans="7:7" x14ac:dyDescent="0.3">
      <c r="G1313"/>
    </row>
    <row r="1314" spans="7:7" x14ac:dyDescent="0.3">
      <c r="G1314"/>
    </row>
    <row r="1315" spans="7:7" x14ac:dyDescent="0.3">
      <c r="G1315"/>
    </row>
    <row r="1316" spans="7:7" x14ac:dyDescent="0.3">
      <c r="G1316"/>
    </row>
    <row r="1317" spans="7:7" x14ac:dyDescent="0.3">
      <c r="G1317"/>
    </row>
    <row r="1318" spans="7:7" x14ac:dyDescent="0.3">
      <c r="G1318"/>
    </row>
    <row r="1319" spans="7:7" x14ac:dyDescent="0.3">
      <c r="G1319"/>
    </row>
    <row r="1320" spans="7:7" x14ac:dyDescent="0.3">
      <c r="G1320"/>
    </row>
    <row r="1321" spans="7:7" x14ac:dyDescent="0.3">
      <c r="G1321"/>
    </row>
    <row r="1322" spans="7:7" x14ac:dyDescent="0.3">
      <c r="G1322"/>
    </row>
    <row r="1323" spans="7:7" x14ac:dyDescent="0.3">
      <c r="G1323"/>
    </row>
    <row r="1324" spans="7:7" x14ac:dyDescent="0.3">
      <c r="G1324"/>
    </row>
    <row r="1325" spans="7:7" x14ac:dyDescent="0.3">
      <c r="G1325"/>
    </row>
    <row r="1326" spans="7:7" x14ac:dyDescent="0.3">
      <c r="G1326"/>
    </row>
    <row r="1327" spans="7:7" x14ac:dyDescent="0.3">
      <c r="G1327"/>
    </row>
    <row r="1328" spans="7:7" x14ac:dyDescent="0.3">
      <c r="G1328"/>
    </row>
    <row r="1329" spans="7:7" x14ac:dyDescent="0.3">
      <c r="G1329"/>
    </row>
    <row r="1330" spans="7:7" x14ac:dyDescent="0.3">
      <c r="G1330"/>
    </row>
    <row r="1331" spans="7:7" x14ac:dyDescent="0.3">
      <c r="G1331"/>
    </row>
    <row r="1332" spans="7:7" x14ac:dyDescent="0.3">
      <c r="G1332"/>
    </row>
    <row r="1333" spans="7:7" x14ac:dyDescent="0.3">
      <c r="G1333"/>
    </row>
    <row r="1334" spans="7:7" x14ac:dyDescent="0.3">
      <c r="G1334"/>
    </row>
    <row r="1335" spans="7:7" x14ac:dyDescent="0.3">
      <c r="G1335"/>
    </row>
    <row r="1336" spans="7:7" x14ac:dyDescent="0.3">
      <c r="G1336"/>
    </row>
    <row r="1337" spans="7:7" x14ac:dyDescent="0.3">
      <c r="G1337"/>
    </row>
    <row r="1338" spans="7:7" x14ac:dyDescent="0.3">
      <c r="G1338"/>
    </row>
    <row r="1339" spans="7:7" x14ac:dyDescent="0.3">
      <c r="G1339"/>
    </row>
    <row r="1340" spans="7:7" x14ac:dyDescent="0.3">
      <c r="G1340"/>
    </row>
    <row r="1341" spans="7:7" x14ac:dyDescent="0.3">
      <c r="G1341"/>
    </row>
    <row r="1342" spans="7:7" x14ac:dyDescent="0.3">
      <c r="G1342"/>
    </row>
    <row r="1343" spans="7:7" x14ac:dyDescent="0.3">
      <c r="G1343"/>
    </row>
    <row r="1344" spans="7:7" x14ac:dyDescent="0.3">
      <c r="G1344"/>
    </row>
    <row r="1345" spans="7:7" x14ac:dyDescent="0.3">
      <c r="G1345"/>
    </row>
    <row r="1346" spans="7:7" x14ac:dyDescent="0.3">
      <c r="G1346"/>
    </row>
    <row r="1347" spans="7:7" x14ac:dyDescent="0.3">
      <c r="G1347"/>
    </row>
    <row r="1348" spans="7:7" x14ac:dyDescent="0.3">
      <c r="G1348"/>
    </row>
    <row r="1349" spans="7:7" x14ac:dyDescent="0.3">
      <c r="G1349"/>
    </row>
    <row r="1350" spans="7:7" x14ac:dyDescent="0.3">
      <c r="G1350"/>
    </row>
    <row r="1351" spans="7:7" x14ac:dyDescent="0.3">
      <c r="G1351"/>
    </row>
    <row r="1352" spans="7:7" x14ac:dyDescent="0.3">
      <c r="G1352"/>
    </row>
    <row r="1353" spans="7:7" x14ac:dyDescent="0.3">
      <c r="G1353"/>
    </row>
    <row r="1354" spans="7:7" x14ac:dyDescent="0.3">
      <c r="G1354"/>
    </row>
    <row r="1355" spans="7:7" x14ac:dyDescent="0.3">
      <c r="G1355"/>
    </row>
    <row r="1356" spans="7:7" x14ac:dyDescent="0.3">
      <c r="G1356"/>
    </row>
    <row r="1357" spans="7:7" x14ac:dyDescent="0.3">
      <c r="G1357"/>
    </row>
    <row r="1358" spans="7:7" x14ac:dyDescent="0.3">
      <c r="G1358"/>
    </row>
    <row r="1359" spans="7:7" x14ac:dyDescent="0.3">
      <c r="G1359"/>
    </row>
    <row r="1360" spans="7:7" x14ac:dyDescent="0.3">
      <c r="G1360"/>
    </row>
    <row r="1361" spans="7:7" x14ac:dyDescent="0.3">
      <c r="G1361"/>
    </row>
    <row r="1362" spans="7:7" x14ac:dyDescent="0.3">
      <c r="G1362"/>
    </row>
    <row r="1363" spans="7:7" x14ac:dyDescent="0.3">
      <c r="G1363"/>
    </row>
    <row r="1364" spans="7:7" x14ac:dyDescent="0.3">
      <c r="G1364"/>
    </row>
    <row r="1365" spans="7:7" x14ac:dyDescent="0.3">
      <c r="G1365"/>
    </row>
    <row r="1366" spans="7:7" x14ac:dyDescent="0.3">
      <c r="G1366"/>
    </row>
    <row r="1367" spans="7:7" x14ac:dyDescent="0.3">
      <c r="G1367"/>
    </row>
    <row r="1368" spans="7:7" x14ac:dyDescent="0.3">
      <c r="G1368"/>
    </row>
    <row r="1369" spans="7:7" x14ac:dyDescent="0.3">
      <c r="G1369"/>
    </row>
    <row r="1370" spans="7:7" x14ac:dyDescent="0.3">
      <c r="G1370"/>
    </row>
    <row r="1371" spans="7:7" x14ac:dyDescent="0.3">
      <c r="G1371"/>
    </row>
    <row r="1372" spans="7:7" x14ac:dyDescent="0.3">
      <c r="G1372"/>
    </row>
    <row r="1373" spans="7:7" x14ac:dyDescent="0.3">
      <c r="G1373"/>
    </row>
    <row r="1374" spans="7:7" x14ac:dyDescent="0.3">
      <c r="G1374"/>
    </row>
    <row r="1375" spans="7:7" x14ac:dyDescent="0.3">
      <c r="G1375"/>
    </row>
    <row r="1376" spans="7:7" x14ac:dyDescent="0.3">
      <c r="G1376"/>
    </row>
    <row r="1377" spans="7:7" x14ac:dyDescent="0.3">
      <c r="G1377"/>
    </row>
    <row r="1378" spans="7:7" x14ac:dyDescent="0.3">
      <c r="G1378"/>
    </row>
    <row r="1379" spans="7:7" x14ac:dyDescent="0.3">
      <c r="G1379"/>
    </row>
    <row r="1380" spans="7:7" x14ac:dyDescent="0.3">
      <c r="G1380"/>
    </row>
    <row r="1381" spans="7:7" x14ac:dyDescent="0.3">
      <c r="G1381"/>
    </row>
    <row r="1382" spans="7:7" x14ac:dyDescent="0.3">
      <c r="G1382"/>
    </row>
    <row r="1383" spans="7:7" x14ac:dyDescent="0.3">
      <c r="G1383"/>
    </row>
    <row r="1384" spans="7:7" x14ac:dyDescent="0.3">
      <c r="G1384"/>
    </row>
    <row r="1385" spans="7:7" x14ac:dyDescent="0.3">
      <c r="G1385"/>
    </row>
    <row r="1386" spans="7:7" x14ac:dyDescent="0.3">
      <c r="G1386"/>
    </row>
    <row r="1387" spans="7:7" x14ac:dyDescent="0.3">
      <c r="G1387"/>
    </row>
    <row r="1388" spans="7:7" x14ac:dyDescent="0.3">
      <c r="G1388"/>
    </row>
    <row r="1389" spans="7:7" x14ac:dyDescent="0.3">
      <c r="G1389"/>
    </row>
    <row r="1390" spans="7:7" x14ac:dyDescent="0.3">
      <c r="G1390"/>
    </row>
    <row r="1391" spans="7:7" x14ac:dyDescent="0.3">
      <c r="G1391"/>
    </row>
    <row r="1392" spans="7:7" x14ac:dyDescent="0.3">
      <c r="G1392"/>
    </row>
    <row r="1393" spans="7:7" x14ac:dyDescent="0.3">
      <c r="G1393"/>
    </row>
    <row r="1394" spans="7:7" x14ac:dyDescent="0.3">
      <c r="G1394"/>
    </row>
    <row r="1395" spans="7:7" x14ac:dyDescent="0.3">
      <c r="G1395"/>
    </row>
    <row r="1396" spans="7:7" x14ac:dyDescent="0.3">
      <c r="G1396"/>
    </row>
    <row r="1397" spans="7:7" x14ac:dyDescent="0.3">
      <c r="G1397"/>
    </row>
    <row r="1398" spans="7:7" x14ac:dyDescent="0.3">
      <c r="G1398"/>
    </row>
    <row r="1399" spans="7:7" x14ac:dyDescent="0.3">
      <c r="G1399"/>
    </row>
    <row r="1400" spans="7:7" x14ac:dyDescent="0.3">
      <c r="G1400"/>
    </row>
    <row r="1401" spans="7:7" x14ac:dyDescent="0.3">
      <c r="G1401"/>
    </row>
    <row r="1402" spans="7:7" x14ac:dyDescent="0.3">
      <c r="G1402"/>
    </row>
    <row r="1403" spans="7:7" x14ac:dyDescent="0.3">
      <c r="G1403"/>
    </row>
    <row r="1404" spans="7:7" x14ac:dyDescent="0.3">
      <c r="G1404"/>
    </row>
    <row r="1405" spans="7:7" x14ac:dyDescent="0.3">
      <c r="G1405"/>
    </row>
    <row r="1406" spans="7:7" x14ac:dyDescent="0.3">
      <c r="G1406"/>
    </row>
    <row r="1407" spans="7:7" x14ac:dyDescent="0.3">
      <c r="G1407"/>
    </row>
    <row r="1408" spans="7:7" x14ac:dyDescent="0.3">
      <c r="G1408"/>
    </row>
    <row r="1409" spans="7:7" x14ac:dyDescent="0.3">
      <c r="G1409"/>
    </row>
    <row r="1410" spans="7:7" x14ac:dyDescent="0.3">
      <c r="G1410"/>
    </row>
    <row r="1411" spans="7:7" x14ac:dyDescent="0.3">
      <c r="G1411"/>
    </row>
    <row r="1412" spans="7:7" x14ac:dyDescent="0.3">
      <c r="G1412"/>
    </row>
    <row r="1413" spans="7:7" x14ac:dyDescent="0.3">
      <c r="G1413"/>
    </row>
    <row r="1414" spans="7:7" x14ac:dyDescent="0.3">
      <c r="G1414"/>
    </row>
    <row r="1415" spans="7:7" x14ac:dyDescent="0.3">
      <c r="G1415"/>
    </row>
    <row r="1416" spans="7:7" x14ac:dyDescent="0.3">
      <c r="G1416"/>
    </row>
    <row r="1417" spans="7:7" x14ac:dyDescent="0.3">
      <c r="G1417"/>
    </row>
    <row r="1418" spans="7:7" x14ac:dyDescent="0.3">
      <c r="G1418"/>
    </row>
    <row r="1419" spans="7:7" x14ac:dyDescent="0.3">
      <c r="G1419"/>
    </row>
    <row r="1420" spans="7:7" x14ac:dyDescent="0.3">
      <c r="G1420"/>
    </row>
    <row r="1421" spans="7:7" x14ac:dyDescent="0.3">
      <c r="G1421"/>
    </row>
    <row r="1422" spans="7:7" x14ac:dyDescent="0.3">
      <c r="G1422"/>
    </row>
    <row r="1423" spans="7:7" x14ac:dyDescent="0.3">
      <c r="G1423"/>
    </row>
    <row r="1424" spans="7:7" x14ac:dyDescent="0.3">
      <c r="G1424"/>
    </row>
    <row r="1425" spans="7:7" x14ac:dyDescent="0.3">
      <c r="G1425"/>
    </row>
    <row r="1426" spans="7:7" x14ac:dyDescent="0.3">
      <c r="G1426"/>
    </row>
    <row r="1427" spans="7:7" x14ac:dyDescent="0.3">
      <c r="G1427"/>
    </row>
    <row r="1428" spans="7:7" x14ac:dyDescent="0.3">
      <c r="G1428"/>
    </row>
    <row r="1429" spans="7:7" x14ac:dyDescent="0.3">
      <c r="G1429"/>
    </row>
    <row r="1430" spans="7:7" x14ac:dyDescent="0.3">
      <c r="G1430"/>
    </row>
    <row r="1431" spans="7:7" x14ac:dyDescent="0.3">
      <c r="G1431"/>
    </row>
    <row r="1432" spans="7:7" x14ac:dyDescent="0.3">
      <c r="G1432"/>
    </row>
    <row r="1433" spans="7:7" x14ac:dyDescent="0.3">
      <c r="G1433"/>
    </row>
    <row r="1434" spans="7:7" x14ac:dyDescent="0.3">
      <c r="G1434"/>
    </row>
    <row r="1435" spans="7:7" x14ac:dyDescent="0.3">
      <c r="G1435"/>
    </row>
    <row r="1436" spans="7:7" x14ac:dyDescent="0.3">
      <c r="G1436"/>
    </row>
    <row r="1437" spans="7:7" x14ac:dyDescent="0.3">
      <c r="G1437"/>
    </row>
    <row r="1438" spans="7:7" x14ac:dyDescent="0.3">
      <c r="G1438"/>
    </row>
    <row r="1439" spans="7:7" x14ac:dyDescent="0.3">
      <c r="G1439"/>
    </row>
    <row r="1440" spans="7:7" x14ac:dyDescent="0.3">
      <c r="G1440"/>
    </row>
    <row r="1441" spans="7:7" x14ac:dyDescent="0.3">
      <c r="G1441"/>
    </row>
    <row r="1442" spans="7:7" x14ac:dyDescent="0.3">
      <c r="G1442"/>
    </row>
    <row r="1443" spans="7:7" x14ac:dyDescent="0.3">
      <c r="G1443"/>
    </row>
    <row r="1444" spans="7:7" x14ac:dyDescent="0.3">
      <c r="G1444"/>
    </row>
    <row r="1445" spans="7:7" x14ac:dyDescent="0.3">
      <c r="G1445"/>
    </row>
    <row r="1446" spans="7:7" x14ac:dyDescent="0.3">
      <c r="G1446"/>
    </row>
    <row r="1447" spans="7:7" x14ac:dyDescent="0.3">
      <c r="G1447"/>
    </row>
    <row r="1448" spans="7:7" x14ac:dyDescent="0.3">
      <c r="G1448"/>
    </row>
    <row r="1449" spans="7:7" x14ac:dyDescent="0.3">
      <c r="G1449"/>
    </row>
    <row r="1450" spans="7:7" x14ac:dyDescent="0.3">
      <c r="G1450"/>
    </row>
    <row r="1451" spans="7:7" x14ac:dyDescent="0.3">
      <c r="G1451"/>
    </row>
    <row r="1452" spans="7:7" x14ac:dyDescent="0.3">
      <c r="G1452"/>
    </row>
    <row r="1453" spans="7:7" x14ac:dyDescent="0.3">
      <c r="G1453"/>
    </row>
    <row r="1454" spans="7:7" x14ac:dyDescent="0.3">
      <c r="G1454"/>
    </row>
    <row r="1455" spans="7:7" x14ac:dyDescent="0.3">
      <c r="G1455"/>
    </row>
    <row r="1456" spans="7:7" x14ac:dyDescent="0.3">
      <c r="G1456"/>
    </row>
    <row r="1457" spans="7:7" x14ac:dyDescent="0.3">
      <c r="G1457"/>
    </row>
    <row r="1458" spans="7:7" x14ac:dyDescent="0.3">
      <c r="G1458"/>
    </row>
    <row r="1459" spans="7:7" x14ac:dyDescent="0.3">
      <c r="G1459"/>
    </row>
    <row r="1460" spans="7:7" x14ac:dyDescent="0.3">
      <c r="G1460"/>
    </row>
    <row r="1461" spans="7:7" x14ac:dyDescent="0.3">
      <c r="G1461"/>
    </row>
    <row r="1462" spans="7:7" x14ac:dyDescent="0.3">
      <c r="G1462"/>
    </row>
    <row r="1463" spans="7:7" x14ac:dyDescent="0.3">
      <c r="G1463"/>
    </row>
    <row r="1464" spans="7:7" x14ac:dyDescent="0.3">
      <c r="G1464"/>
    </row>
    <row r="1465" spans="7:7" x14ac:dyDescent="0.3">
      <c r="G1465"/>
    </row>
    <row r="1466" spans="7:7" x14ac:dyDescent="0.3">
      <c r="G1466"/>
    </row>
    <row r="1467" spans="7:7" x14ac:dyDescent="0.3">
      <c r="G1467"/>
    </row>
    <row r="1468" spans="7:7" x14ac:dyDescent="0.3">
      <c r="G1468"/>
    </row>
    <row r="1469" spans="7:7" x14ac:dyDescent="0.3">
      <c r="G1469"/>
    </row>
    <row r="1470" spans="7:7" x14ac:dyDescent="0.3">
      <c r="G1470"/>
    </row>
    <row r="1471" spans="7:7" x14ac:dyDescent="0.3">
      <c r="G1471"/>
    </row>
    <row r="1472" spans="7:7" x14ac:dyDescent="0.3">
      <c r="G1472"/>
    </row>
    <row r="1473" spans="7:7" x14ac:dyDescent="0.3">
      <c r="G1473"/>
    </row>
    <row r="1474" spans="7:7" x14ac:dyDescent="0.3">
      <c r="G1474"/>
    </row>
    <row r="1475" spans="7:7" x14ac:dyDescent="0.3">
      <c r="G1475"/>
    </row>
    <row r="1476" spans="7:7" x14ac:dyDescent="0.3">
      <c r="G1476"/>
    </row>
    <row r="1477" spans="7:7" x14ac:dyDescent="0.3">
      <c r="G1477"/>
    </row>
    <row r="1478" spans="7:7" x14ac:dyDescent="0.3">
      <c r="G1478"/>
    </row>
    <row r="1479" spans="7:7" x14ac:dyDescent="0.3">
      <c r="G1479"/>
    </row>
    <row r="1480" spans="7:7" x14ac:dyDescent="0.3">
      <c r="G1480"/>
    </row>
    <row r="1481" spans="7:7" x14ac:dyDescent="0.3">
      <c r="G1481"/>
    </row>
    <row r="1482" spans="7:7" x14ac:dyDescent="0.3">
      <c r="G1482"/>
    </row>
    <row r="1483" spans="7:7" x14ac:dyDescent="0.3">
      <c r="G1483"/>
    </row>
    <row r="1484" spans="7:7" x14ac:dyDescent="0.3">
      <c r="G1484"/>
    </row>
    <row r="1485" spans="7:7" x14ac:dyDescent="0.3">
      <c r="G1485"/>
    </row>
    <row r="1486" spans="7:7" x14ac:dyDescent="0.3">
      <c r="G1486"/>
    </row>
    <row r="1487" spans="7:7" x14ac:dyDescent="0.3">
      <c r="G1487"/>
    </row>
    <row r="1488" spans="7:7" x14ac:dyDescent="0.3">
      <c r="G1488"/>
    </row>
    <row r="1489" spans="7:7" x14ac:dyDescent="0.3">
      <c r="G1489"/>
    </row>
    <row r="1490" spans="7:7" x14ac:dyDescent="0.3">
      <c r="G1490"/>
    </row>
    <row r="1491" spans="7:7" x14ac:dyDescent="0.3">
      <c r="G1491"/>
    </row>
    <row r="1492" spans="7:7" x14ac:dyDescent="0.3">
      <c r="G1492"/>
    </row>
    <row r="1493" spans="7:7" x14ac:dyDescent="0.3">
      <c r="G1493"/>
    </row>
    <row r="1494" spans="7:7" x14ac:dyDescent="0.3">
      <c r="G1494"/>
    </row>
    <row r="1495" spans="7:7" x14ac:dyDescent="0.3">
      <c r="G1495"/>
    </row>
    <row r="1496" spans="7:7" x14ac:dyDescent="0.3">
      <c r="G1496"/>
    </row>
    <row r="1497" spans="7:7" x14ac:dyDescent="0.3">
      <c r="G1497"/>
    </row>
    <row r="1498" spans="7:7" x14ac:dyDescent="0.3">
      <c r="G1498"/>
    </row>
    <row r="1499" spans="7:7" x14ac:dyDescent="0.3">
      <c r="G1499"/>
    </row>
    <row r="1500" spans="7:7" x14ac:dyDescent="0.3">
      <c r="G1500"/>
    </row>
    <row r="1501" spans="7:7" x14ac:dyDescent="0.3">
      <c r="G1501"/>
    </row>
    <row r="1502" spans="7:7" x14ac:dyDescent="0.3">
      <c r="G1502"/>
    </row>
    <row r="1503" spans="7:7" x14ac:dyDescent="0.3">
      <c r="G1503"/>
    </row>
    <row r="1504" spans="7:7" x14ac:dyDescent="0.3">
      <c r="G1504"/>
    </row>
    <row r="1505" spans="7:7" x14ac:dyDescent="0.3">
      <c r="G1505"/>
    </row>
    <row r="1506" spans="7:7" x14ac:dyDescent="0.3">
      <c r="G1506"/>
    </row>
    <row r="1507" spans="7:7" x14ac:dyDescent="0.3">
      <c r="G1507"/>
    </row>
    <row r="1508" spans="7:7" x14ac:dyDescent="0.3">
      <c r="G1508"/>
    </row>
    <row r="1509" spans="7:7" x14ac:dyDescent="0.3">
      <c r="G1509"/>
    </row>
    <row r="1510" spans="7:7" x14ac:dyDescent="0.3">
      <c r="G1510"/>
    </row>
    <row r="1511" spans="7:7" x14ac:dyDescent="0.3">
      <c r="G1511"/>
    </row>
    <row r="1512" spans="7:7" x14ac:dyDescent="0.3">
      <c r="G1512"/>
    </row>
    <row r="1513" spans="7:7" x14ac:dyDescent="0.3">
      <c r="G1513"/>
    </row>
    <row r="1514" spans="7:7" x14ac:dyDescent="0.3">
      <c r="G1514"/>
    </row>
    <row r="1515" spans="7:7" x14ac:dyDescent="0.3">
      <c r="G1515"/>
    </row>
    <row r="1516" spans="7:7" x14ac:dyDescent="0.3">
      <c r="G1516"/>
    </row>
    <row r="1517" spans="7:7" x14ac:dyDescent="0.3">
      <c r="G1517"/>
    </row>
    <row r="1518" spans="7:7" x14ac:dyDescent="0.3">
      <c r="G1518"/>
    </row>
    <row r="1519" spans="7:7" x14ac:dyDescent="0.3">
      <c r="G1519"/>
    </row>
    <row r="1520" spans="7:7" x14ac:dyDescent="0.3">
      <c r="G1520"/>
    </row>
    <row r="1521" spans="7:7" x14ac:dyDescent="0.3">
      <c r="G1521"/>
    </row>
    <row r="1522" spans="7:7" x14ac:dyDescent="0.3">
      <c r="G1522"/>
    </row>
    <row r="1523" spans="7:7" x14ac:dyDescent="0.3">
      <c r="G1523"/>
    </row>
    <row r="1524" spans="7:7" x14ac:dyDescent="0.3">
      <c r="G1524"/>
    </row>
    <row r="1525" spans="7:7" x14ac:dyDescent="0.3">
      <c r="G1525"/>
    </row>
    <row r="1526" spans="7:7" x14ac:dyDescent="0.3">
      <c r="G1526"/>
    </row>
    <row r="1527" spans="7:7" x14ac:dyDescent="0.3">
      <c r="G1527"/>
    </row>
    <row r="1528" spans="7:7" x14ac:dyDescent="0.3">
      <c r="G1528"/>
    </row>
    <row r="1529" spans="7:7" x14ac:dyDescent="0.3">
      <c r="G1529"/>
    </row>
    <row r="1530" spans="7:7" x14ac:dyDescent="0.3">
      <c r="G1530"/>
    </row>
    <row r="1531" spans="7:7" x14ac:dyDescent="0.3">
      <c r="G1531"/>
    </row>
    <row r="1532" spans="7:7" x14ac:dyDescent="0.3">
      <c r="G1532"/>
    </row>
    <row r="1533" spans="7:7" x14ac:dyDescent="0.3">
      <c r="G1533"/>
    </row>
    <row r="1534" spans="7:7" x14ac:dyDescent="0.3">
      <c r="G1534"/>
    </row>
    <row r="1535" spans="7:7" x14ac:dyDescent="0.3">
      <c r="G1535"/>
    </row>
    <row r="1536" spans="7:7" x14ac:dyDescent="0.3">
      <c r="G1536"/>
    </row>
    <row r="1537" spans="7:7" x14ac:dyDescent="0.3">
      <c r="G1537"/>
    </row>
    <row r="1538" spans="7:7" x14ac:dyDescent="0.3">
      <c r="G1538"/>
    </row>
    <row r="1539" spans="7:7" x14ac:dyDescent="0.3">
      <c r="G1539"/>
    </row>
    <row r="1540" spans="7:7" x14ac:dyDescent="0.3">
      <c r="G1540"/>
    </row>
    <row r="1541" spans="7:7" x14ac:dyDescent="0.3">
      <c r="G1541"/>
    </row>
    <row r="1542" spans="7:7" x14ac:dyDescent="0.3">
      <c r="G1542"/>
    </row>
    <row r="1543" spans="7:7" x14ac:dyDescent="0.3">
      <c r="G1543"/>
    </row>
    <row r="1544" spans="7:7" x14ac:dyDescent="0.3">
      <c r="G1544"/>
    </row>
    <row r="1545" spans="7:7" x14ac:dyDescent="0.3">
      <c r="G1545"/>
    </row>
    <row r="1546" spans="7:7" x14ac:dyDescent="0.3">
      <c r="G1546"/>
    </row>
    <row r="1547" spans="7:7" x14ac:dyDescent="0.3">
      <c r="G1547"/>
    </row>
    <row r="1548" spans="7:7" x14ac:dyDescent="0.3">
      <c r="G1548"/>
    </row>
    <row r="1549" spans="7:7" x14ac:dyDescent="0.3">
      <c r="G1549"/>
    </row>
    <row r="1550" spans="7:7" x14ac:dyDescent="0.3">
      <c r="G1550"/>
    </row>
    <row r="1551" spans="7:7" x14ac:dyDescent="0.3">
      <c r="G1551"/>
    </row>
    <row r="1552" spans="7:7" x14ac:dyDescent="0.3">
      <c r="G1552"/>
    </row>
    <row r="1553" spans="7:7" x14ac:dyDescent="0.3">
      <c r="G1553"/>
    </row>
    <row r="1554" spans="7:7" x14ac:dyDescent="0.3">
      <c r="G1554"/>
    </row>
    <row r="1555" spans="7:7" x14ac:dyDescent="0.3">
      <c r="G1555"/>
    </row>
    <row r="1556" spans="7:7" x14ac:dyDescent="0.3">
      <c r="G1556"/>
    </row>
    <row r="1557" spans="7:7" x14ac:dyDescent="0.3">
      <c r="G1557"/>
    </row>
    <row r="1558" spans="7:7" x14ac:dyDescent="0.3">
      <c r="G1558"/>
    </row>
    <row r="1559" spans="7:7" x14ac:dyDescent="0.3">
      <c r="G1559"/>
    </row>
    <row r="1560" spans="7:7" x14ac:dyDescent="0.3">
      <c r="G1560"/>
    </row>
    <row r="1561" spans="7:7" x14ac:dyDescent="0.3">
      <c r="G1561"/>
    </row>
    <row r="1562" spans="7:7" x14ac:dyDescent="0.3">
      <c r="G1562"/>
    </row>
    <row r="1563" spans="7:7" x14ac:dyDescent="0.3">
      <c r="G1563"/>
    </row>
    <row r="1564" spans="7:7" x14ac:dyDescent="0.3">
      <c r="G1564"/>
    </row>
    <row r="1565" spans="7:7" x14ac:dyDescent="0.3">
      <c r="G1565"/>
    </row>
    <row r="1566" spans="7:7" x14ac:dyDescent="0.3">
      <c r="G1566"/>
    </row>
    <row r="1567" spans="7:7" x14ac:dyDescent="0.3">
      <c r="G1567"/>
    </row>
    <row r="1568" spans="7:7" x14ac:dyDescent="0.3">
      <c r="G1568"/>
    </row>
    <row r="1569" spans="7:7" x14ac:dyDescent="0.3">
      <c r="G1569"/>
    </row>
    <row r="1570" spans="7:7" x14ac:dyDescent="0.3">
      <c r="G1570"/>
    </row>
    <row r="1571" spans="7:7" x14ac:dyDescent="0.3">
      <c r="G1571"/>
    </row>
    <row r="1572" spans="7:7" x14ac:dyDescent="0.3">
      <c r="G1572"/>
    </row>
    <row r="1573" spans="7:7" x14ac:dyDescent="0.3">
      <c r="G1573"/>
    </row>
    <row r="1574" spans="7:7" x14ac:dyDescent="0.3">
      <c r="G1574"/>
    </row>
    <row r="1575" spans="7:7" x14ac:dyDescent="0.3">
      <c r="G1575"/>
    </row>
    <row r="1576" spans="7:7" x14ac:dyDescent="0.3">
      <c r="G1576"/>
    </row>
    <row r="1577" spans="7:7" x14ac:dyDescent="0.3">
      <c r="G1577"/>
    </row>
    <row r="1578" spans="7:7" x14ac:dyDescent="0.3">
      <c r="G1578"/>
    </row>
    <row r="1579" spans="7:7" x14ac:dyDescent="0.3">
      <c r="G1579"/>
    </row>
    <row r="1580" spans="7:7" x14ac:dyDescent="0.3">
      <c r="G1580"/>
    </row>
    <row r="1581" spans="7:7" x14ac:dyDescent="0.3">
      <c r="G1581"/>
    </row>
    <row r="1582" spans="7:7" x14ac:dyDescent="0.3">
      <c r="G1582"/>
    </row>
    <row r="1583" spans="7:7" x14ac:dyDescent="0.3">
      <c r="G1583"/>
    </row>
    <row r="1584" spans="7:7" x14ac:dyDescent="0.3">
      <c r="G1584"/>
    </row>
    <row r="1585" spans="7:7" x14ac:dyDescent="0.3">
      <c r="G1585"/>
    </row>
    <row r="1586" spans="7:7" x14ac:dyDescent="0.3">
      <c r="G1586"/>
    </row>
    <row r="1587" spans="7:7" x14ac:dyDescent="0.3">
      <c r="G1587"/>
    </row>
    <row r="1588" spans="7:7" x14ac:dyDescent="0.3">
      <c r="G1588"/>
    </row>
    <row r="1589" spans="7:7" x14ac:dyDescent="0.3">
      <c r="G1589"/>
    </row>
    <row r="1590" spans="7:7" x14ac:dyDescent="0.3">
      <c r="G1590"/>
    </row>
    <row r="1591" spans="7:7" x14ac:dyDescent="0.3">
      <c r="G1591"/>
    </row>
    <row r="1592" spans="7:7" x14ac:dyDescent="0.3">
      <c r="G1592"/>
    </row>
    <row r="1593" spans="7:7" x14ac:dyDescent="0.3">
      <c r="G1593"/>
    </row>
    <row r="1594" spans="7:7" x14ac:dyDescent="0.3">
      <c r="G1594"/>
    </row>
    <row r="1595" spans="7:7" x14ac:dyDescent="0.3">
      <c r="G1595"/>
    </row>
    <row r="1596" spans="7:7" x14ac:dyDescent="0.3">
      <c r="G1596"/>
    </row>
    <row r="1597" spans="7:7" x14ac:dyDescent="0.3">
      <c r="G1597"/>
    </row>
    <row r="1598" spans="7:7" x14ac:dyDescent="0.3">
      <c r="G1598"/>
    </row>
    <row r="1599" spans="7:7" x14ac:dyDescent="0.3">
      <c r="G1599"/>
    </row>
    <row r="1600" spans="7:7" x14ac:dyDescent="0.3">
      <c r="G1600"/>
    </row>
    <row r="1601" spans="7:7" x14ac:dyDescent="0.3">
      <c r="G1601"/>
    </row>
    <row r="1602" spans="7:7" x14ac:dyDescent="0.3">
      <c r="G1602"/>
    </row>
    <row r="1603" spans="7:7" x14ac:dyDescent="0.3">
      <c r="G1603"/>
    </row>
    <row r="1604" spans="7:7" x14ac:dyDescent="0.3">
      <c r="G1604"/>
    </row>
    <row r="1605" spans="7:7" x14ac:dyDescent="0.3">
      <c r="G1605"/>
    </row>
    <row r="1606" spans="7:7" x14ac:dyDescent="0.3">
      <c r="G1606"/>
    </row>
    <row r="1607" spans="7:7" x14ac:dyDescent="0.3">
      <c r="G1607"/>
    </row>
    <row r="1608" spans="7:7" x14ac:dyDescent="0.3">
      <c r="G1608"/>
    </row>
    <row r="1609" spans="7:7" x14ac:dyDescent="0.3">
      <c r="G1609"/>
    </row>
    <row r="1610" spans="7:7" x14ac:dyDescent="0.3">
      <c r="G1610"/>
    </row>
    <row r="1611" spans="7:7" x14ac:dyDescent="0.3">
      <c r="G1611"/>
    </row>
    <row r="1612" spans="7:7" x14ac:dyDescent="0.3">
      <c r="G1612"/>
    </row>
    <row r="1613" spans="7:7" x14ac:dyDescent="0.3">
      <c r="G1613"/>
    </row>
    <row r="1614" spans="7:7" x14ac:dyDescent="0.3">
      <c r="G1614"/>
    </row>
    <row r="1615" spans="7:7" x14ac:dyDescent="0.3">
      <c r="G1615"/>
    </row>
    <row r="1616" spans="7:7" x14ac:dyDescent="0.3">
      <c r="G1616"/>
    </row>
    <row r="1617" spans="7:7" x14ac:dyDescent="0.3">
      <c r="G1617"/>
    </row>
    <row r="1618" spans="7:7" x14ac:dyDescent="0.3">
      <c r="G1618"/>
    </row>
    <row r="1619" spans="7:7" x14ac:dyDescent="0.3">
      <c r="G1619"/>
    </row>
    <row r="1620" spans="7:7" x14ac:dyDescent="0.3">
      <c r="G1620"/>
    </row>
    <row r="1621" spans="7:7" x14ac:dyDescent="0.3">
      <c r="G1621"/>
    </row>
    <row r="1622" spans="7:7" x14ac:dyDescent="0.3">
      <c r="G1622"/>
    </row>
    <row r="1623" spans="7:7" x14ac:dyDescent="0.3">
      <c r="G1623"/>
    </row>
    <row r="1624" spans="7:7" x14ac:dyDescent="0.3">
      <c r="G1624"/>
    </row>
    <row r="1625" spans="7:7" x14ac:dyDescent="0.3">
      <c r="G1625"/>
    </row>
    <row r="1626" spans="7:7" x14ac:dyDescent="0.3">
      <c r="G1626"/>
    </row>
    <row r="1627" spans="7:7" x14ac:dyDescent="0.3">
      <c r="G1627"/>
    </row>
    <row r="1628" spans="7:7" x14ac:dyDescent="0.3">
      <c r="G1628"/>
    </row>
    <row r="1629" spans="7:7" x14ac:dyDescent="0.3">
      <c r="G1629"/>
    </row>
    <row r="1630" spans="7:7" x14ac:dyDescent="0.3">
      <c r="G1630"/>
    </row>
    <row r="1631" spans="7:7" x14ac:dyDescent="0.3">
      <c r="G1631"/>
    </row>
    <row r="1632" spans="7:7" x14ac:dyDescent="0.3">
      <c r="G1632"/>
    </row>
    <row r="1633" spans="7:7" x14ac:dyDescent="0.3">
      <c r="G1633"/>
    </row>
    <row r="1634" spans="7:7" x14ac:dyDescent="0.3">
      <c r="G1634"/>
    </row>
    <row r="1635" spans="7:7" x14ac:dyDescent="0.3">
      <c r="G1635"/>
    </row>
    <row r="1636" spans="7:7" x14ac:dyDescent="0.3">
      <c r="G1636"/>
    </row>
    <row r="1637" spans="7:7" x14ac:dyDescent="0.3">
      <c r="G1637"/>
    </row>
    <row r="1638" spans="7:7" x14ac:dyDescent="0.3">
      <c r="G1638"/>
    </row>
    <row r="1639" spans="7:7" x14ac:dyDescent="0.3">
      <c r="G1639"/>
    </row>
    <row r="1640" spans="7:7" x14ac:dyDescent="0.3">
      <c r="G1640"/>
    </row>
    <row r="1641" spans="7:7" x14ac:dyDescent="0.3">
      <c r="G1641"/>
    </row>
    <row r="1642" spans="7:7" x14ac:dyDescent="0.3">
      <c r="G1642"/>
    </row>
    <row r="1643" spans="7:7" x14ac:dyDescent="0.3">
      <c r="G1643"/>
    </row>
    <row r="1644" spans="7:7" x14ac:dyDescent="0.3">
      <c r="G1644"/>
    </row>
    <row r="1645" spans="7:7" x14ac:dyDescent="0.3">
      <c r="G1645"/>
    </row>
    <row r="1646" spans="7:7" x14ac:dyDescent="0.3">
      <c r="G1646"/>
    </row>
    <row r="1647" spans="7:7" x14ac:dyDescent="0.3">
      <c r="G1647"/>
    </row>
    <row r="1648" spans="7:7" x14ac:dyDescent="0.3">
      <c r="G1648"/>
    </row>
    <row r="1649" spans="7:7" x14ac:dyDescent="0.3">
      <c r="G1649"/>
    </row>
    <row r="1650" spans="7:7" x14ac:dyDescent="0.3">
      <c r="G1650"/>
    </row>
    <row r="1651" spans="7:7" x14ac:dyDescent="0.3">
      <c r="G1651"/>
    </row>
    <row r="1652" spans="7:7" x14ac:dyDescent="0.3">
      <c r="G1652"/>
    </row>
    <row r="1653" spans="7:7" x14ac:dyDescent="0.3">
      <c r="G1653"/>
    </row>
    <row r="1654" spans="7:7" x14ac:dyDescent="0.3">
      <c r="G1654"/>
    </row>
    <row r="1655" spans="7:7" x14ac:dyDescent="0.3">
      <c r="G1655"/>
    </row>
    <row r="1656" spans="7:7" x14ac:dyDescent="0.3">
      <c r="G1656"/>
    </row>
    <row r="1657" spans="7:7" x14ac:dyDescent="0.3">
      <c r="G1657"/>
    </row>
    <row r="1658" spans="7:7" x14ac:dyDescent="0.3">
      <c r="G1658"/>
    </row>
    <row r="1659" spans="7:7" x14ac:dyDescent="0.3">
      <c r="G1659"/>
    </row>
    <row r="1660" spans="7:7" x14ac:dyDescent="0.3">
      <c r="G1660"/>
    </row>
    <row r="1661" spans="7:7" x14ac:dyDescent="0.3">
      <c r="G1661"/>
    </row>
    <row r="1662" spans="7:7" x14ac:dyDescent="0.3">
      <c r="G1662"/>
    </row>
    <row r="1663" spans="7:7" x14ac:dyDescent="0.3">
      <c r="G1663"/>
    </row>
    <row r="1664" spans="7:7" x14ac:dyDescent="0.3">
      <c r="G1664"/>
    </row>
    <row r="1665" spans="7:7" x14ac:dyDescent="0.3">
      <c r="G1665"/>
    </row>
    <row r="1666" spans="7:7" x14ac:dyDescent="0.3">
      <c r="G1666"/>
    </row>
    <row r="1667" spans="7:7" x14ac:dyDescent="0.3">
      <c r="G1667"/>
    </row>
    <row r="1668" spans="7:7" x14ac:dyDescent="0.3">
      <c r="G1668"/>
    </row>
    <row r="1669" spans="7:7" x14ac:dyDescent="0.3">
      <c r="G1669"/>
    </row>
    <row r="1670" spans="7:7" x14ac:dyDescent="0.3">
      <c r="G1670"/>
    </row>
    <row r="1671" spans="7:7" x14ac:dyDescent="0.3">
      <c r="G1671"/>
    </row>
    <row r="1672" spans="7:7" x14ac:dyDescent="0.3">
      <c r="G1672"/>
    </row>
    <row r="1673" spans="7:7" x14ac:dyDescent="0.3">
      <c r="G1673"/>
    </row>
    <row r="1674" spans="7:7" x14ac:dyDescent="0.3">
      <c r="G1674"/>
    </row>
    <row r="1675" spans="7:7" x14ac:dyDescent="0.3">
      <c r="G1675"/>
    </row>
    <row r="1676" spans="7:7" x14ac:dyDescent="0.3">
      <c r="G1676"/>
    </row>
    <row r="1677" spans="7:7" x14ac:dyDescent="0.3">
      <c r="G1677"/>
    </row>
    <row r="1678" spans="7:7" x14ac:dyDescent="0.3">
      <c r="G1678"/>
    </row>
    <row r="1679" spans="7:7" x14ac:dyDescent="0.3">
      <c r="G1679"/>
    </row>
    <row r="1680" spans="7:7" x14ac:dyDescent="0.3">
      <c r="G1680"/>
    </row>
    <row r="1681" spans="7:7" x14ac:dyDescent="0.3">
      <c r="G1681"/>
    </row>
    <row r="1682" spans="7:7" x14ac:dyDescent="0.3">
      <c r="G1682"/>
    </row>
    <row r="1683" spans="7:7" x14ac:dyDescent="0.3">
      <c r="G1683"/>
    </row>
    <row r="1684" spans="7:7" x14ac:dyDescent="0.3">
      <c r="G1684"/>
    </row>
    <row r="1685" spans="7:7" x14ac:dyDescent="0.3">
      <c r="G1685"/>
    </row>
    <row r="1686" spans="7:7" x14ac:dyDescent="0.3">
      <c r="G1686"/>
    </row>
    <row r="1687" spans="7:7" x14ac:dyDescent="0.3">
      <c r="G1687"/>
    </row>
    <row r="1688" spans="7:7" x14ac:dyDescent="0.3">
      <c r="G1688"/>
    </row>
    <row r="1689" spans="7:7" x14ac:dyDescent="0.3">
      <c r="G1689"/>
    </row>
    <row r="1690" spans="7:7" x14ac:dyDescent="0.3">
      <c r="G1690"/>
    </row>
    <row r="1691" spans="7:7" x14ac:dyDescent="0.3">
      <c r="G1691"/>
    </row>
    <row r="1692" spans="7:7" x14ac:dyDescent="0.3">
      <c r="G1692"/>
    </row>
    <row r="1693" spans="7:7" x14ac:dyDescent="0.3">
      <c r="G1693"/>
    </row>
    <row r="1694" spans="7:7" x14ac:dyDescent="0.3">
      <c r="G1694"/>
    </row>
    <row r="1695" spans="7:7" x14ac:dyDescent="0.3">
      <c r="G1695"/>
    </row>
    <row r="1696" spans="7:7" x14ac:dyDescent="0.3">
      <c r="G1696"/>
    </row>
    <row r="1697" spans="7:7" x14ac:dyDescent="0.3">
      <c r="G1697"/>
    </row>
    <row r="1698" spans="7:7" x14ac:dyDescent="0.3">
      <c r="G1698"/>
    </row>
    <row r="1699" spans="7:7" x14ac:dyDescent="0.3">
      <c r="G1699"/>
    </row>
    <row r="1700" spans="7:7" x14ac:dyDescent="0.3">
      <c r="G1700"/>
    </row>
    <row r="1701" spans="7:7" x14ac:dyDescent="0.3">
      <c r="G1701"/>
    </row>
    <row r="1702" spans="7:7" x14ac:dyDescent="0.3">
      <c r="G1702"/>
    </row>
    <row r="1703" spans="7:7" x14ac:dyDescent="0.3">
      <c r="G1703"/>
    </row>
    <row r="1704" spans="7:7" x14ac:dyDescent="0.3">
      <c r="G1704"/>
    </row>
    <row r="1705" spans="7:7" x14ac:dyDescent="0.3">
      <c r="G1705"/>
    </row>
    <row r="1706" spans="7:7" x14ac:dyDescent="0.3">
      <c r="G1706"/>
    </row>
    <row r="1707" spans="7:7" x14ac:dyDescent="0.3">
      <c r="G1707"/>
    </row>
    <row r="1708" spans="7:7" x14ac:dyDescent="0.3">
      <c r="G1708"/>
    </row>
    <row r="1709" spans="7:7" x14ac:dyDescent="0.3">
      <c r="G1709"/>
    </row>
    <row r="1710" spans="7:7" x14ac:dyDescent="0.3">
      <c r="G1710"/>
    </row>
    <row r="1711" spans="7:7" x14ac:dyDescent="0.3">
      <c r="G1711"/>
    </row>
    <row r="1712" spans="7:7" x14ac:dyDescent="0.3">
      <c r="G1712"/>
    </row>
    <row r="1713" spans="7:7" x14ac:dyDescent="0.3">
      <c r="G1713"/>
    </row>
    <row r="1714" spans="7:7" x14ac:dyDescent="0.3">
      <c r="G1714"/>
    </row>
    <row r="1715" spans="7:7" x14ac:dyDescent="0.3">
      <c r="G1715"/>
    </row>
    <row r="1716" spans="7:7" x14ac:dyDescent="0.3">
      <c r="G1716"/>
    </row>
    <row r="1717" spans="7:7" x14ac:dyDescent="0.3">
      <c r="G1717"/>
    </row>
    <row r="1718" spans="7:7" x14ac:dyDescent="0.3">
      <c r="G1718"/>
    </row>
    <row r="1719" spans="7:7" x14ac:dyDescent="0.3">
      <c r="G1719"/>
    </row>
    <row r="1720" spans="7:7" x14ac:dyDescent="0.3">
      <c r="G1720"/>
    </row>
    <row r="1721" spans="7:7" x14ac:dyDescent="0.3">
      <c r="G1721"/>
    </row>
    <row r="1722" spans="7:7" x14ac:dyDescent="0.3">
      <c r="G1722"/>
    </row>
    <row r="1723" spans="7:7" x14ac:dyDescent="0.3">
      <c r="G1723"/>
    </row>
    <row r="1724" spans="7:7" x14ac:dyDescent="0.3">
      <c r="G1724"/>
    </row>
    <row r="1725" spans="7:7" x14ac:dyDescent="0.3">
      <c r="G1725"/>
    </row>
    <row r="1726" spans="7:7" x14ac:dyDescent="0.3">
      <c r="G1726"/>
    </row>
    <row r="1727" spans="7:7" x14ac:dyDescent="0.3">
      <c r="G1727"/>
    </row>
    <row r="1728" spans="7:7" x14ac:dyDescent="0.3">
      <c r="G1728"/>
    </row>
    <row r="1729" spans="7:7" x14ac:dyDescent="0.3">
      <c r="G1729"/>
    </row>
    <row r="1730" spans="7:7" x14ac:dyDescent="0.3">
      <c r="G1730"/>
    </row>
    <row r="1731" spans="7:7" x14ac:dyDescent="0.3">
      <c r="G1731"/>
    </row>
    <row r="1732" spans="7:7" x14ac:dyDescent="0.3">
      <c r="G1732"/>
    </row>
    <row r="1733" spans="7:7" x14ac:dyDescent="0.3">
      <c r="G1733"/>
    </row>
    <row r="1734" spans="7:7" x14ac:dyDescent="0.3">
      <c r="G1734"/>
    </row>
    <row r="1735" spans="7:7" x14ac:dyDescent="0.3">
      <c r="G1735"/>
    </row>
    <row r="1736" spans="7:7" x14ac:dyDescent="0.3">
      <c r="G1736"/>
    </row>
    <row r="1737" spans="7:7" x14ac:dyDescent="0.3">
      <c r="G1737"/>
    </row>
    <row r="1738" spans="7:7" x14ac:dyDescent="0.3">
      <c r="G1738"/>
    </row>
    <row r="1739" spans="7:7" x14ac:dyDescent="0.3">
      <c r="G1739"/>
    </row>
    <row r="1740" spans="7:7" x14ac:dyDescent="0.3">
      <c r="G1740"/>
    </row>
    <row r="1741" spans="7:7" x14ac:dyDescent="0.3">
      <c r="G1741"/>
    </row>
    <row r="1742" spans="7:7" x14ac:dyDescent="0.3">
      <c r="G1742"/>
    </row>
    <row r="1743" spans="7:7" x14ac:dyDescent="0.3">
      <c r="G1743"/>
    </row>
    <row r="1744" spans="7:7" x14ac:dyDescent="0.3">
      <c r="G1744"/>
    </row>
    <row r="1745" spans="7:7" x14ac:dyDescent="0.3">
      <c r="G1745"/>
    </row>
    <row r="1746" spans="7:7" x14ac:dyDescent="0.3">
      <c r="G1746"/>
    </row>
    <row r="1747" spans="7:7" x14ac:dyDescent="0.3">
      <c r="G1747"/>
    </row>
    <row r="1748" spans="7:7" x14ac:dyDescent="0.3">
      <c r="G1748"/>
    </row>
    <row r="1749" spans="7:7" x14ac:dyDescent="0.3">
      <c r="G1749"/>
    </row>
    <row r="1750" spans="7:7" x14ac:dyDescent="0.3">
      <c r="G1750"/>
    </row>
    <row r="1751" spans="7:7" x14ac:dyDescent="0.3">
      <c r="G1751"/>
    </row>
    <row r="1752" spans="7:7" x14ac:dyDescent="0.3">
      <c r="G1752"/>
    </row>
    <row r="1753" spans="7:7" x14ac:dyDescent="0.3">
      <c r="G1753"/>
    </row>
    <row r="1754" spans="7:7" x14ac:dyDescent="0.3">
      <c r="G1754"/>
    </row>
    <row r="1755" spans="7:7" x14ac:dyDescent="0.3">
      <c r="G1755"/>
    </row>
    <row r="1756" spans="7:7" x14ac:dyDescent="0.3">
      <c r="G1756"/>
    </row>
    <row r="1757" spans="7:7" x14ac:dyDescent="0.3">
      <c r="G1757"/>
    </row>
    <row r="1758" spans="7:7" x14ac:dyDescent="0.3">
      <c r="G1758"/>
    </row>
    <row r="1759" spans="7:7" x14ac:dyDescent="0.3">
      <c r="G1759"/>
    </row>
    <row r="1760" spans="7:7" x14ac:dyDescent="0.3">
      <c r="G1760"/>
    </row>
    <row r="1761" spans="7:7" x14ac:dyDescent="0.3">
      <c r="G1761"/>
    </row>
    <row r="1762" spans="7:7" x14ac:dyDescent="0.3">
      <c r="G1762"/>
    </row>
    <row r="1763" spans="7:7" x14ac:dyDescent="0.3">
      <c r="G1763"/>
    </row>
    <row r="1764" spans="7:7" x14ac:dyDescent="0.3">
      <c r="G1764"/>
    </row>
    <row r="1765" spans="7:7" x14ac:dyDescent="0.3">
      <c r="G1765"/>
    </row>
    <row r="1766" spans="7:7" x14ac:dyDescent="0.3">
      <c r="G1766"/>
    </row>
    <row r="1767" spans="7:7" x14ac:dyDescent="0.3">
      <c r="G1767"/>
    </row>
    <row r="1768" spans="7:7" x14ac:dyDescent="0.3">
      <c r="G1768"/>
    </row>
    <row r="1769" spans="7:7" x14ac:dyDescent="0.3">
      <c r="G1769"/>
    </row>
    <row r="1770" spans="7:7" x14ac:dyDescent="0.3">
      <c r="G1770"/>
    </row>
    <row r="1771" spans="7:7" x14ac:dyDescent="0.3">
      <c r="G1771"/>
    </row>
    <row r="1772" spans="7:7" x14ac:dyDescent="0.3">
      <c r="G1772"/>
    </row>
    <row r="1773" spans="7:7" x14ac:dyDescent="0.3">
      <c r="G1773"/>
    </row>
    <row r="1774" spans="7:7" x14ac:dyDescent="0.3">
      <c r="G1774"/>
    </row>
    <row r="1775" spans="7:7" x14ac:dyDescent="0.3">
      <c r="G1775"/>
    </row>
    <row r="1776" spans="7:7" x14ac:dyDescent="0.3">
      <c r="G1776"/>
    </row>
    <row r="1777" spans="7:7" x14ac:dyDescent="0.3">
      <c r="G1777"/>
    </row>
    <row r="1778" spans="7:7" x14ac:dyDescent="0.3">
      <c r="G1778"/>
    </row>
    <row r="1779" spans="7:7" x14ac:dyDescent="0.3">
      <c r="G1779"/>
    </row>
    <row r="1780" spans="7:7" x14ac:dyDescent="0.3">
      <c r="G1780"/>
    </row>
    <row r="1781" spans="7:7" x14ac:dyDescent="0.3">
      <c r="G1781"/>
    </row>
    <row r="1782" spans="7:7" x14ac:dyDescent="0.3">
      <c r="G1782"/>
    </row>
    <row r="1783" spans="7:7" x14ac:dyDescent="0.3">
      <c r="G1783"/>
    </row>
    <row r="1784" spans="7:7" x14ac:dyDescent="0.3">
      <c r="G1784"/>
    </row>
    <row r="1785" spans="7:7" x14ac:dyDescent="0.3">
      <c r="G1785"/>
    </row>
    <row r="1786" spans="7:7" x14ac:dyDescent="0.3">
      <c r="G1786"/>
    </row>
    <row r="1787" spans="7:7" x14ac:dyDescent="0.3">
      <c r="G1787"/>
    </row>
    <row r="1788" spans="7:7" x14ac:dyDescent="0.3">
      <c r="G1788"/>
    </row>
    <row r="1789" spans="7:7" x14ac:dyDescent="0.3">
      <c r="G1789"/>
    </row>
    <row r="1790" spans="7:7" x14ac:dyDescent="0.3">
      <c r="G1790"/>
    </row>
    <row r="1791" spans="7:7" x14ac:dyDescent="0.3">
      <c r="G1791"/>
    </row>
    <row r="1792" spans="7:7" x14ac:dyDescent="0.3">
      <c r="G1792"/>
    </row>
    <row r="1793" spans="7:7" x14ac:dyDescent="0.3">
      <c r="G1793"/>
    </row>
    <row r="1794" spans="7:7" x14ac:dyDescent="0.3">
      <c r="G1794"/>
    </row>
    <row r="1795" spans="7:7" x14ac:dyDescent="0.3">
      <c r="G1795"/>
    </row>
    <row r="1796" spans="7:7" x14ac:dyDescent="0.3">
      <c r="G1796"/>
    </row>
    <row r="1797" spans="7:7" x14ac:dyDescent="0.3">
      <c r="G1797"/>
    </row>
    <row r="1798" spans="7:7" x14ac:dyDescent="0.3">
      <c r="G1798"/>
    </row>
    <row r="1799" spans="7:7" x14ac:dyDescent="0.3">
      <c r="G1799"/>
    </row>
    <row r="1800" spans="7:7" x14ac:dyDescent="0.3">
      <c r="G1800"/>
    </row>
    <row r="1801" spans="7:7" x14ac:dyDescent="0.3">
      <c r="G1801"/>
    </row>
    <row r="1802" spans="7:7" x14ac:dyDescent="0.3">
      <c r="G1802"/>
    </row>
    <row r="1803" spans="7:7" x14ac:dyDescent="0.3">
      <c r="G1803"/>
    </row>
    <row r="1804" spans="7:7" x14ac:dyDescent="0.3">
      <c r="G1804"/>
    </row>
    <row r="1805" spans="7:7" x14ac:dyDescent="0.3">
      <c r="G1805"/>
    </row>
    <row r="1806" spans="7:7" x14ac:dyDescent="0.3">
      <c r="G1806"/>
    </row>
    <row r="1807" spans="7:7" x14ac:dyDescent="0.3">
      <c r="G1807"/>
    </row>
    <row r="1808" spans="7:7" x14ac:dyDescent="0.3">
      <c r="G1808"/>
    </row>
    <row r="1809" spans="7:7" x14ac:dyDescent="0.3">
      <c r="G1809"/>
    </row>
    <row r="1810" spans="7:7" x14ac:dyDescent="0.3">
      <c r="G1810"/>
    </row>
    <row r="1811" spans="7:7" x14ac:dyDescent="0.3">
      <c r="G1811"/>
    </row>
    <row r="1812" spans="7:7" x14ac:dyDescent="0.3">
      <c r="G1812"/>
    </row>
    <row r="1813" spans="7:7" x14ac:dyDescent="0.3">
      <c r="G1813"/>
    </row>
    <row r="1814" spans="7:7" x14ac:dyDescent="0.3">
      <c r="G1814"/>
    </row>
    <row r="1815" spans="7:7" x14ac:dyDescent="0.3">
      <c r="G1815"/>
    </row>
    <row r="1816" spans="7:7" x14ac:dyDescent="0.3">
      <c r="G1816"/>
    </row>
    <row r="1817" spans="7:7" x14ac:dyDescent="0.3">
      <c r="G1817"/>
    </row>
    <row r="1818" spans="7:7" x14ac:dyDescent="0.3">
      <c r="G1818"/>
    </row>
    <row r="1819" spans="7:7" x14ac:dyDescent="0.3">
      <c r="G1819"/>
    </row>
    <row r="1820" spans="7:7" x14ac:dyDescent="0.3">
      <c r="G1820"/>
    </row>
    <row r="1821" spans="7:7" x14ac:dyDescent="0.3">
      <c r="G1821"/>
    </row>
    <row r="1822" spans="7:7" x14ac:dyDescent="0.3">
      <c r="G1822"/>
    </row>
    <row r="1823" spans="7:7" x14ac:dyDescent="0.3">
      <c r="G1823"/>
    </row>
    <row r="1824" spans="7:7" x14ac:dyDescent="0.3">
      <c r="G1824"/>
    </row>
    <row r="1825" spans="7:7" x14ac:dyDescent="0.3">
      <c r="G1825"/>
    </row>
    <row r="1826" spans="7:7" x14ac:dyDescent="0.3">
      <c r="G1826"/>
    </row>
    <row r="1827" spans="7:7" x14ac:dyDescent="0.3">
      <c r="G1827"/>
    </row>
    <row r="1828" spans="7:7" x14ac:dyDescent="0.3">
      <c r="G1828"/>
    </row>
    <row r="1829" spans="7:7" x14ac:dyDescent="0.3">
      <c r="G1829"/>
    </row>
    <row r="1830" spans="7:7" x14ac:dyDescent="0.3">
      <c r="G1830"/>
    </row>
    <row r="1831" spans="7:7" x14ac:dyDescent="0.3">
      <c r="G1831"/>
    </row>
    <row r="1832" spans="7:7" x14ac:dyDescent="0.3">
      <c r="G1832"/>
    </row>
    <row r="1833" spans="7:7" x14ac:dyDescent="0.3">
      <c r="G1833"/>
    </row>
    <row r="1834" spans="7:7" x14ac:dyDescent="0.3">
      <c r="G1834"/>
    </row>
    <row r="1835" spans="7:7" x14ac:dyDescent="0.3">
      <c r="G1835"/>
    </row>
    <row r="1836" spans="7:7" x14ac:dyDescent="0.3">
      <c r="G1836"/>
    </row>
    <row r="1837" spans="7:7" x14ac:dyDescent="0.3">
      <c r="G1837"/>
    </row>
    <row r="1838" spans="7:7" x14ac:dyDescent="0.3">
      <c r="G1838"/>
    </row>
    <row r="1839" spans="7:7" x14ac:dyDescent="0.3">
      <c r="G1839"/>
    </row>
    <row r="1840" spans="7:7" x14ac:dyDescent="0.3">
      <c r="G1840"/>
    </row>
    <row r="1841" spans="7:7" x14ac:dyDescent="0.3">
      <c r="G1841"/>
    </row>
    <row r="1842" spans="7:7" x14ac:dyDescent="0.3">
      <c r="G1842"/>
    </row>
    <row r="1843" spans="7:7" x14ac:dyDescent="0.3">
      <c r="G1843"/>
    </row>
    <row r="1844" spans="7:7" x14ac:dyDescent="0.3">
      <c r="G1844"/>
    </row>
    <row r="1845" spans="7:7" x14ac:dyDescent="0.3">
      <c r="G1845"/>
    </row>
    <row r="1846" spans="7:7" x14ac:dyDescent="0.3">
      <c r="G1846"/>
    </row>
    <row r="1847" spans="7:7" x14ac:dyDescent="0.3">
      <c r="G1847"/>
    </row>
    <row r="1848" spans="7:7" x14ac:dyDescent="0.3">
      <c r="G1848"/>
    </row>
    <row r="1849" spans="7:7" x14ac:dyDescent="0.3">
      <c r="G1849"/>
    </row>
    <row r="1850" spans="7:7" x14ac:dyDescent="0.3">
      <c r="G1850"/>
    </row>
    <row r="1851" spans="7:7" x14ac:dyDescent="0.3">
      <c r="G1851"/>
    </row>
    <row r="1852" spans="7:7" x14ac:dyDescent="0.3">
      <c r="G1852"/>
    </row>
    <row r="1853" spans="7:7" x14ac:dyDescent="0.3">
      <c r="G1853"/>
    </row>
    <row r="1854" spans="7:7" x14ac:dyDescent="0.3">
      <c r="G1854"/>
    </row>
    <row r="1855" spans="7:7" x14ac:dyDescent="0.3">
      <c r="G1855"/>
    </row>
    <row r="1856" spans="7:7" x14ac:dyDescent="0.3">
      <c r="G1856"/>
    </row>
    <row r="1857" spans="7:7" x14ac:dyDescent="0.3">
      <c r="G1857"/>
    </row>
    <row r="1858" spans="7:7" x14ac:dyDescent="0.3">
      <c r="G1858"/>
    </row>
    <row r="1859" spans="7:7" x14ac:dyDescent="0.3">
      <c r="G1859"/>
    </row>
    <row r="1860" spans="7:7" x14ac:dyDescent="0.3">
      <c r="G1860"/>
    </row>
    <row r="1861" spans="7:7" x14ac:dyDescent="0.3">
      <c r="G1861"/>
    </row>
    <row r="1862" spans="7:7" x14ac:dyDescent="0.3">
      <c r="G1862"/>
    </row>
    <row r="1863" spans="7:7" x14ac:dyDescent="0.3">
      <c r="G1863"/>
    </row>
    <row r="1864" spans="7:7" x14ac:dyDescent="0.3">
      <c r="G1864"/>
    </row>
    <row r="1865" spans="7:7" x14ac:dyDescent="0.3">
      <c r="G1865"/>
    </row>
    <row r="1866" spans="7:7" x14ac:dyDescent="0.3">
      <c r="G1866"/>
    </row>
    <row r="1867" spans="7:7" x14ac:dyDescent="0.3">
      <c r="G1867"/>
    </row>
    <row r="1868" spans="7:7" x14ac:dyDescent="0.3">
      <c r="G1868"/>
    </row>
    <row r="1869" spans="7:7" x14ac:dyDescent="0.3">
      <c r="G1869"/>
    </row>
    <row r="1870" spans="7:7" x14ac:dyDescent="0.3">
      <c r="G1870"/>
    </row>
    <row r="1871" spans="7:7" x14ac:dyDescent="0.3">
      <c r="G1871"/>
    </row>
    <row r="1872" spans="7:7" x14ac:dyDescent="0.3">
      <c r="G1872"/>
    </row>
    <row r="1873" spans="7:7" x14ac:dyDescent="0.3">
      <c r="G1873"/>
    </row>
    <row r="1874" spans="7:7" x14ac:dyDescent="0.3">
      <c r="G1874"/>
    </row>
    <row r="1875" spans="7:7" x14ac:dyDescent="0.3">
      <c r="G1875"/>
    </row>
    <row r="1876" spans="7:7" x14ac:dyDescent="0.3">
      <c r="G1876"/>
    </row>
    <row r="1877" spans="7:7" x14ac:dyDescent="0.3">
      <c r="G1877"/>
    </row>
    <row r="1878" spans="7:7" x14ac:dyDescent="0.3">
      <c r="G1878"/>
    </row>
    <row r="1879" spans="7:7" x14ac:dyDescent="0.3">
      <c r="G1879"/>
    </row>
    <row r="1880" spans="7:7" x14ac:dyDescent="0.3">
      <c r="G1880"/>
    </row>
    <row r="1881" spans="7:7" x14ac:dyDescent="0.3">
      <c r="G1881"/>
    </row>
    <row r="1882" spans="7:7" x14ac:dyDescent="0.3">
      <c r="G1882"/>
    </row>
    <row r="1883" spans="7:7" x14ac:dyDescent="0.3">
      <c r="G1883"/>
    </row>
    <row r="1884" spans="7:7" x14ac:dyDescent="0.3">
      <c r="G1884"/>
    </row>
    <row r="1885" spans="7:7" x14ac:dyDescent="0.3">
      <c r="G1885"/>
    </row>
    <row r="1886" spans="7:7" x14ac:dyDescent="0.3">
      <c r="G1886"/>
    </row>
    <row r="1887" spans="7:7" x14ac:dyDescent="0.3">
      <c r="G1887"/>
    </row>
    <row r="1888" spans="7:7" x14ac:dyDescent="0.3">
      <c r="G1888"/>
    </row>
    <row r="1889" spans="7:7" x14ac:dyDescent="0.3">
      <c r="G1889"/>
    </row>
    <row r="1890" spans="7:7" x14ac:dyDescent="0.3">
      <c r="G1890"/>
    </row>
    <row r="1891" spans="7:7" x14ac:dyDescent="0.3">
      <c r="G1891"/>
    </row>
    <row r="1892" spans="7:7" x14ac:dyDescent="0.3">
      <c r="G1892"/>
    </row>
    <row r="1893" spans="7:7" x14ac:dyDescent="0.3">
      <c r="G1893"/>
    </row>
    <row r="1894" spans="7:7" x14ac:dyDescent="0.3">
      <c r="G1894"/>
    </row>
    <row r="1895" spans="7:7" x14ac:dyDescent="0.3">
      <c r="G1895"/>
    </row>
    <row r="1896" spans="7:7" x14ac:dyDescent="0.3">
      <c r="G1896"/>
    </row>
    <row r="1897" spans="7:7" x14ac:dyDescent="0.3">
      <c r="G1897"/>
    </row>
    <row r="1898" spans="7:7" x14ac:dyDescent="0.3">
      <c r="G1898"/>
    </row>
    <row r="1899" spans="7:7" x14ac:dyDescent="0.3">
      <c r="G1899"/>
    </row>
    <row r="1900" spans="7:7" x14ac:dyDescent="0.3">
      <c r="G1900"/>
    </row>
    <row r="1901" spans="7:7" x14ac:dyDescent="0.3">
      <c r="G1901"/>
    </row>
    <row r="1902" spans="7:7" x14ac:dyDescent="0.3">
      <c r="G1902"/>
    </row>
    <row r="1903" spans="7:7" x14ac:dyDescent="0.3">
      <c r="G1903"/>
    </row>
    <row r="1904" spans="7:7" x14ac:dyDescent="0.3">
      <c r="G1904"/>
    </row>
    <row r="1905" spans="7:7" x14ac:dyDescent="0.3">
      <c r="G1905"/>
    </row>
    <row r="1906" spans="7:7" x14ac:dyDescent="0.3">
      <c r="G1906"/>
    </row>
    <row r="1907" spans="7:7" x14ac:dyDescent="0.3">
      <c r="G1907"/>
    </row>
    <row r="1908" spans="7:7" x14ac:dyDescent="0.3">
      <c r="G1908"/>
    </row>
    <row r="1909" spans="7:7" x14ac:dyDescent="0.3">
      <c r="G1909"/>
    </row>
    <row r="1910" spans="7:7" x14ac:dyDescent="0.3">
      <c r="G1910"/>
    </row>
    <row r="1911" spans="7:7" x14ac:dyDescent="0.3">
      <c r="G1911"/>
    </row>
    <row r="1912" spans="7:7" x14ac:dyDescent="0.3">
      <c r="G1912"/>
    </row>
    <row r="1913" spans="7:7" x14ac:dyDescent="0.3">
      <c r="G1913"/>
    </row>
    <row r="1914" spans="7:7" x14ac:dyDescent="0.3">
      <c r="G1914"/>
    </row>
    <row r="1915" spans="7:7" x14ac:dyDescent="0.3">
      <c r="G1915"/>
    </row>
    <row r="1916" spans="7:7" x14ac:dyDescent="0.3">
      <c r="G1916"/>
    </row>
    <row r="1917" spans="7:7" x14ac:dyDescent="0.3">
      <c r="G1917"/>
    </row>
    <row r="1918" spans="7:7" x14ac:dyDescent="0.3">
      <c r="G1918"/>
    </row>
    <row r="1919" spans="7:7" x14ac:dyDescent="0.3">
      <c r="G1919"/>
    </row>
    <row r="1920" spans="7:7" x14ac:dyDescent="0.3">
      <c r="G1920"/>
    </row>
    <row r="1921" spans="7:7" x14ac:dyDescent="0.3">
      <c r="G1921"/>
    </row>
    <row r="1922" spans="7:7" x14ac:dyDescent="0.3">
      <c r="G1922"/>
    </row>
    <row r="1923" spans="7:7" x14ac:dyDescent="0.3">
      <c r="G1923"/>
    </row>
    <row r="1924" spans="7:7" x14ac:dyDescent="0.3">
      <c r="G1924"/>
    </row>
    <row r="1925" spans="7:7" x14ac:dyDescent="0.3">
      <c r="G1925"/>
    </row>
    <row r="1926" spans="7:7" x14ac:dyDescent="0.3">
      <c r="G1926"/>
    </row>
    <row r="1927" spans="7:7" x14ac:dyDescent="0.3">
      <c r="G1927"/>
    </row>
    <row r="1928" spans="7:7" x14ac:dyDescent="0.3">
      <c r="G1928"/>
    </row>
    <row r="1929" spans="7:7" x14ac:dyDescent="0.3">
      <c r="G1929"/>
    </row>
    <row r="1930" spans="7:7" x14ac:dyDescent="0.3">
      <c r="G1930"/>
    </row>
    <row r="1931" spans="7:7" x14ac:dyDescent="0.3">
      <c r="G1931"/>
    </row>
    <row r="1932" spans="7:7" x14ac:dyDescent="0.3">
      <c r="G1932"/>
    </row>
    <row r="1933" spans="7:7" x14ac:dyDescent="0.3">
      <c r="G1933"/>
    </row>
    <row r="1934" spans="7:7" x14ac:dyDescent="0.3">
      <c r="G1934"/>
    </row>
    <row r="1935" spans="7:7" x14ac:dyDescent="0.3">
      <c r="G1935"/>
    </row>
    <row r="1936" spans="7:7" x14ac:dyDescent="0.3">
      <c r="G1936"/>
    </row>
    <row r="1937" spans="7:7" x14ac:dyDescent="0.3">
      <c r="G1937"/>
    </row>
    <row r="1938" spans="7:7" x14ac:dyDescent="0.3">
      <c r="G1938"/>
    </row>
    <row r="1939" spans="7:7" x14ac:dyDescent="0.3">
      <c r="G1939"/>
    </row>
    <row r="1940" spans="7:7" x14ac:dyDescent="0.3">
      <c r="G1940"/>
    </row>
    <row r="1941" spans="7:7" x14ac:dyDescent="0.3">
      <c r="G1941"/>
    </row>
    <row r="1942" spans="7:7" x14ac:dyDescent="0.3">
      <c r="G1942"/>
    </row>
    <row r="1943" spans="7:7" x14ac:dyDescent="0.3">
      <c r="G1943"/>
    </row>
    <row r="1944" spans="7:7" x14ac:dyDescent="0.3">
      <c r="G1944"/>
    </row>
    <row r="1945" spans="7:7" x14ac:dyDescent="0.3">
      <c r="G1945"/>
    </row>
    <row r="1946" spans="7:7" x14ac:dyDescent="0.3">
      <c r="G1946"/>
    </row>
    <row r="1947" spans="7:7" x14ac:dyDescent="0.3">
      <c r="G1947"/>
    </row>
    <row r="1948" spans="7:7" x14ac:dyDescent="0.3">
      <c r="G1948"/>
    </row>
    <row r="1949" spans="7:7" x14ac:dyDescent="0.3">
      <c r="G1949"/>
    </row>
    <row r="1950" spans="7:7" x14ac:dyDescent="0.3">
      <c r="G1950"/>
    </row>
    <row r="1951" spans="7:7" x14ac:dyDescent="0.3">
      <c r="G1951"/>
    </row>
    <row r="1952" spans="7:7" x14ac:dyDescent="0.3">
      <c r="G1952"/>
    </row>
    <row r="1953" spans="7:7" x14ac:dyDescent="0.3">
      <c r="G1953"/>
    </row>
    <row r="1954" spans="7:7" x14ac:dyDescent="0.3">
      <c r="G1954"/>
    </row>
    <row r="1955" spans="7:7" x14ac:dyDescent="0.3">
      <c r="G1955"/>
    </row>
    <row r="1956" spans="7:7" x14ac:dyDescent="0.3">
      <c r="G1956"/>
    </row>
    <row r="1957" spans="7:7" x14ac:dyDescent="0.3">
      <c r="G1957"/>
    </row>
    <row r="1958" spans="7:7" x14ac:dyDescent="0.3">
      <c r="G1958"/>
    </row>
    <row r="1959" spans="7:7" x14ac:dyDescent="0.3">
      <c r="G1959"/>
    </row>
    <row r="1960" spans="7:7" x14ac:dyDescent="0.3">
      <c r="G1960"/>
    </row>
    <row r="1961" spans="7:7" x14ac:dyDescent="0.3">
      <c r="G1961"/>
    </row>
    <row r="1962" spans="7:7" x14ac:dyDescent="0.3">
      <c r="G1962"/>
    </row>
    <row r="1963" spans="7:7" x14ac:dyDescent="0.3">
      <c r="G1963"/>
    </row>
    <row r="1964" spans="7:7" x14ac:dyDescent="0.3">
      <c r="G1964"/>
    </row>
    <row r="1965" spans="7:7" x14ac:dyDescent="0.3">
      <c r="G1965"/>
    </row>
    <row r="1966" spans="7:7" x14ac:dyDescent="0.3">
      <c r="G1966"/>
    </row>
    <row r="1967" spans="7:7" x14ac:dyDescent="0.3">
      <c r="G1967"/>
    </row>
    <row r="1968" spans="7:7" x14ac:dyDescent="0.3">
      <c r="G1968"/>
    </row>
    <row r="1969" spans="7:7" x14ac:dyDescent="0.3">
      <c r="G1969"/>
    </row>
    <row r="1970" spans="7:7" x14ac:dyDescent="0.3">
      <c r="G1970"/>
    </row>
    <row r="1971" spans="7:7" x14ac:dyDescent="0.3">
      <c r="G1971"/>
    </row>
    <row r="1972" spans="7:7" x14ac:dyDescent="0.3">
      <c r="G1972"/>
    </row>
    <row r="1973" spans="7:7" x14ac:dyDescent="0.3">
      <c r="G1973"/>
    </row>
    <row r="1974" spans="7:7" x14ac:dyDescent="0.3">
      <c r="G1974"/>
    </row>
    <row r="1975" spans="7:7" x14ac:dyDescent="0.3">
      <c r="G1975"/>
    </row>
    <row r="1976" spans="7:7" x14ac:dyDescent="0.3">
      <c r="G1976"/>
    </row>
    <row r="1977" spans="7:7" x14ac:dyDescent="0.3">
      <c r="G1977"/>
    </row>
    <row r="1978" spans="7:7" x14ac:dyDescent="0.3">
      <c r="G1978"/>
    </row>
    <row r="1979" spans="7:7" x14ac:dyDescent="0.3">
      <c r="G1979"/>
    </row>
    <row r="1980" spans="7:7" x14ac:dyDescent="0.3">
      <c r="G1980"/>
    </row>
    <row r="1981" spans="7:7" x14ac:dyDescent="0.3">
      <c r="G1981"/>
    </row>
    <row r="1982" spans="7:7" x14ac:dyDescent="0.3">
      <c r="G1982"/>
    </row>
    <row r="1983" spans="7:7" x14ac:dyDescent="0.3">
      <c r="G1983"/>
    </row>
    <row r="1984" spans="7:7" x14ac:dyDescent="0.3">
      <c r="G1984"/>
    </row>
    <row r="1985" spans="7:7" x14ac:dyDescent="0.3">
      <c r="G1985"/>
    </row>
    <row r="1986" spans="7:7" x14ac:dyDescent="0.3">
      <c r="G1986"/>
    </row>
    <row r="1987" spans="7:7" x14ac:dyDescent="0.3">
      <c r="G1987"/>
    </row>
    <row r="1988" spans="7:7" x14ac:dyDescent="0.3">
      <c r="G1988"/>
    </row>
    <row r="1989" spans="7:7" x14ac:dyDescent="0.3">
      <c r="G1989"/>
    </row>
    <row r="1990" spans="7:7" x14ac:dyDescent="0.3">
      <c r="G1990"/>
    </row>
    <row r="1991" spans="7:7" x14ac:dyDescent="0.3">
      <c r="G1991"/>
    </row>
    <row r="1992" spans="7:7" x14ac:dyDescent="0.3">
      <c r="G1992"/>
    </row>
    <row r="1993" spans="7:7" x14ac:dyDescent="0.3">
      <c r="G1993"/>
    </row>
    <row r="1994" spans="7:7" x14ac:dyDescent="0.3">
      <c r="G1994"/>
    </row>
    <row r="1995" spans="7:7" x14ac:dyDescent="0.3">
      <c r="G1995"/>
    </row>
    <row r="1996" spans="7:7" x14ac:dyDescent="0.3">
      <c r="G1996"/>
    </row>
    <row r="1997" spans="7:7" x14ac:dyDescent="0.3">
      <c r="G1997"/>
    </row>
    <row r="1998" spans="7:7" x14ac:dyDescent="0.3">
      <c r="G1998"/>
    </row>
    <row r="1999" spans="7:7" x14ac:dyDescent="0.3">
      <c r="G1999"/>
    </row>
    <row r="2000" spans="7:7" x14ac:dyDescent="0.3">
      <c r="G2000"/>
    </row>
    <row r="2001" spans="7:7" x14ac:dyDescent="0.3">
      <c r="G2001"/>
    </row>
    <row r="2002" spans="7:7" x14ac:dyDescent="0.3">
      <c r="G2002"/>
    </row>
    <row r="2003" spans="7:7" x14ac:dyDescent="0.3">
      <c r="G2003"/>
    </row>
    <row r="2004" spans="7:7" x14ac:dyDescent="0.3">
      <c r="G2004"/>
    </row>
    <row r="2005" spans="7:7" x14ac:dyDescent="0.3">
      <c r="G2005"/>
    </row>
    <row r="2006" spans="7:7" x14ac:dyDescent="0.3">
      <c r="G2006"/>
    </row>
    <row r="2007" spans="7:7" x14ac:dyDescent="0.3">
      <c r="G2007"/>
    </row>
    <row r="2008" spans="7:7" x14ac:dyDescent="0.3">
      <c r="G2008"/>
    </row>
    <row r="2009" spans="7:7" x14ac:dyDescent="0.3">
      <c r="G2009"/>
    </row>
    <row r="2010" spans="7:7" x14ac:dyDescent="0.3">
      <c r="G2010"/>
    </row>
    <row r="2011" spans="7:7" x14ac:dyDescent="0.3">
      <c r="G2011"/>
    </row>
    <row r="2012" spans="7:7" x14ac:dyDescent="0.3">
      <c r="G2012"/>
    </row>
    <row r="2013" spans="7:7" x14ac:dyDescent="0.3">
      <c r="G2013"/>
    </row>
    <row r="2014" spans="7:7" x14ac:dyDescent="0.3">
      <c r="G2014"/>
    </row>
    <row r="2015" spans="7:7" x14ac:dyDescent="0.3">
      <c r="G2015"/>
    </row>
    <row r="2016" spans="7:7" x14ac:dyDescent="0.3">
      <c r="G2016"/>
    </row>
    <row r="2017" spans="7:7" x14ac:dyDescent="0.3">
      <c r="G2017"/>
    </row>
    <row r="2018" spans="7:7" x14ac:dyDescent="0.3">
      <c r="G2018"/>
    </row>
    <row r="2019" spans="7:7" x14ac:dyDescent="0.3">
      <c r="G2019"/>
    </row>
    <row r="2020" spans="7:7" x14ac:dyDescent="0.3">
      <c r="G2020"/>
    </row>
    <row r="2021" spans="7:7" x14ac:dyDescent="0.3">
      <c r="G2021"/>
    </row>
    <row r="2022" spans="7:7" x14ac:dyDescent="0.3">
      <c r="G2022"/>
    </row>
    <row r="2023" spans="7:7" x14ac:dyDescent="0.3">
      <c r="G2023"/>
    </row>
    <row r="2024" spans="7:7" x14ac:dyDescent="0.3">
      <c r="G2024"/>
    </row>
    <row r="2025" spans="7:7" x14ac:dyDescent="0.3">
      <c r="G2025"/>
    </row>
    <row r="2026" spans="7:7" x14ac:dyDescent="0.3">
      <c r="G2026"/>
    </row>
    <row r="2027" spans="7:7" x14ac:dyDescent="0.3">
      <c r="G2027"/>
    </row>
    <row r="2028" spans="7:7" x14ac:dyDescent="0.3">
      <c r="G2028"/>
    </row>
    <row r="2029" spans="7:7" x14ac:dyDescent="0.3">
      <c r="G2029"/>
    </row>
    <row r="2030" spans="7:7" x14ac:dyDescent="0.3">
      <c r="G2030"/>
    </row>
    <row r="2031" spans="7:7" x14ac:dyDescent="0.3">
      <c r="G2031"/>
    </row>
    <row r="2032" spans="7:7" x14ac:dyDescent="0.3">
      <c r="G2032"/>
    </row>
    <row r="2033" spans="7:7" x14ac:dyDescent="0.3">
      <c r="G2033"/>
    </row>
    <row r="2034" spans="7:7" x14ac:dyDescent="0.3">
      <c r="G2034"/>
    </row>
    <row r="2035" spans="7:7" x14ac:dyDescent="0.3">
      <c r="G2035"/>
    </row>
    <row r="2036" spans="7:7" x14ac:dyDescent="0.3">
      <c r="G2036"/>
    </row>
    <row r="2037" spans="7:7" x14ac:dyDescent="0.3">
      <c r="G2037"/>
    </row>
    <row r="2038" spans="7:7" x14ac:dyDescent="0.3">
      <c r="G2038"/>
    </row>
    <row r="2039" spans="7:7" x14ac:dyDescent="0.3">
      <c r="G2039"/>
    </row>
    <row r="2040" spans="7:7" x14ac:dyDescent="0.3">
      <c r="G2040"/>
    </row>
    <row r="2041" spans="7:7" x14ac:dyDescent="0.3">
      <c r="G2041"/>
    </row>
    <row r="2042" spans="7:7" x14ac:dyDescent="0.3">
      <c r="G2042"/>
    </row>
    <row r="2043" spans="7:7" x14ac:dyDescent="0.3">
      <c r="G2043"/>
    </row>
    <row r="2044" spans="7:7" x14ac:dyDescent="0.3">
      <c r="G2044"/>
    </row>
    <row r="2045" spans="7:7" x14ac:dyDescent="0.3">
      <c r="G2045"/>
    </row>
    <row r="2046" spans="7:7" x14ac:dyDescent="0.3">
      <c r="G2046"/>
    </row>
    <row r="2047" spans="7:7" x14ac:dyDescent="0.3">
      <c r="G2047"/>
    </row>
    <row r="2048" spans="7:7" x14ac:dyDescent="0.3">
      <c r="G2048"/>
    </row>
    <row r="2049" spans="7:7" x14ac:dyDescent="0.3">
      <c r="G2049"/>
    </row>
    <row r="2050" spans="7:7" x14ac:dyDescent="0.3">
      <c r="G2050"/>
    </row>
    <row r="2051" spans="7:7" x14ac:dyDescent="0.3">
      <c r="G2051"/>
    </row>
    <row r="2052" spans="7:7" x14ac:dyDescent="0.3">
      <c r="G2052"/>
    </row>
    <row r="2053" spans="7:7" x14ac:dyDescent="0.3">
      <c r="G2053"/>
    </row>
    <row r="2054" spans="7:7" x14ac:dyDescent="0.3">
      <c r="G2054"/>
    </row>
    <row r="2055" spans="7:7" x14ac:dyDescent="0.3">
      <c r="G2055"/>
    </row>
    <row r="2056" spans="7:7" x14ac:dyDescent="0.3">
      <c r="G2056"/>
    </row>
    <row r="2057" spans="7:7" x14ac:dyDescent="0.3">
      <c r="G2057"/>
    </row>
    <row r="2058" spans="7:7" x14ac:dyDescent="0.3">
      <c r="G2058"/>
    </row>
    <row r="2059" spans="7:7" x14ac:dyDescent="0.3">
      <c r="G2059"/>
    </row>
    <row r="2060" spans="7:7" x14ac:dyDescent="0.3">
      <c r="G2060"/>
    </row>
    <row r="2061" spans="7:7" x14ac:dyDescent="0.3">
      <c r="G2061"/>
    </row>
    <row r="2062" spans="7:7" x14ac:dyDescent="0.3">
      <c r="G2062"/>
    </row>
    <row r="2063" spans="7:7" x14ac:dyDescent="0.3">
      <c r="G2063"/>
    </row>
    <row r="2064" spans="7:7" x14ac:dyDescent="0.3">
      <c r="G2064"/>
    </row>
    <row r="2065" spans="7:7" x14ac:dyDescent="0.3">
      <c r="G2065"/>
    </row>
    <row r="2066" spans="7:7" x14ac:dyDescent="0.3">
      <c r="G2066"/>
    </row>
    <row r="2067" spans="7:7" x14ac:dyDescent="0.3">
      <c r="G2067"/>
    </row>
    <row r="2068" spans="7:7" x14ac:dyDescent="0.3">
      <c r="G2068"/>
    </row>
    <row r="2069" spans="7:7" x14ac:dyDescent="0.3">
      <c r="G2069"/>
    </row>
    <row r="2070" spans="7:7" x14ac:dyDescent="0.3">
      <c r="G2070"/>
    </row>
    <row r="2071" spans="7:7" x14ac:dyDescent="0.3">
      <c r="G2071"/>
    </row>
    <row r="2072" spans="7:7" x14ac:dyDescent="0.3">
      <c r="G2072"/>
    </row>
    <row r="2073" spans="7:7" x14ac:dyDescent="0.3">
      <c r="G2073"/>
    </row>
    <row r="2074" spans="7:7" x14ac:dyDescent="0.3">
      <c r="G2074"/>
    </row>
    <row r="2075" spans="7:7" x14ac:dyDescent="0.3">
      <c r="G2075"/>
    </row>
    <row r="2076" spans="7:7" x14ac:dyDescent="0.3">
      <c r="G2076"/>
    </row>
    <row r="2077" spans="7:7" x14ac:dyDescent="0.3">
      <c r="G2077"/>
    </row>
    <row r="2078" spans="7:7" x14ac:dyDescent="0.3">
      <c r="G2078"/>
    </row>
    <row r="2079" spans="7:7" x14ac:dyDescent="0.3">
      <c r="G2079"/>
    </row>
    <row r="2080" spans="7:7" x14ac:dyDescent="0.3">
      <c r="G2080"/>
    </row>
    <row r="2081" spans="7:7" x14ac:dyDescent="0.3">
      <c r="G2081"/>
    </row>
    <row r="2082" spans="7:7" x14ac:dyDescent="0.3">
      <c r="G2082"/>
    </row>
    <row r="2083" spans="7:7" x14ac:dyDescent="0.3">
      <c r="G2083"/>
    </row>
    <row r="2084" spans="7:7" x14ac:dyDescent="0.3">
      <c r="G2084"/>
    </row>
    <row r="2085" spans="7:7" x14ac:dyDescent="0.3">
      <c r="G2085"/>
    </row>
    <row r="2086" spans="7:7" x14ac:dyDescent="0.3">
      <c r="G2086"/>
    </row>
    <row r="2087" spans="7:7" x14ac:dyDescent="0.3">
      <c r="G2087"/>
    </row>
    <row r="2088" spans="7:7" x14ac:dyDescent="0.3">
      <c r="G2088"/>
    </row>
    <row r="2089" spans="7:7" x14ac:dyDescent="0.3">
      <c r="G2089"/>
    </row>
    <row r="2090" spans="7:7" x14ac:dyDescent="0.3">
      <c r="G2090"/>
    </row>
    <row r="2091" spans="7:7" x14ac:dyDescent="0.3">
      <c r="G2091"/>
    </row>
    <row r="2092" spans="7:7" x14ac:dyDescent="0.3">
      <c r="G2092"/>
    </row>
    <row r="2093" spans="7:7" x14ac:dyDescent="0.3">
      <c r="G2093"/>
    </row>
    <row r="2094" spans="7:7" x14ac:dyDescent="0.3">
      <c r="G2094"/>
    </row>
    <row r="2095" spans="7:7" x14ac:dyDescent="0.3">
      <c r="G2095"/>
    </row>
    <row r="2096" spans="7:7" x14ac:dyDescent="0.3">
      <c r="G2096"/>
    </row>
    <row r="2097" spans="7:7" x14ac:dyDescent="0.3">
      <c r="G2097"/>
    </row>
    <row r="2098" spans="7:7" x14ac:dyDescent="0.3">
      <c r="G2098"/>
    </row>
    <row r="2099" spans="7:7" x14ac:dyDescent="0.3">
      <c r="G2099"/>
    </row>
    <row r="2100" spans="7:7" x14ac:dyDescent="0.3">
      <c r="G2100"/>
    </row>
    <row r="2101" spans="7:7" x14ac:dyDescent="0.3">
      <c r="G2101"/>
    </row>
    <row r="2102" spans="7:7" x14ac:dyDescent="0.3">
      <c r="G2102"/>
    </row>
    <row r="2103" spans="7:7" x14ac:dyDescent="0.3">
      <c r="G2103"/>
    </row>
    <row r="2104" spans="7:7" x14ac:dyDescent="0.3">
      <c r="G2104"/>
    </row>
    <row r="2105" spans="7:7" x14ac:dyDescent="0.3">
      <c r="G2105"/>
    </row>
    <row r="2106" spans="7:7" x14ac:dyDescent="0.3">
      <c r="G2106"/>
    </row>
    <row r="2107" spans="7:7" x14ac:dyDescent="0.3">
      <c r="G2107"/>
    </row>
    <row r="2108" spans="7:7" x14ac:dyDescent="0.3">
      <c r="G2108"/>
    </row>
    <row r="2109" spans="7:7" x14ac:dyDescent="0.3">
      <c r="G2109"/>
    </row>
    <row r="2110" spans="7:7" x14ac:dyDescent="0.3">
      <c r="G2110"/>
    </row>
    <row r="2111" spans="7:7" x14ac:dyDescent="0.3">
      <c r="G2111"/>
    </row>
    <row r="2112" spans="7:7" x14ac:dyDescent="0.3">
      <c r="G2112"/>
    </row>
    <row r="2113" spans="7:7" x14ac:dyDescent="0.3">
      <c r="G2113"/>
    </row>
    <row r="2114" spans="7:7" x14ac:dyDescent="0.3">
      <c r="G2114"/>
    </row>
    <row r="2115" spans="7:7" x14ac:dyDescent="0.3">
      <c r="G2115"/>
    </row>
    <row r="2116" spans="7:7" x14ac:dyDescent="0.3">
      <c r="G2116"/>
    </row>
    <row r="2117" spans="7:7" x14ac:dyDescent="0.3">
      <c r="G2117"/>
    </row>
    <row r="2118" spans="7:7" x14ac:dyDescent="0.3">
      <c r="G2118"/>
    </row>
    <row r="2119" spans="7:7" x14ac:dyDescent="0.3">
      <c r="G2119"/>
    </row>
    <row r="2120" spans="7:7" x14ac:dyDescent="0.3">
      <c r="G2120"/>
    </row>
    <row r="2121" spans="7:7" x14ac:dyDescent="0.3">
      <c r="G2121"/>
    </row>
    <row r="2122" spans="7:7" x14ac:dyDescent="0.3">
      <c r="G2122"/>
    </row>
    <row r="2123" spans="7:7" x14ac:dyDescent="0.3">
      <c r="G2123"/>
    </row>
    <row r="2124" spans="7:7" x14ac:dyDescent="0.3">
      <c r="G2124"/>
    </row>
    <row r="2125" spans="7:7" x14ac:dyDescent="0.3">
      <c r="G2125"/>
    </row>
    <row r="2126" spans="7:7" x14ac:dyDescent="0.3">
      <c r="G2126"/>
    </row>
    <row r="2127" spans="7:7" x14ac:dyDescent="0.3">
      <c r="G2127"/>
    </row>
    <row r="2128" spans="7:7" x14ac:dyDescent="0.3">
      <c r="G2128"/>
    </row>
    <row r="2129" spans="7:7" x14ac:dyDescent="0.3">
      <c r="G2129"/>
    </row>
    <row r="2130" spans="7:7" x14ac:dyDescent="0.3">
      <c r="G2130"/>
    </row>
    <row r="2131" spans="7:7" x14ac:dyDescent="0.3">
      <c r="G2131"/>
    </row>
    <row r="2132" spans="7:7" x14ac:dyDescent="0.3">
      <c r="G2132"/>
    </row>
    <row r="2133" spans="7:7" x14ac:dyDescent="0.3">
      <c r="G2133"/>
    </row>
    <row r="2134" spans="7:7" x14ac:dyDescent="0.3">
      <c r="G2134"/>
    </row>
    <row r="2135" spans="7:7" x14ac:dyDescent="0.3">
      <c r="G2135"/>
    </row>
    <row r="2136" spans="7:7" x14ac:dyDescent="0.3">
      <c r="G2136"/>
    </row>
    <row r="2137" spans="7:7" x14ac:dyDescent="0.3">
      <c r="G2137"/>
    </row>
    <row r="2138" spans="7:7" x14ac:dyDescent="0.3">
      <c r="G2138"/>
    </row>
    <row r="2139" spans="7:7" x14ac:dyDescent="0.3">
      <c r="G2139"/>
    </row>
    <row r="2140" spans="7:7" x14ac:dyDescent="0.3">
      <c r="G2140"/>
    </row>
    <row r="2141" spans="7:7" x14ac:dyDescent="0.3">
      <c r="G2141"/>
    </row>
    <row r="2142" spans="7:7" x14ac:dyDescent="0.3">
      <c r="G2142"/>
    </row>
    <row r="2143" spans="7:7" x14ac:dyDescent="0.3">
      <c r="G2143"/>
    </row>
    <row r="2144" spans="7:7" x14ac:dyDescent="0.3">
      <c r="G2144"/>
    </row>
    <row r="2145" spans="7:7" x14ac:dyDescent="0.3">
      <c r="G2145"/>
    </row>
    <row r="2146" spans="7:7" x14ac:dyDescent="0.3">
      <c r="G2146"/>
    </row>
    <row r="2147" spans="7:7" x14ac:dyDescent="0.3">
      <c r="G2147"/>
    </row>
    <row r="2148" spans="7:7" x14ac:dyDescent="0.3">
      <c r="G2148"/>
    </row>
    <row r="2149" spans="7:7" x14ac:dyDescent="0.3">
      <c r="G2149"/>
    </row>
    <row r="2150" spans="7:7" x14ac:dyDescent="0.3">
      <c r="G2150"/>
    </row>
    <row r="2151" spans="7:7" x14ac:dyDescent="0.3">
      <c r="G2151"/>
    </row>
    <row r="2152" spans="7:7" x14ac:dyDescent="0.3">
      <c r="G2152"/>
    </row>
    <row r="2153" spans="7:7" x14ac:dyDescent="0.3">
      <c r="G2153"/>
    </row>
    <row r="2154" spans="7:7" x14ac:dyDescent="0.3">
      <c r="G2154"/>
    </row>
    <row r="2155" spans="7:7" x14ac:dyDescent="0.3">
      <c r="G2155"/>
    </row>
    <row r="2156" spans="7:7" x14ac:dyDescent="0.3">
      <c r="G2156"/>
    </row>
    <row r="2157" spans="7:7" x14ac:dyDescent="0.3">
      <c r="G2157"/>
    </row>
    <row r="2158" spans="7:7" x14ac:dyDescent="0.3">
      <c r="G2158"/>
    </row>
    <row r="2159" spans="7:7" x14ac:dyDescent="0.3">
      <c r="G2159"/>
    </row>
    <row r="2160" spans="7:7" x14ac:dyDescent="0.3">
      <c r="G2160"/>
    </row>
    <row r="2161" spans="7:7" x14ac:dyDescent="0.3">
      <c r="G2161"/>
    </row>
    <row r="2162" spans="7:7" x14ac:dyDescent="0.3">
      <c r="G2162"/>
    </row>
    <row r="2163" spans="7:7" x14ac:dyDescent="0.3">
      <c r="G2163"/>
    </row>
    <row r="2164" spans="7:7" x14ac:dyDescent="0.3">
      <c r="G2164"/>
    </row>
    <row r="2165" spans="7:7" x14ac:dyDescent="0.3">
      <c r="G2165"/>
    </row>
    <row r="2166" spans="7:7" x14ac:dyDescent="0.3">
      <c r="G2166"/>
    </row>
    <row r="2167" spans="7:7" x14ac:dyDescent="0.3">
      <c r="G2167"/>
    </row>
    <row r="2168" spans="7:7" x14ac:dyDescent="0.3">
      <c r="G2168"/>
    </row>
    <row r="2169" spans="7:7" x14ac:dyDescent="0.3">
      <c r="G2169"/>
    </row>
    <row r="2170" spans="7:7" x14ac:dyDescent="0.3">
      <c r="G2170"/>
    </row>
    <row r="2171" spans="7:7" x14ac:dyDescent="0.3">
      <c r="G2171"/>
    </row>
    <row r="2172" spans="7:7" x14ac:dyDescent="0.3">
      <c r="G2172"/>
    </row>
    <row r="2173" spans="7:7" x14ac:dyDescent="0.3">
      <c r="G2173"/>
    </row>
    <row r="2174" spans="7:7" x14ac:dyDescent="0.3">
      <c r="G2174"/>
    </row>
    <row r="2175" spans="7:7" x14ac:dyDescent="0.3">
      <c r="G2175"/>
    </row>
    <row r="2176" spans="7:7" x14ac:dyDescent="0.3">
      <c r="G2176"/>
    </row>
    <row r="2177" spans="7:7" x14ac:dyDescent="0.3">
      <c r="G2177"/>
    </row>
    <row r="2178" spans="7:7" x14ac:dyDescent="0.3">
      <c r="G2178"/>
    </row>
    <row r="2179" spans="7:7" x14ac:dyDescent="0.3">
      <c r="G2179"/>
    </row>
    <row r="2180" spans="7:7" x14ac:dyDescent="0.3">
      <c r="G2180"/>
    </row>
    <row r="2181" spans="7:7" x14ac:dyDescent="0.3">
      <c r="G2181"/>
    </row>
    <row r="2182" spans="7:7" x14ac:dyDescent="0.3">
      <c r="G2182"/>
    </row>
    <row r="2183" spans="7:7" x14ac:dyDescent="0.3">
      <c r="G2183"/>
    </row>
    <row r="2184" spans="7:7" x14ac:dyDescent="0.3">
      <c r="G2184"/>
    </row>
    <row r="2185" spans="7:7" x14ac:dyDescent="0.3">
      <c r="G2185"/>
    </row>
    <row r="2186" spans="7:7" x14ac:dyDescent="0.3">
      <c r="G2186"/>
    </row>
    <row r="2187" spans="7:7" x14ac:dyDescent="0.3">
      <c r="G2187"/>
    </row>
    <row r="2188" spans="7:7" x14ac:dyDescent="0.3">
      <c r="G2188"/>
    </row>
    <row r="2189" spans="7:7" x14ac:dyDescent="0.3">
      <c r="G2189"/>
    </row>
    <row r="2190" spans="7:7" x14ac:dyDescent="0.3">
      <c r="G2190"/>
    </row>
    <row r="2191" spans="7:7" x14ac:dyDescent="0.3">
      <c r="G2191"/>
    </row>
    <row r="2192" spans="7:7" x14ac:dyDescent="0.3">
      <c r="G2192"/>
    </row>
    <row r="2193" spans="7:7" x14ac:dyDescent="0.3">
      <c r="G2193"/>
    </row>
    <row r="2194" spans="7:7" x14ac:dyDescent="0.3">
      <c r="G2194"/>
    </row>
    <row r="2195" spans="7:7" x14ac:dyDescent="0.3">
      <c r="G2195"/>
    </row>
    <row r="2196" spans="7:7" x14ac:dyDescent="0.3">
      <c r="G2196"/>
    </row>
    <row r="2197" spans="7:7" x14ac:dyDescent="0.3">
      <c r="G2197"/>
    </row>
    <row r="2198" spans="7:7" x14ac:dyDescent="0.3">
      <c r="G2198"/>
    </row>
    <row r="2199" spans="7:7" x14ac:dyDescent="0.3">
      <c r="G2199"/>
    </row>
    <row r="2200" spans="7:7" x14ac:dyDescent="0.3">
      <c r="G2200"/>
    </row>
    <row r="2201" spans="7:7" x14ac:dyDescent="0.3">
      <c r="G2201"/>
    </row>
    <row r="2202" spans="7:7" x14ac:dyDescent="0.3">
      <c r="G2202"/>
    </row>
    <row r="2203" spans="7:7" x14ac:dyDescent="0.3">
      <c r="G2203"/>
    </row>
    <row r="2204" spans="7:7" x14ac:dyDescent="0.3">
      <c r="G2204"/>
    </row>
    <row r="2205" spans="7:7" x14ac:dyDescent="0.3">
      <c r="G2205"/>
    </row>
    <row r="2206" spans="7:7" x14ac:dyDescent="0.3">
      <c r="G2206"/>
    </row>
    <row r="2207" spans="7:7" x14ac:dyDescent="0.3">
      <c r="G2207"/>
    </row>
    <row r="2208" spans="7:7" x14ac:dyDescent="0.3">
      <c r="G2208"/>
    </row>
    <row r="2209" spans="7:7" x14ac:dyDescent="0.3">
      <c r="G2209"/>
    </row>
    <row r="2210" spans="7:7" x14ac:dyDescent="0.3">
      <c r="G2210"/>
    </row>
    <row r="2211" spans="7:7" x14ac:dyDescent="0.3">
      <c r="G2211"/>
    </row>
    <row r="2212" spans="7:7" x14ac:dyDescent="0.3">
      <c r="G2212"/>
    </row>
    <row r="2213" spans="7:7" x14ac:dyDescent="0.3">
      <c r="G2213"/>
    </row>
    <row r="2214" spans="7:7" x14ac:dyDescent="0.3">
      <c r="G2214"/>
    </row>
    <row r="2215" spans="7:7" x14ac:dyDescent="0.3">
      <c r="G2215"/>
    </row>
    <row r="2216" spans="7:7" x14ac:dyDescent="0.3">
      <c r="G2216"/>
    </row>
    <row r="2217" spans="7:7" x14ac:dyDescent="0.3">
      <c r="G2217"/>
    </row>
    <row r="2218" spans="7:7" x14ac:dyDescent="0.3">
      <c r="G2218"/>
    </row>
    <row r="2219" spans="7:7" x14ac:dyDescent="0.3">
      <c r="G2219"/>
    </row>
    <row r="2220" spans="7:7" x14ac:dyDescent="0.3">
      <c r="G2220"/>
    </row>
    <row r="2221" spans="7:7" x14ac:dyDescent="0.3">
      <c r="G2221"/>
    </row>
    <row r="2222" spans="7:7" x14ac:dyDescent="0.3">
      <c r="G2222"/>
    </row>
    <row r="2223" spans="7:7" x14ac:dyDescent="0.3">
      <c r="G2223"/>
    </row>
    <row r="2224" spans="7:7" x14ac:dyDescent="0.3">
      <c r="G2224"/>
    </row>
    <row r="2225" spans="7:7" x14ac:dyDescent="0.3">
      <c r="G2225"/>
    </row>
    <row r="2226" spans="7:7" x14ac:dyDescent="0.3">
      <c r="G2226"/>
    </row>
    <row r="2227" spans="7:7" x14ac:dyDescent="0.3">
      <c r="G2227"/>
    </row>
    <row r="2228" spans="7:7" x14ac:dyDescent="0.3">
      <c r="G2228"/>
    </row>
    <row r="2229" spans="7:7" x14ac:dyDescent="0.3">
      <c r="G2229"/>
    </row>
    <row r="2230" spans="7:7" x14ac:dyDescent="0.3">
      <c r="G2230"/>
    </row>
    <row r="2231" spans="7:7" x14ac:dyDescent="0.3">
      <c r="G2231"/>
    </row>
    <row r="2232" spans="7:7" x14ac:dyDescent="0.3">
      <c r="G2232"/>
    </row>
    <row r="2233" spans="7:7" x14ac:dyDescent="0.3">
      <c r="G2233"/>
    </row>
    <row r="2234" spans="7:7" x14ac:dyDescent="0.3">
      <c r="G2234"/>
    </row>
    <row r="2235" spans="7:7" x14ac:dyDescent="0.3">
      <c r="G2235"/>
    </row>
    <row r="2236" spans="7:7" x14ac:dyDescent="0.3">
      <c r="G2236"/>
    </row>
    <row r="2237" spans="7:7" x14ac:dyDescent="0.3">
      <c r="G2237"/>
    </row>
    <row r="2238" spans="7:7" x14ac:dyDescent="0.3">
      <c r="G2238"/>
    </row>
    <row r="2239" spans="7:7" x14ac:dyDescent="0.3">
      <c r="G2239"/>
    </row>
    <row r="2240" spans="7:7" x14ac:dyDescent="0.3">
      <c r="G2240"/>
    </row>
    <row r="2241" spans="7:7" x14ac:dyDescent="0.3">
      <c r="G2241"/>
    </row>
    <row r="2242" spans="7:7" x14ac:dyDescent="0.3">
      <c r="G2242"/>
    </row>
    <row r="2243" spans="7:7" x14ac:dyDescent="0.3">
      <c r="G2243"/>
    </row>
    <row r="2244" spans="7:7" x14ac:dyDescent="0.3">
      <c r="G2244"/>
    </row>
    <row r="2245" spans="7:7" x14ac:dyDescent="0.3">
      <c r="G2245"/>
    </row>
    <row r="2246" spans="7:7" x14ac:dyDescent="0.3">
      <c r="G2246"/>
    </row>
    <row r="2247" spans="7:7" x14ac:dyDescent="0.3">
      <c r="G2247"/>
    </row>
    <row r="2248" spans="7:7" x14ac:dyDescent="0.3">
      <c r="G2248"/>
    </row>
    <row r="2249" spans="7:7" x14ac:dyDescent="0.3">
      <c r="G2249"/>
    </row>
    <row r="2250" spans="7:7" x14ac:dyDescent="0.3">
      <c r="G2250"/>
    </row>
    <row r="2251" spans="7:7" x14ac:dyDescent="0.3">
      <c r="G2251"/>
    </row>
    <row r="2252" spans="7:7" x14ac:dyDescent="0.3">
      <c r="G2252"/>
    </row>
    <row r="2253" spans="7:7" x14ac:dyDescent="0.3">
      <c r="G2253"/>
    </row>
    <row r="2254" spans="7:7" x14ac:dyDescent="0.3">
      <c r="G2254"/>
    </row>
    <row r="2255" spans="7:7" x14ac:dyDescent="0.3">
      <c r="G2255"/>
    </row>
    <row r="2256" spans="7:7" x14ac:dyDescent="0.3">
      <c r="G2256"/>
    </row>
    <row r="2257" spans="7:7" x14ac:dyDescent="0.3">
      <c r="G2257"/>
    </row>
    <row r="2258" spans="7:7" x14ac:dyDescent="0.3">
      <c r="G2258"/>
    </row>
    <row r="2259" spans="7:7" x14ac:dyDescent="0.3">
      <c r="G2259"/>
    </row>
    <row r="2260" spans="7:7" x14ac:dyDescent="0.3">
      <c r="G2260"/>
    </row>
    <row r="2261" spans="7:7" x14ac:dyDescent="0.3">
      <c r="G2261"/>
    </row>
    <row r="2262" spans="7:7" x14ac:dyDescent="0.3">
      <c r="G2262"/>
    </row>
    <row r="2263" spans="7:7" x14ac:dyDescent="0.3">
      <c r="G2263"/>
    </row>
    <row r="2264" spans="7:7" x14ac:dyDescent="0.3">
      <c r="G2264"/>
    </row>
    <row r="2265" spans="7:7" x14ac:dyDescent="0.3">
      <c r="G2265"/>
    </row>
    <row r="2266" spans="7:7" x14ac:dyDescent="0.3">
      <c r="G2266"/>
    </row>
    <row r="2267" spans="7:7" x14ac:dyDescent="0.3">
      <c r="G2267"/>
    </row>
    <row r="2268" spans="7:7" x14ac:dyDescent="0.3">
      <c r="G2268"/>
    </row>
    <row r="2269" spans="7:7" x14ac:dyDescent="0.3">
      <c r="G2269"/>
    </row>
    <row r="2270" spans="7:7" x14ac:dyDescent="0.3">
      <c r="G2270"/>
    </row>
    <row r="2271" spans="7:7" x14ac:dyDescent="0.3">
      <c r="G2271"/>
    </row>
    <row r="2272" spans="7:7" x14ac:dyDescent="0.3">
      <c r="G2272"/>
    </row>
    <row r="2273" spans="7:7" x14ac:dyDescent="0.3">
      <c r="G2273"/>
    </row>
    <row r="2274" spans="7:7" x14ac:dyDescent="0.3">
      <c r="G2274"/>
    </row>
    <row r="2275" spans="7:7" x14ac:dyDescent="0.3">
      <c r="G2275"/>
    </row>
    <row r="2276" spans="7:7" x14ac:dyDescent="0.3">
      <c r="G2276"/>
    </row>
    <row r="2277" spans="7:7" x14ac:dyDescent="0.3">
      <c r="G2277"/>
    </row>
    <row r="2278" spans="7:7" x14ac:dyDescent="0.3">
      <c r="G2278"/>
    </row>
    <row r="2279" spans="7:7" x14ac:dyDescent="0.3">
      <c r="G2279"/>
    </row>
    <row r="2280" spans="7:7" x14ac:dyDescent="0.3">
      <c r="G2280"/>
    </row>
    <row r="2281" spans="7:7" x14ac:dyDescent="0.3">
      <c r="G2281"/>
    </row>
    <row r="2282" spans="7:7" x14ac:dyDescent="0.3">
      <c r="G2282"/>
    </row>
    <row r="2283" spans="7:7" x14ac:dyDescent="0.3">
      <c r="G2283"/>
    </row>
    <row r="2284" spans="7:7" x14ac:dyDescent="0.3">
      <c r="G2284"/>
    </row>
    <row r="2285" spans="7:7" x14ac:dyDescent="0.3">
      <c r="G2285"/>
    </row>
    <row r="2286" spans="7:7" x14ac:dyDescent="0.3">
      <c r="G2286"/>
    </row>
    <row r="2287" spans="7:7" x14ac:dyDescent="0.3">
      <c r="G2287"/>
    </row>
    <row r="2288" spans="7:7" x14ac:dyDescent="0.3">
      <c r="G2288"/>
    </row>
    <row r="2289" spans="7:7" x14ac:dyDescent="0.3">
      <c r="G2289"/>
    </row>
    <row r="2290" spans="7:7" x14ac:dyDescent="0.3">
      <c r="G2290"/>
    </row>
    <row r="2291" spans="7:7" x14ac:dyDescent="0.3">
      <c r="G2291"/>
    </row>
    <row r="2292" spans="7:7" x14ac:dyDescent="0.3">
      <c r="G2292"/>
    </row>
    <row r="2293" spans="7:7" x14ac:dyDescent="0.3">
      <c r="G2293"/>
    </row>
    <row r="2294" spans="7:7" x14ac:dyDescent="0.3">
      <c r="G2294"/>
    </row>
    <row r="2295" spans="7:7" x14ac:dyDescent="0.3">
      <c r="G2295"/>
    </row>
    <row r="2296" spans="7:7" x14ac:dyDescent="0.3">
      <c r="G2296"/>
    </row>
    <row r="2297" spans="7:7" x14ac:dyDescent="0.3">
      <c r="G2297"/>
    </row>
    <row r="2298" spans="7:7" x14ac:dyDescent="0.3">
      <c r="G2298"/>
    </row>
    <row r="2299" spans="7:7" x14ac:dyDescent="0.3">
      <c r="G2299"/>
    </row>
    <row r="2300" spans="7:7" x14ac:dyDescent="0.3">
      <c r="G2300"/>
    </row>
    <row r="2301" spans="7:7" x14ac:dyDescent="0.3">
      <c r="G2301"/>
    </row>
    <row r="2302" spans="7:7" x14ac:dyDescent="0.3">
      <c r="G2302"/>
    </row>
    <row r="2303" spans="7:7" x14ac:dyDescent="0.3">
      <c r="G2303"/>
    </row>
    <row r="2304" spans="7:7" x14ac:dyDescent="0.3">
      <c r="G2304"/>
    </row>
    <row r="2305" spans="7:7" x14ac:dyDescent="0.3">
      <c r="G2305"/>
    </row>
    <row r="2306" spans="7:7" x14ac:dyDescent="0.3">
      <c r="G2306"/>
    </row>
    <row r="2307" spans="7:7" x14ac:dyDescent="0.3">
      <c r="G2307"/>
    </row>
    <row r="2308" spans="7:7" x14ac:dyDescent="0.3">
      <c r="G2308"/>
    </row>
    <row r="2309" spans="7:7" x14ac:dyDescent="0.3">
      <c r="G2309"/>
    </row>
    <row r="2310" spans="7:7" x14ac:dyDescent="0.3">
      <c r="G2310"/>
    </row>
    <row r="2311" spans="7:7" x14ac:dyDescent="0.3">
      <c r="G2311"/>
    </row>
    <row r="2312" spans="7:7" x14ac:dyDescent="0.3">
      <c r="G2312"/>
    </row>
    <row r="2313" spans="7:7" x14ac:dyDescent="0.3">
      <c r="G2313"/>
    </row>
    <row r="2314" spans="7:7" x14ac:dyDescent="0.3">
      <c r="G2314"/>
    </row>
    <row r="2315" spans="7:7" x14ac:dyDescent="0.3">
      <c r="G2315"/>
    </row>
    <row r="2316" spans="7:7" x14ac:dyDescent="0.3">
      <c r="G2316"/>
    </row>
    <row r="2317" spans="7:7" x14ac:dyDescent="0.3">
      <c r="G2317"/>
    </row>
    <row r="2318" spans="7:7" x14ac:dyDescent="0.3">
      <c r="G2318"/>
    </row>
    <row r="2319" spans="7:7" x14ac:dyDescent="0.3">
      <c r="G2319"/>
    </row>
    <row r="2320" spans="7:7" x14ac:dyDescent="0.3">
      <c r="G2320"/>
    </row>
    <row r="2321" spans="7:7" x14ac:dyDescent="0.3">
      <c r="G2321"/>
    </row>
    <row r="2322" spans="7:7" x14ac:dyDescent="0.3">
      <c r="G2322"/>
    </row>
    <row r="2323" spans="7:7" x14ac:dyDescent="0.3">
      <c r="G2323"/>
    </row>
    <row r="2324" spans="7:7" x14ac:dyDescent="0.3">
      <c r="G2324"/>
    </row>
    <row r="2325" spans="7:7" x14ac:dyDescent="0.3">
      <c r="G2325"/>
    </row>
    <row r="2326" spans="7:7" x14ac:dyDescent="0.3">
      <c r="G2326"/>
    </row>
    <row r="2327" spans="7:7" x14ac:dyDescent="0.3">
      <c r="G2327"/>
    </row>
    <row r="2328" spans="7:7" x14ac:dyDescent="0.3">
      <c r="G2328"/>
    </row>
    <row r="2329" spans="7:7" x14ac:dyDescent="0.3">
      <c r="G2329"/>
    </row>
    <row r="2330" spans="7:7" x14ac:dyDescent="0.3">
      <c r="G2330"/>
    </row>
    <row r="2331" spans="7:7" x14ac:dyDescent="0.3">
      <c r="G2331"/>
    </row>
    <row r="2332" spans="7:7" x14ac:dyDescent="0.3">
      <c r="G2332"/>
    </row>
    <row r="2333" spans="7:7" x14ac:dyDescent="0.3">
      <c r="G2333"/>
    </row>
    <row r="2334" spans="7:7" x14ac:dyDescent="0.3">
      <c r="G2334"/>
    </row>
    <row r="2335" spans="7:7" x14ac:dyDescent="0.3">
      <c r="G2335"/>
    </row>
    <row r="2336" spans="7:7" x14ac:dyDescent="0.3">
      <c r="G2336"/>
    </row>
    <row r="2337" spans="7:7" x14ac:dyDescent="0.3">
      <c r="G2337"/>
    </row>
    <row r="2338" spans="7:7" x14ac:dyDescent="0.3">
      <c r="G2338"/>
    </row>
    <row r="2339" spans="7:7" x14ac:dyDescent="0.3">
      <c r="G2339"/>
    </row>
    <row r="2340" spans="7:7" x14ac:dyDescent="0.3">
      <c r="G2340"/>
    </row>
    <row r="2341" spans="7:7" x14ac:dyDescent="0.3">
      <c r="G2341"/>
    </row>
    <row r="2342" spans="7:7" x14ac:dyDescent="0.3">
      <c r="G2342"/>
    </row>
    <row r="2343" spans="7:7" x14ac:dyDescent="0.3">
      <c r="G2343"/>
    </row>
    <row r="2344" spans="7:7" x14ac:dyDescent="0.3">
      <c r="G2344"/>
    </row>
    <row r="2345" spans="7:7" x14ac:dyDescent="0.3">
      <c r="G2345"/>
    </row>
    <row r="2346" spans="7:7" x14ac:dyDescent="0.3">
      <c r="G2346"/>
    </row>
    <row r="2347" spans="7:7" x14ac:dyDescent="0.3">
      <c r="G2347"/>
    </row>
    <row r="2348" spans="7:7" x14ac:dyDescent="0.3">
      <c r="G2348"/>
    </row>
    <row r="2349" spans="7:7" x14ac:dyDescent="0.3">
      <c r="G2349"/>
    </row>
    <row r="2350" spans="7:7" x14ac:dyDescent="0.3">
      <c r="G2350"/>
    </row>
    <row r="2351" spans="7:7" x14ac:dyDescent="0.3">
      <c r="G2351"/>
    </row>
    <row r="2352" spans="7:7" x14ac:dyDescent="0.3">
      <c r="G2352"/>
    </row>
    <row r="2353" spans="7:7" x14ac:dyDescent="0.3">
      <c r="G2353"/>
    </row>
    <row r="2354" spans="7:7" x14ac:dyDescent="0.3">
      <c r="G2354"/>
    </row>
    <row r="2355" spans="7:7" x14ac:dyDescent="0.3">
      <c r="G2355"/>
    </row>
    <row r="2356" spans="7:7" x14ac:dyDescent="0.3">
      <c r="G2356"/>
    </row>
    <row r="2357" spans="7:7" x14ac:dyDescent="0.3">
      <c r="G2357"/>
    </row>
    <row r="2358" spans="7:7" x14ac:dyDescent="0.3">
      <c r="G2358"/>
    </row>
    <row r="2359" spans="7:7" x14ac:dyDescent="0.3">
      <c r="G2359"/>
    </row>
    <row r="2360" spans="7:7" x14ac:dyDescent="0.3">
      <c r="G2360"/>
    </row>
    <row r="2361" spans="7:7" x14ac:dyDescent="0.3">
      <c r="G2361"/>
    </row>
    <row r="2362" spans="7:7" x14ac:dyDescent="0.3">
      <c r="G2362"/>
    </row>
    <row r="2363" spans="7:7" x14ac:dyDescent="0.3">
      <c r="G2363"/>
    </row>
    <row r="2364" spans="7:7" x14ac:dyDescent="0.3">
      <c r="G2364"/>
    </row>
    <row r="2365" spans="7:7" x14ac:dyDescent="0.3">
      <c r="G2365"/>
    </row>
    <row r="2366" spans="7:7" x14ac:dyDescent="0.3">
      <c r="G2366"/>
    </row>
    <row r="2367" spans="7:7" x14ac:dyDescent="0.3">
      <c r="G2367"/>
    </row>
    <row r="2368" spans="7:7" x14ac:dyDescent="0.3">
      <c r="G2368"/>
    </row>
    <row r="2369" spans="7:7" x14ac:dyDescent="0.3">
      <c r="G2369"/>
    </row>
    <row r="2370" spans="7:7" x14ac:dyDescent="0.3">
      <c r="G2370"/>
    </row>
    <row r="2371" spans="7:7" x14ac:dyDescent="0.3">
      <c r="G2371"/>
    </row>
    <row r="2372" spans="7:7" x14ac:dyDescent="0.3">
      <c r="G2372"/>
    </row>
    <row r="2373" spans="7:7" x14ac:dyDescent="0.3">
      <c r="G2373"/>
    </row>
    <row r="2374" spans="7:7" x14ac:dyDescent="0.3">
      <c r="G2374"/>
    </row>
    <row r="2375" spans="7:7" x14ac:dyDescent="0.3">
      <c r="G2375"/>
    </row>
    <row r="2376" spans="7:7" x14ac:dyDescent="0.3">
      <c r="G2376"/>
    </row>
    <row r="2377" spans="7:7" x14ac:dyDescent="0.3">
      <c r="G2377"/>
    </row>
    <row r="2378" spans="7:7" x14ac:dyDescent="0.3">
      <c r="G2378"/>
    </row>
    <row r="2379" spans="7:7" x14ac:dyDescent="0.3">
      <c r="G2379"/>
    </row>
    <row r="2380" spans="7:7" x14ac:dyDescent="0.3">
      <c r="G2380"/>
    </row>
    <row r="2381" spans="7:7" x14ac:dyDescent="0.3">
      <c r="G2381"/>
    </row>
    <row r="2382" spans="7:7" x14ac:dyDescent="0.3">
      <c r="G2382"/>
    </row>
    <row r="2383" spans="7:7" x14ac:dyDescent="0.3">
      <c r="G2383"/>
    </row>
    <row r="2384" spans="7:7" x14ac:dyDescent="0.3">
      <c r="G2384"/>
    </row>
    <row r="2385" spans="7:7" x14ac:dyDescent="0.3">
      <c r="G2385"/>
    </row>
    <row r="2386" spans="7:7" x14ac:dyDescent="0.3">
      <c r="G2386"/>
    </row>
    <row r="2387" spans="7:7" x14ac:dyDescent="0.3">
      <c r="G2387"/>
    </row>
    <row r="2388" spans="7:7" x14ac:dyDescent="0.3">
      <c r="G2388"/>
    </row>
    <row r="2389" spans="7:7" x14ac:dyDescent="0.3">
      <c r="G2389"/>
    </row>
    <row r="2390" spans="7:7" x14ac:dyDescent="0.3">
      <c r="G2390"/>
    </row>
    <row r="2391" spans="7:7" x14ac:dyDescent="0.3">
      <c r="G2391"/>
    </row>
    <row r="2392" spans="7:7" x14ac:dyDescent="0.3">
      <c r="G2392"/>
    </row>
    <row r="2393" spans="7:7" x14ac:dyDescent="0.3">
      <c r="G2393"/>
    </row>
    <row r="2394" spans="7:7" x14ac:dyDescent="0.3">
      <c r="G2394"/>
    </row>
    <row r="2395" spans="7:7" x14ac:dyDescent="0.3">
      <c r="G2395"/>
    </row>
    <row r="2396" spans="7:7" x14ac:dyDescent="0.3">
      <c r="G2396"/>
    </row>
    <row r="2397" spans="7:7" x14ac:dyDescent="0.3">
      <c r="G2397"/>
    </row>
    <row r="2398" spans="7:7" x14ac:dyDescent="0.3">
      <c r="G2398"/>
    </row>
    <row r="2399" spans="7:7" x14ac:dyDescent="0.3">
      <c r="G2399"/>
    </row>
    <row r="2400" spans="7:7" x14ac:dyDescent="0.3">
      <c r="G2400"/>
    </row>
    <row r="2401" spans="7:7" x14ac:dyDescent="0.3">
      <c r="G2401"/>
    </row>
    <row r="2402" spans="7:7" x14ac:dyDescent="0.3">
      <c r="G2402"/>
    </row>
    <row r="2403" spans="7:7" x14ac:dyDescent="0.3">
      <c r="G2403"/>
    </row>
    <row r="2404" spans="7:7" x14ac:dyDescent="0.3">
      <c r="G2404"/>
    </row>
    <row r="2405" spans="7:7" x14ac:dyDescent="0.3">
      <c r="G2405"/>
    </row>
    <row r="2406" spans="7:7" x14ac:dyDescent="0.3">
      <c r="G2406"/>
    </row>
    <row r="2407" spans="7:7" x14ac:dyDescent="0.3">
      <c r="G2407"/>
    </row>
    <row r="2408" spans="7:7" x14ac:dyDescent="0.3">
      <c r="G2408"/>
    </row>
    <row r="2409" spans="7:7" x14ac:dyDescent="0.3">
      <c r="G2409"/>
    </row>
    <row r="2410" spans="7:7" x14ac:dyDescent="0.3">
      <c r="G2410"/>
    </row>
    <row r="2411" spans="7:7" x14ac:dyDescent="0.3">
      <c r="G2411"/>
    </row>
    <row r="2412" spans="7:7" x14ac:dyDescent="0.3">
      <c r="G2412"/>
    </row>
    <row r="2413" spans="7:7" x14ac:dyDescent="0.3">
      <c r="G2413"/>
    </row>
    <row r="2414" spans="7:7" x14ac:dyDescent="0.3">
      <c r="G2414"/>
    </row>
    <row r="2415" spans="7:7" x14ac:dyDescent="0.3">
      <c r="G2415"/>
    </row>
    <row r="2416" spans="7:7" x14ac:dyDescent="0.3">
      <c r="G2416"/>
    </row>
    <row r="2417" spans="7:7" x14ac:dyDescent="0.3">
      <c r="G2417"/>
    </row>
    <row r="2418" spans="7:7" x14ac:dyDescent="0.3">
      <c r="G2418"/>
    </row>
    <row r="2419" spans="7:7" x14ac:dyDescent="0.3">
      <c r="G2419"/>
    </row>
    <row r="2420" spans="7:7" x14ac:dyDescent="0.3">
      <c r="G2420"/>
    </row>
    <row r="2421" spans="7:7" x14ac:dyDescent="0.3">
      <c r="G2421"/>
    </row>
    <row r="2422" spans="7:7" x14ac:dyDescent="0.3">
      <c r="G2422"/>
    </row>
    <row r="2423" spans="7:7" x14ac:dyDescent="0.3">
      <c r="G2423"/>
    </row>
    <row r="2424" spans="7:7" x14ac:dyDescent="0.3">
      <c r="G2424"/>
    </row>
    <row r="2425" spans="7:7" x14ac:dyDescent="0.3">
      <c r="G2425"/>
    </row>
    <row r="2426" spans="7:7" x14ac:dyDescent="0.3">
      <c r="G2426"/>
    </row>
    <row r="2427" spans="7:7" x14ac:dyDescent="0.3">
      <c r="G2427"/>
    </row>
    <row r="2428" spans="7:7" x14ac:dyDescent="0.3">
      <c r="G2428"/>
    </row>
    <row r="2429" spans="7:7" x14ac:dyDescent="0.3">
      <c r="G2429"/>
    </row>
    <row r="2430" spans="7:7" x14ac:dyDescent="0.3">
      <c r="G2430"/>
    </row>
    <row r="2431" spans="7:7" x14ac:dyDescent="0.3">
      <c r="G2431"/>
    </row>
    <row r="2432" spans="7:7" x14ac:dyDescent="0.3">
      <c r="G2432"/>
    </row>
    <row r="2433" spans="7:7" x14ac:dyDescent="0.3">
      <c r="G2433"/>
    </row>
    <row r="2434" spans="7:7" x14ac:dyDescent="0.3">
      <c r="G2434"/>
    </row>
    <row r="2435" spans="7:7" x14ac:dyDescent="0.3">
      <c r="G2435"/>
    </row>
    <row r="2436" spans="7:7" x14ac:dyDescent="0.3">
      <c r="G2436"/>
    </row>
    <row r="2437" spans="7:7" x14ac:dyDescent="0.3">
      <c r="G2437"/>
    </row>
    <row r="2438" spans="7:7" x14ac:dyDescent="0.3">
      <c r="G2438"/>
    </row>
    <row r="2439" spans="7:7" x14ac:dyDescent="0.3">
      <c r="G2439"/>
    </row>
    <row r="2440" spans="7:7" x14ac:dyDescent="0.3">
      <c r="G2440"/>
    </row>
    <row r="2441" spans="7:7" x14ac:dyDescent="0.3">
      <c r="G2441"/>
    </row>
    <row r="2442" spans="7:7" x14ac:dyDescent="0.3">
      <c r="G2442"/>
    </row>
    <row r="2443" spans="7:7" x14ac:dyDescent="0.3">
      <c r="G2443"/>
    </row>
    <row r="2444" spans="7:7" x14ac:dyDescent="0.3">
      <c r="G2444"/>
    </row>
    <row r="2445" spans="7:7" x14ac:dyDescent="0.3">
      <c r="G2445"/>
    </row>
    <row r="2446" spans="7:7" x14ac:dyDescent="0.3">
      <c r="G2446"/>
    </row>
    <row r="2447" spans="7:7" x14ac:dyDescent="0.3">
      <c r="G2447"/>
    </row>
    <row r="2448" spans="7:7" x14ac:dyDescent="0.3">
      <c r="G2448"/>
    </row>
    <row r="2449" spans="7:7" x14ac:dyDescent="0.3">
      <c r="G2449"/>
    </row>
    <row r="2450" spans="7:7" x14ac:dyDescent="0.3">
      <c r="G2450"/>
    </row>
    <row r="2451" spans="7:7" x14ac:dyDescent="0.3">
      <c r="G2451"/>
    </row>
    <row r="2452" spans="7:7" x14ac:dyDescent="0.3">
      <c r="G2452"/>
    </row>
    <row r="2453" spans="7:7" x14ac:dyDescent="0.3">
      <c r="G2453"/>
    </row>
    <row r="2454" spans="7:7" x14ac:dyDescent="0.3">
      <c r="G2454"/>
    </row>
    <row r="2455" spans="7:7" x14ac:dyDescent="0.3">
      <c r="G2455"/>
    </row>
    <row r="2456" spans="7:7" x14ac:dyDescent="0.3">
      <c r="G2456"/>
    </row>
    <row r="2457" spans="7:7" x14ac:dyDescent="0.3">
      <c r="G2457"/>
    </row>
    <row r="2458" spans="7:7" x14ac:dyDescent="0.3">
      <c r="G2458"/>
    </row>
    <row r="2459" spans="7:7" x14ac:dyDescent="0.3">
      <c r="G2459"/>
    </row>
    <row r="2460" spans="7:7" x14ac:dyDescent="0.3">
      <c r="G2460"/>
    </row>
    <row r="2461" spans="7:7" x14ac:dyDescent="0.3">
      <c r="G2461"/>
    </row>
    <row r="2462" spans="7:7" x14ac:dyDescent="0.3">
      <c r="G2462"/>
    </row>
    <row r="2463" spans="7:7" x14ac:dyDescent="0.3">
      <c r="G2463"/>
    </row>
    <row r="2464" spans="7:7" x14ac:dyDescent="0.3">
      <c r="G2464"/>
    </row>
    <row r="2465" spans="7:7" x14ac:dyDescent="0.3">
      <c r="G2465"/>
    </row>
    <row r="2466" spans="7:7" x14ac:dyDescent="0.3">
      <c r="G2466"/>
    </row>
    <row r="2467" spans="7:7" x14ac:dyDescent="0.3">
      <c r="G2467"/>
    </row>
    <row r="2468" spans="7:7" x14ac:dyDescent="0.3">
      <c r="G2468"/>
    </row>
    <row r="2469" spans="7:7" x14ac:dyDescent="0.3">
      <c r="G2469"/>
    </row>
    <row r="2470" spans="7:7" x14ac:dyDescent="0.3">
      <c r="G2470"/>
    </row>
    <row r="2471" spans="7:7" x14ac:dyDescent="0.3">
      <c r="G2471"/>
    </row>
    <row r="2472" spans="7:7" x14ac:dyDescent="0.3">
      <c r="G2472"/>
    </row>
    <row r="2473" spans="7:7" x14ac:dyDescent="0.3">
      <c r="G2473"/>
    </row>
    <row r="2474" spans="7:7" x14ac:dyDescent="0.3">
      <c r="G2474"/>
    </row>
    <row r="2475" spans="7:7" x14ac:dyDescent="0.3">
      <c r="G2475"/>
    </row>
    <row r="2476" spans="7:7" x14ac:dyDescent="0.3">
      <c r="G2476"/>
    </row>
    <row r="2477" spans="7:7" x14ac:dyDescent="0.3">
      <c r="G2477"/>
    </row>
    <row r="2478" spans="7:7" x14ac:dyDescent="0.3">
      <c r="G2478"/>
    </row>
    <row r="2479" spans="7:7" x14ac:dyDescent="0.3">
      <c r="G2479"/>
    </row>
    <row r="2480" spans="7:7" x14ac:dyDescent="0.3">
      <c r="G2480"/>
    </row>
    <row r="2481" spans="7:7" x14ac:dyDescent="0.3">
      <c r="G2481"/>
    </row>
    <row r="2482" spans="7:7" x14ac:dyDescent="0.3">
      <c r="G2482"/>
    </row>
    <row r="2483" spans="7:7" x14ac:dyDescent="0.3">
      <c r="G2483"/>
    </row>
    <row r="2484" spans="7:7" x14ac:dyDescent="0.3">
      <c r="G2484"/>
    </row>
    <row r="2485" spans="7:7" x14ac:dyDescent="0.3">
      <c r="G2485"/>
    </row>
    <row r="2486" spans="7:7" x14ac:dyDescent="0.3">
      <c r="G2486"/>
    </row>
    <row r="2487" spans="7:7" x14ac:dyDescent="0.3">
      <c r="G2487"/>
    </row>
    <row r="2488" spans="7:7" x14ac:dyDescent="0.3">
      <c r="G2488"/>
    </row>
    <row r="2489" spans="7:7" x14ac:dyDescent="0.3">
      <c r="G2489"/>
    </row>
    <row r="2490" spans="7:7" x14ac:dyDescent="0.3">
      <c r="G2490"/>
    </row>
    <row r="2491" spans="7:7" x14ac:dyDescent="0.3">
      <c r="G2491"/>
    </row>
    <row r="2492" spans="7:7" x14ac:dyDescent="0.3">
      <c r="G2492"/>
    </row>
    <row r="2493" spans="7:7" x14ac:dyDescent="0.3">
      <c r="G2493"/>
    </row>
    <row r="2494" spans="7:7" x14ac:dyDescent="0.3">
      <c r="G2494"/>
    </row>
    <row r="2495" spans="7:7" x14ac:dyDescent="0.3">
      <c r="G2495"/>
    </row>
    <row r="2496" spans="7:7" x14ac:dyDescent="0.3">
      <c r="G2496"/>
    </row>
    <row r="2497" spans="7:7" x14ac:dyDescent="0.3">
      <c r="G2497"/>
    </row>
    <row r="2498" spans="7:7" x14ac:dyDescent="0.3">
      <c r="G2498"/>
    </row>
    <row r="2499" spans="7:7" x14ac:dyDescent="0.3">
      <c r="G2499"/>
    </row>
    <row r="2500" spans="7:7" x14ac:dyDescent="0.3">
      <c r="G2500"/>
    </row>
    <row r="2501" spans="7:7" x14ac:dyDescent="0.3">
      <c r="G2501"/>
    </row>
    <row r="2502" spans="7:7" x14ac:dyDescent="0.3">
      <c r="G2502"/>
    </row>
    <row r="2503" spans="7:7" x14ac:dyDescent="0.3">
      <c r="G2503"/>
    </row>
    <row r="2504" spans="7:7" x14ac:dyDescent="0.3">
      <c r="G2504"/>
    </row>
    <row r="2505" spans="7:7" x14ac:dyDescent="0.3">
      <c r="G2505"/>
    </row>
    <row r="2506" spans="7:7" x14ac:dyDescent="0.3">
      <c r="G2506"/>
    </row>
    <row r="2507" spans="7:7" x14ac:dyDescent="0.3">
      <c r="G2507"/>
    </row>
    <row r="2508" spans="7:7" x14ac:dyDescent="0.3">
      <c r="G2508"/>
    </row>
    <row r="2509" spans="7:7" x14ac:dyDescent="0.3">
      <c r="G2509"/>
    </row>
    <row r="2510" spans="7:7" x14ac:dyDescent="0.3">
      <c r="G2510"/>
    </row>
    <row r="2511" spans="7:7" x14ac:dyDescent="0.3">
      <c r="G2511"/>
    </row>
    <row r="2512" spans="7:7" x14ac:dyDescent="0.3">
      <c r="G2512"/>
    </row>
    <row r="2513" spans="7:7" x14ac:dyDescent="0.3">
      <c r="G2513"/>
    </row>
    <row r="2514" spans="7:7" x14ac:dyDescent="0.3">
      <c r="G2514"/>
    </row>
    <row r="2515" spans="7:7" x14ac:dyDescent="0.3">
      <c r="G2515"/>
    </row>
    <row r="2516" spans="7:7" x14ac:dyDescent="0.3">
      <c r="G2516"/>
    </row>
    <row r="2517" spans="7:7" x14ac:dyDescent="0.3">
      <c r="G2517"/>
    </row>
    <row r="2518" spans="7:7" x14ac:dyDescent="0.3">
      <c r="G2518"/>
    </row>
    <row r="2519" spans="7:7" x14ac:dyDescent="0.3">
      <c r="G2519"/>
    </row>
    <row r="2520" spans="7:7" x14ac:dyDescent="0.3">
      <c r="G2520"/>
    </row>
    <row r="2521" spans="7:7" x14ac:dyDescent="0.3">
      <c r="G2521"/>
    </row>
    <row r="2522" spans="7:7" x14ac:dyDescent="0.3">
      <c r="G2522"/>
    </row>
    <row r="2523" spans="7:7" x14ac:dyDescent="0.3">
      <c r="G2523"/>
    </row>
    <row r="2524" spans="7:7" x14ac:dyDescent="0.3">
      <c r="G2524"/>
    </row>
    <row r="2525" spans="7:7" x14ac:dyDescent="0.3">
      <c r="G2525"/>
    </row>
    <row r="2526" spans="7:7" x14ac:dyDescent="0.3">
      <c r="G2526"/>
    </row>
    <row r="2527" spans="7:7" x14ac:dyDescent="0.3">
      <c r="G2527"/>
    </row>
    <row r="2528" spans="7:7" x14ac:dyDescent="0.3">
      <c r="G2528"/>
    </row>
    <row r="2529" spans="7:7" x14ac:dyDescent="0.3">
      <c r="G2529"/>
    </row>
    <row r="2530" spans="7:7" x14ac:dyDescent="0.3">
      <c r="G2530"/>
    </row>
    <row r="2531" spans="7:7" x14ac:dyDescent="0.3">
      <c r="G2531"/>
    </row>
    <row r="2532" spans="7:7" x14ac:dyDescent="0.3">
      <c r="G2532"/>
    </row>
    <row r="2533" spans="7:7" x14ac:dyDescent="0.3">
      <c r="G2533"/>
    </row>
    <row r="2534" spans="7:7" x14ac:dyDescent="0.3">
      <c r="G2534"/>
    </row>
    <row r="2535" spans="7:7" x14ac:dyDescent="0.3">
      <c r="G2535"/>
    </row>
    <row r="2536" spans="7:7" x14ac:dyDescent="0.3">
      <c r="G2536"/>
    </row>
    <row r="2537" spans="7:7" x14ac:dyDescent="0.3">
      <c r="G2537"/>
    </row>
    <row r="2538" spans="7:7" x14ac:dyDescent="0.3">
      <c r="G2538"/>
    </row>
    <row r="2539" spans="7:7" x14ac:dyDescent="0.3">
      <c r="G2539"/>
    </row>
    <row r="2540" spans="7:7" x14ac:dyDescent="0.3">
      <c r="G2540"/>
    </row>
    <row r="2541" spans="7:7" x14ac:dyDescent="0.3">
      <c r="G2541"/>
    </row>
    <row r="2542" spans="7:7" x14ac:dyDescent="0.3">
      <c r="G2542"/>
    </row>
    <row r="2543" spans="7:7" x14ac:dyDescent="0.3">
      <c r="G2543"/>
    </row>
    <row r="2544" spans="7:7" x14ac:dyDescent="0.3">
      <c r="G2544"/>
    </row>
    <row r="2545" spans="7:7" x14ac:dyDescent="0.3">
      <c r="G2545"/>
    </row>
    <row r="2546" spans="7:7" x14ac:dyDescent="0.3">
      <c r="G2546"/>
    </row>
    <row r="2547" spans="7:7" x14ac:dyDescent="0.3">
      <c r="G2547"/>
    </row>
    <row r="2548" spans="7:7" x14ac:dyDescent="0.3">
      <c r="G2548"/>
    </row>
    <row r="2549" spans="7:7" x14ac:dyDescent="0.3">
      <c r="G2549"/>
    </row>
    <row r="2550" spans="7:7" x14ac:dyDescent="0.3">
      <c r="G2550"/>
    </row>
    <row r="2551" spans="7:7" x14ac:dyDescent="0.3">
      <c r="G2551"/>
    </row>
    <row r="2552" spans="7:7" x14ac:dyDescent="0.3">
      <c r="G2552"/>
    </row>
    <row r="2553" spans="7:7" x14ac:dyDescent="0.3">
      <c r="G2553"/>
    </row>
    <row r="2554" spans="7:7" x14ac:dyDescent="0.3">
      <c r="G2554"/>
    </row>
    <row r="2555" spans="7:7" x14ac:dyDescent="0.3">
      <c r="G2555"/>
    </row>
    <row r="2556" spans="7:7" x14ac:dyDescent="0.3">
      <c r="G2556"/>
    </row>
    <row r="2557" spans="7:7" x14ac:dyDescent="0.3">
      <c r="G2557"/>
    </row>
    <row r="2558" spans="7:7" x14ac:dyDescent="0.3">
      <c r="G2558"/>
    </row>
    <row r="2559" spans="7:7" x14ac:dyDescent="0.3">
      <c r="G2559"/>
    </row>
    <row r="2560" spans="7:7" x14ac:dyDescent="0.3">
      <c r="G2560"/>
    </row>
    <row r="2561" spans="7:7" x14ac:dyDescent="0.3">
      <c r="G2561"/>
    </row>
    <row r="2562" spans="7:7" x14ac:dyDescent="0.3">
      <c r="G2562"/>
    </row>
    <row r="2563" spans="7:7" x14ac:dyDescent="0.3">
      <c r="G2563"/>
    </row>
    <row r="2564" spans="7:7" x14ac:dyDescent="0.3">
      <c r="G2564"/>
    </row>
    <row r="2565" spans="7:7" x14ac:dyDescent="0.3">
      <c r="G2565"/>
    </row>
    <row r="2566" spans="7:7" x14ac:dyDescent="0.3">
      <c r="G2566"/>
    </row>
    <row r="2567" spans="7:7" x14ac:dyDescent="0.3">
      <c r="G2567"/>
    </row>
    <row r="2568" spans="7:7" x14ac:dyDescent="0.3">
      <c r="G2568"/>
    </row>
    <row r="2569" spans="7:7" x14ac:dyDescent="0.3">
      <c r="G2569"/>
    </row>
    <row r="2570" spans="7:7" x14ac:dyDescent="0.3">
      <c r="G2570"/>
    </row>
    <row r="2571" spans="7:7" x14ac:dyDescent="0.3">
      <c r="G2571"/>
    </row>
    <row r="2572" spans="7:7" x14ac:dyDescent="0.3">
      <c r="G2572"/>
    </row>
    <row r="2573" spans="7:7" x14ac:dyDescent="0.3">
      <c r="G2573"/>
    </row>
    <row r="2574" spans="7:7" x14ac:dyDescent="0.3">
      <c r="G2574"/>
    </row>
    <row r="2575" spans="7:7" x14ac:dyDescent="0.3">
      <c r="G2575"/>
    </row>
    <row r="2576" spans="7:7" x14ac:dyDescent="0.3">
      <c r="G2576"/>
    </row>
    <row r="2577" spans="7:7" x14ac:dyDescent="0.3">
      <c r="G2577"/>
    </row>
    <row r="2578" spans="7:7" x14ac:dyDescent="0.3">
      <c r="G2578"/>
    </row>
    <row r="2579" spans="7:7" x14ac:dyDescent="0.3">
      <c r="G2579"/>
    </row>
    <row r="2580" spans="7:7" x14ac:dyDescent="0.3">
      <c r="G2580"/>
    </row>
    <row r="2581" spans="7:7" x14ac:dyDescent="0.3">
      <c r="G2581"/>
    </row>
    <row r="2582" spans="7:7" x14ac:dyDescent="0.3">
      <c r="G2582"/>
    </row>
    <row r="2583" spans="7:7" x14ac:dyDescent="0.3">
      <c r="G2583"/>
    </row>
    <row r="2584" spans="7:7" x14ac:dyDescent="0.3">
      <c r="G2584"/>
    </row>
    <row r="2585" spans="7:7" x14ac:dyDescent="0.3">
      <c r="G2585"/>
    </row>
    <row r="2586" spans="7:7" x14ac:dyDescent="0.3">
      <c r="G2586"/>
    </row>
    <row r="2587" spans="7:7" x14ac:dyDescent="0.3">
      <c r="G2587"/>
    </row>
    <row r="2588" spans="7:7" x14ac:dyDescent="0.3">
      <c r="G2588"/>
    </row>
    <row r="2589" spans="7:7" x14ac:dyDescent="0.3">
      <c r="G2589"/>
    </row>
    <row r="2590" spans="7:7" x14ac:dyDescent="0.3">
      <c r="G2590"/>
    </row>
    <row r="2591" spans="7:7" x14ac:dyDescent="0.3">
      <c r="G2591"/>
    </row>
    <row r="2592" spans="7:7" x14ac:dyDescent="0.3">
      <c r="G2592"/>
    </row>
    <row r="2593" spans="7:7" x14ac:dyDescent="0.3">
      <c r="G2593"/>
    </row>
    <row r="2594" spans="7:7" x14ac:dyDescent="0.3">
      <c r="G2594"/>
    </row>
    <row r="2595" spans="7:7" x14ac:dyDescent="0.3">
      <c r="G2595"/>
    </row>
    <row r="2596" spans="7:7" x14ac:dyDescent="0.3">
      <c r="G2596"/>
    </row>
    <row r="2597" spans="7:7" x14ac:dyDescent="0.3">
      <c r="G2597"/>
    </row>
    <row r="2598" spans="7:7" x14ac:dyDescent="0.3">
      <c r="G2598"/>
    </row>
    <row r="2599" spans="7:7" x14ac:dyDescent="0.3">
      <c r="G2599"/>
    </row>
    <row r="2600" spans="7:7" x14ac:dyDescent="0.3">
      <c r="G2600"/>
    </row>
    <row r="2601" spans="7:7" x14ac:dyDescent="0.3">
      <c r="G2601"/>
    </row>
    <row r="2602" spans="7:7" x14ac:dyDescent="0.3">
      <c r="G2602"/>
    </row>
    <row r="2603" spans="7:7" x14ac:dyDescent="0.3">
      <c r="G2603"/>
    </row>
    <row r="2604" spans="7:7" x14ac:dyDescent="0.3">
      <c r="G2604"/>
    </row>
    <row r="2605" spans="7:7" x14ac:dyDescent="0.3">
      <c r="G2605"/>
    </row>
    <row r="2606" spans="7:7" x14ac:dyDescent="0.3">
      <c r="G2606"/>
    </row>
    <row r="2607" spans="7:7" x14ac:dyDescent="0.3">
      <c r="G2607"/>
    </row>
    <row r="2608" spans="7:7" x14ac:dyDescent="0.3">
      <c r="G2608"/>
    </row>
    <row r="2609" spans="7:7" x14ac:dyDescent="0.3">
      <c r="G2609"/>
    </row>
    <row r="2610" spans="7:7" x14ac:dyDescent="0.3">
      <c r="G2610"/>
    </row>
    <row r="2611" spans="7:7" x14ac:dyDescent="0.3">
      <c r="G2611"/>
    </row>
    <row r="2612" spans="7:7" x14ac:dyDescent="0.3">
      <c r="G2612"/>
    </row>
    <row r="2613" spans="7:7" x14ac:dyDescent="0.3">
      <c r="G2613"/>
    </row>
    <row r="2614" spans="7:7" x14ac:dyDescent="0.3">
      <c r="G2614"/>
    </row>
    <row r="2615" spans="7:7" x14ac:dyDescent="0.3">
      <c r="G2615"/>
    </row>
    <row r="2616" spans="7:7" x14ac:dyDescent="0.3">
      <c r="G2616"/>
    </row>
    <row r="2617" spans="7:7" x14ac:dyDescent="0.3">
      <c r="G2617"/>
    </row>
    <row r="2618" spans="7:7" x14ac:dyDescent="0.3">
      <c r="G2618"/>
    </row>
    <row r="2619" spans="7:7" x14ac:dyDescent="0.3">
      <c r="G2619"/>
    </row>
    <row r="2620" spans="7:7" x14ac:dyDescent="0.3">
      <c r="G2620"/>
    </row>
    <row r="2621" spans="7:7" x14ac:dyDescent="0.3">
      <c r="G2621"/>
    </row>
    <row r="2622" spans="7:7" x14ac:dyDescent="0.3">
      <c r="G2622"/>
    </row>
    <row r="2623" spans="7:7" x14ac:dyDescent="0.3">
      <c r="G2623"/>
    </row>
    <row r="2624" spans="7:7" x14ac:dyDescent="0.3">
      <c r="G2624"/>
    </row>
    <row r="2625" spans="7:7" x14ac:dyDescent="0.3">
      <c r="G2625"/>
    </row>
    <row r="2626" spans="7:7" x14ac:dyDescent="0.3">
      <c r="G2626"/>
    </row>
    <row r="2627" spans="7:7" x14ac:dyDescent="0.3">
      <c r="G2627"/>
    </row>
    <row r="2628" spans="7:7" x14ac:dyDescent="0.3">
      <c r="G2628"/>
    </row>
    <row r="2629" spans="7:7" x14ac:dyDescent="0.3">
      <c r="G2629"/>
    </row>
    <row r="2630" spans="7:7" x14ac:dyDescent="0.3">
      <c r="G2630"/>
    </row>
    <row r="2631" spans="7:7" x14ac:dyDescent="0.3">
      <c r="G2631"/>
    </row>
    <row r="2632" spans="7:7" x14ac:dyDescent="0.3">
      <c r="G2632"/>
    </row>
    <row r="2633" spans="7:7" x14ac:dyDescent="0.3">
      <c r="G2633"/>
    </row>
    <row r="2634" spans="7:7" x14ac:dyDescent="0.3">
      <c r="G2634"/>
    </row>
    <row r="2635" spans="7:7" x14ac:dyDescent="0.3">
      <c r="G2635"/>
    </row>
    <row r="2636" spans="7:7" x14ac:dyDescent="0.3">
      <c r="G2636"/>
    </row>
    <row r="2637" spans="7:7" x14ac:dyDescent="0.3">
      <c r="G2637"/>
    </row>
    <row r="2638" spans="7:7" x14ac:dyDescent="0.3">
      <c r="G2638"/>
    </row>
    <row r="2639" spans="7:7" x14ac:dyDescent="0.3">
      <c r="G2639"/>
    </row>
    <row r="2640" spans="7:7" x14ac:dyDescent="0.3">
      <c r="G2640"/>
    </row>
    <row r="2641" spans="7:7" x14ac:dyDescent="0.3">
      <c r="G2641"/>
    </row>
    <row r="2642" spans="7:7" x14ac:dyDescent="0.3">
      <c r="G2642"/>
    </row>
    <row r="2643" spans="7:7" x14ac:dyDescent="0.3">
      <c r="G2643"/>
    </row>
    <row r="2644" spans="7:7" x14ac:dyDescent="0.3">
      <c r="G2644"/>
    </row>
    <row r="2645" spans="7:7" x14ac:dyDescent="0.3">
      <c r="G2645"/>
    </row>
    <row r="2646" spans="7:7" x14ac:dyDescent="0.3">
      <c r="G2646"/>
    </row>
    <row r="2647" spans="7:7" x14ac:dyDescent="0.3">
      <c r="G2647"/>
    </row>
    <row r="2648" spans="7:7" x14ac:dyDescent="0.3">
      <c r="G2648"/>
    </row>
    <row r="2649" spans="7:7" x14ac:dyDescent="0.3">
      <c r="G2649"/>
    </row>
    <row r="2650" spans="7:7" x14ac:dyDescent="0.3">
      <c r="G2650"/>
    </row>
    <row r="2651" spans="7:7" x14ac:dyDescent="0.3">
      <c r="G2651"/>
    </row>
    <row r="2652" spans="7:7" x14ac:dyDescent="0.3">
      <c r="G2652"/>
    </row>
    <row r="2653" spans="7:7" x14ac:dyDescent="0.3">
      <c r="G2653"/>
    </row>
    <row r="2654" spans="7:7" x14ac:dyDescent="0.3">
      <c r="G2654"/>
    </row>
    <row r="2655" spans="7:7" x14ac:dyDescent="0.3">
      <c r="G2655"/>
    </row>
    <row r="2656" spans="7:7" x14ac:dyDescent="0.3">
      <c r="G2656"/>
    </row>
    <row r="2657" spans="7:7" x14ac:dyDescent="0.3">
      <c r="G2657"/>
    </row>
    <row r="2658" spans="7:7" x14ac:dyDescent="0.3">
      <c r="G2658"/>
    </row>
    <row r="2659" spans="7:7" x14ac:dyDescent="0.3">
      <c r="G2659"/>
    </row>
    <row r="2660" spans="7:7" x14ac:dyDescent="0.3">
      <c r="G2660"/>
    </row>
    <row r="2661" spans="7:7" x14ac:dyDescent="0.3">
      <c r="G2661"/>
    </row>
    <row r="2662" spans="7:7" x14ac:dyDescent="0.3">
      <c r="G2662"/>
    </row>
    <row r="2663" spans="7:7" x14ac:dyDescent="0.3">
      <c r="G2663"/>
    </row>
    <row r="2664" spans="7:7" x14ac:dyDescent="0.3">
      <c r="G2664"/>
    </row>
    <row r="2665" spans="7:7" x14ac:dyDescent="0.3">
      <c r="G2665"/>
    </row>
    <row r="2666" spans="7:7" x14ac:dyDescent="0.3">
      <c r="G2666"/>
    </row>
    <row r="2667" spans="7:7" x14ac:dyDescent="0.3">
      <c r="G2667"/>
    </row>
    <row r="2668" spans="7:7" x14ac:dyDescent="0.3">
      <c r="G2668"/>
    </row>
    <row r="2669" spans="7:7" x14ac:dyDescent="0.3">
      <c r="G2669"/>
    </row>
    <row r="2670" spans="7:7" x14ac:dyDescent="0.3">
      <c r="G2670"/>
    </row>
    <row r="2671" spans="7:7" x14ac:dyDescent="0.3">
      <c r="G2671"/>
    </row>
    <row r="2672" spans="7:7" x14ac:dyDescent="0.3">
      <c r="G2672"/>
    </row>
    <row r="2673" spans="7:7" x14ac:dyDescent="0.3">
      <c r="G2673"/>
    </row>
    <row r="2674" spans="7:7" x14ac:dyDescent="0.3">
      <c r="G2674"/>
    </row>
    <row r="2675" spans="7:7" x14ac:dyDescent="0.3">
      <c r="G2675"/>
    </row>
    <row r="2676" spans="7:7" x14ac:dyDescent="0.3">
      <c r="G2676"/>
    </row>
    <row r="2677" spans="7:7" x14ac:dyDescent="0.3">
      <c r="G2677"/>
    </row>
    <row r="2678" spans="7:7" x14ac:dyDescent="0.3">
      <c r="G2678"/>
    </row>
    <row r="2679" spans="7:7" x14ac:dyDescent="0.3">
      <c r="G2679"/>
    </row>
    <row r="2680" spans="7:7" x14ac:dyDescent="0.3">
      <c r="G2680"/>
    </row>
    <row r="2681" spans="7:7" x14ac:dyDescent="0.3">
      <c r="G2681"/>
    </row>
    <row r="2682" spans="7:7" x14ac:dyDescent="0.3">
      <c r="G2682"/>
    </row>
    <row r="2683" spans="7:7" x14ac:dyDescent="0.3">
      <c r="G2683"/>
    </row>
    <row r="2684" spans="7:7" x14ac:dyDescent="0.3">
      <c r="G2684"/>
    </row>
    <row r="2685" spans="7:7" x14ac:dyDescent="0.3">
      <c r="G2685"/>
    </row>
    <row r="2686" spans="7:7" x14ac:dyDescent="0.3">
      <c r="G2686"/>
    </row>
    <row r="2687" spans="7:7" x14ac:dyDescent="0.3">
      <c r="G2687"/>
    </row>
    <row r="2688" spans="7:7" x14ac:dyDescent="0.3">
      <c r="G2688"/>
    </row>
    <row r="2689" spans="7:7" x14ac:dyDescent="0.3">
      <c r="G2689"/>
    </row>
    <row r="2690" spans="7:7" x14ac:dyDescent="0.3">
      <c r="G2690"/>
    </row>
    <row r="2691" spans="7:7" x14ac:dyDescent="0.3">
      <c r="G2691"/>
    </row>
    <row r="2692" spans="7:7" x14ac:dyDescent="0.3">
      <c r="G2692"/>
    </row>
    <row r="2693" spans="7:7" x14ac:dyDescent="0.3">
      <c r="G2693"/>
    </row>
    <row r="2694" spans="7:7" x14ac:dyDescent="0.3">
      <c r="G2694"/>
    </row>
    <row r="2695" spans="7:7" x14ac:dyDescent="0.3">
      <c r="G2695"/>
    </row>
    <row r="2696" spans="7:7" x14ac:dyDescent="0.3">
      <c r="G2696"/>
    </row>
    <row r="2697" spans="7:7" x14ac:dyDescent="0.3">
      <c r="G2697"/>
    </row>
    <row r="2698" spans="7:7" x14ac:dyDescent="0.3">
      <c r="G2698"/>
    </row>
    <row r="2699" spans="7:7" x14ac:dyDescent="0.3">
      <c r="G2699"/>
    </row>
    <row r="2700" spans="7:7" x14ac:dyDescent="0.3">
      <c r="G2700"/>
    </row>
    <row r="2701" spans="7:7" x14ac:dyDescent="0.3">
      <c r="G2701"/>
    </row>
    <row r="2702" spans="7:7" x14ac:dyDescent="0.3">
      <c r="G2702"/>
    </row>
    <row r="2703" spans="7:7" x14ac:dyDescent="0.3">
      <c r="G2703"/>
    </row>
    <row r="2704" spans="7:7" x14ac:dyDescent="0.3">
      <c r="G2704"/>
    </row>
    <row r="2705" spans="7:7" x14ac:dyDescent="0.3">
      <c r="G2705"/>
    </row>
    <row r="2706" spans="7:7" x14ac:dyDescent="0.3">
      <c r="G2706"/>
    </row>
    <row r="2707" spans="7:7" x14ac:dyDescent="0.3">
      <c r="G2707"/>
    </row>
    <row r="2708" spans="7:7" x14ac:dyDescent="0.3">
      <c r="G2708"/>
    </row>
    <row r="2709" spans="7:7" x14ac:dyDescent="0.3">
      <c r="G2709"/>
    </row>
    <row r="2710" spans="7:7" x14ac:dyDescent="0.3">
      <c r="G2710"/>
    </row>
    <row r="2711" spans="7:7" x14ac:dyDescent="0.3">
      <c r="G2711"/>
    </row>
    <row r="2712" spans="7:7" x14ac:dyDescent="0.3">
      <c r="G2712"/>
    </row>
    <row r="2713" spans="7:7" x14ac:dyDescent="0.3">
      <c r="G2713"/>
    </row>
    <row r="2714" spans="7:7" x14ac:dyDescent="0.3">
      <c r="G2714"/>
    </row>
    <row r="2715" spans="7:7" x14ac:dyDescent="0.3">
      <c r="G2715"/>
    </row>
    <row r="2716" spans="7:7" x14ac:dyDescent="0.3">
      <c r="G2716"/>
    </row>
    <row r="2717" spans="7:7" x14ac:dyDescent="0.3">
      <c r="G2717"/>
    </row>
    <row r="2718" spans="7:7" x14ac:dyDescent="0.3">
      <c r="G2718"/>
    </row>
    <row r="2719" spans="7:7" x14ac:dyDescent="0.3">
      <c r="G2719"/>
    </row>
    <row r="2720" spans="7:7" x14ac:dyDescent="0.3">
      <c r="G2720"/>
    </row>
    <row r="2721" spans="7:7" x14ac:dyDescent="0.3">
      <c r="G2721"/>
    </row>
    <row r="2722" spans="7:7" x14ac:dyDescent="0.3">
      <c r="G2722"/>
    </row>
    <row r="2723" spans="7:7" x14ac:dyDescent="0.3">
      <c r="G2723"/>
    </row>
    <row r="2724" spans="7:7" x14ac:dyDescent="0.3">
      <c r="G2724"/>
    </row>
    <row r="2725" spans="7:7" x14ac:dyDescent="0.3">
      <c r="G2725"/>
    </row>
    <row r="2726" spans="7:7" x14ac:dyDescent="0.3">
      <c r="G2726"/>
    </row>
    <row r="2727" spans="7:7" x14ac:dyDescent="0.3">
      <c r="G2727"/>
    </row>
    <row r="2728" spans="7:7" x14ac:dyDescent="0.3">
      <c r="G2728"/>
    </row>
    <row r="2729" spans="7:7" x14ac:dyDescent="0.3">
      <c r="G2729"/>
    </row>
    <row r="2730" spans="7:7" x14ac:dyDescent="0.3">
      <c r="G2730"/>
    </row>
    <row r="2731" spans="7:7" x14ac:dyDescent="0.3">
      <c r="G2731"/>
    </row>
    <row r="2732" spans="7:7" x14ac:dyDescent="0.3">
      <c r="G2732"/>
    </row>
    <row r="2733" spans="7:7" x14ac:dyDescent="0.3">
      <c r="G2733"/>
    </row>
    <row r="2734" spans="7:7" x14ac:dyDescent="0.3">
      <c r="G2734"/>
    </row>
    <row r="2735" spans="7:7" x14ac:dyDescent="0.3">
      <c r="G2735"/>
    </row>
    <row r="2736" spans="7:7" x14ac:dyDescent="0.3">
      <c r="G2736"/>
    </row>
    <row r="2737" spans="7:7" x14ac:dyDescent="0.3">
      <c r="G2737"/>
    </row>
    <row r="2738" spans="7:7" x14ac:dyDescent="0.3">
      <c r="G2738"/>
    </row>
    <row r="2739" spans="7:7" x14ac:dyDescent="0.3">
      <c r="G2739"/>
    </row>
    <row r="2740" spans="7:7" x14ac:dyDescent="0.3">
      <c r="G2740"/>
    </row>
    <row r="2741" spans="7:7" x14ac:dyDescent="0.3">
      <c r="G2741"/>
    </row>
    <row r="2742" spans="7:7" x14ac:dyDescent="0.3">
      <c r="G2742"/>
    </row>
    <row r="2743" spans="7:7" x14ac:dyDescent="0.3">
      <c r="G2743"/>
    </row>
    <row r="2744" spans="7:7" x14ac:dyDescent="0.3">
      <c r="G2744"/>
    </row>
    <row r="2745" spans="7:7" x14ac:dyDescent="0.3">
      <c r="G2745"/>
    </row>
    <row r="2746" spans="7:7" x14ac:dyDescent="0.3">
      <c r="G2746"/>
    </row>
    <row r="2747" spans="7:7" x14ac:dyDescent="0.3">
      <c r="G2747"/>
    </row>
    <row r="2748" spans="7:7" x14ac:dyDescent="0.3">
      <c r="G2748"/>
    </row>
    <row r="2749" spans="7:7" x14ac:dyDescent="0.3">
      <c r="G2749"/>
    </row>
    <row r="2750" spans="7:7" x14ac:dyDescent="0.3">
      <c r="G2750"/>
    </row>
    <row r="2751" spans="7:7" x14ac:dyDescent="0.3">
      <c r="G2751"/>
    </row>
    <row r="2752" spans="7:7" x14ac:dyDescent="0.3">
      <c r="G2752"/>
    </row>
    <row r="2753" spans="7:7" x14ac:dyDescent="0.3">
      <c r="G2753"/>
    </row>
    <row r="2754" spans="7:7" x14ac:dyDescent="0.3">
      <c r="G2754"/>
    </row>
    <row r="2755" spans="7:7" x14ac:dyDescent="0.3">
      <c r="G2755"/>
    </row>
    <row r="2756" spans="7:7" x14ac:dyDescent="0.3">
      <c r="G2756"/>
    </row>
    <row r="2757" spans="7:7" x14ac:dyDescent="0.3">
      <c r="G2757"/>
    </row>
    <row r="2758" spans="7:7" x14ac:dyDescent="0.3">
      <c r="G2758"/>
    </row>
    <row r="2759" spans="7:7" x14ac:dyDescent="0.3">
      <c r="G2759"/>
    </row>
    <row r="2760" spans="7:7" x14ac:dyDescent="0.3">
      <c r="G2760"/>
    </row>
    <row r="2761" spans="7:7" x14ac:dyDescent="0.3">
      <c r="G2761"/>
    </row>
    <row r="2762" spans="7:7" x14ac:dyDescent="0.3">
      <c r="G2762"/>
    </row>
    <row r="2763" spans="7:7" x14ac:dyDescent="0.3">
      <c r="G2763"/>
    </row>
    <row r="2764" spans="7:7" x14ac:dyDescent="0.3">
      <c r="G2764"/>
    </row>
    <row r="2765" spans="7:7" x14ac:dyDescent="0.3">
      <c r="G2765"/>
    </row>
    <row r="2766" spans="7:7" x14ac:dyDescent="0.3">
      <c r="G2766"/>
    </row>
    <row r="2767" spans="7:7" x14ac:dyDescent="0.3">
      <c r="G2767"/>
    </row>
    <row r="2768" spans="7:7" x14ac:dyDescent="0.3">
      <c r="G2768"/>
    </row>
    <row r="2769" spans="7:7" x14ac:dyDescent="0.3">
      <c r="G2769"/>
    </row>
    <row r="2770" spans="7:7" x14ac:dyDescent="0.3">
      <c r="G2770"/>
    </row>
    <row r="2771" spans="7:7" x14ac:dyDescent="0.3">
      <c r="G2771"/>
    </row>
    <row r="2772" spans="7:7" x14ac:dyDescent="0.3">
      <c r="G2772"/>
    </row>
    <row r="2773" spans="7:7" x14ac:dyDescent="0.3">
      <c r="G2773"/>
    </row>
    <row r="2774" spans="7:7" x14ac:dyDescent="0.3">
      <c r="G2774"/>
    </row>
    <row r="2775" spans="7:7" x14ac:dyDescent="0.3">
      <c r="G2775"/>
    </row>
    <row r="2776" spans="7:7" x14ac:dyDescent="0.3">
      <c r="G2776"/>
    </row>
    <row r="2777" spans="7:7" x14ac:dyDescent="0.3">
      <c r="G2777"/>
    </row>
    <row r="2778" spans="7:7" x14ac:dyDescent="0.3">
      <c r="G2778"/>
    </row>
    <row r="2779" spans="7:7" x14ac:dyDescent="0.3">
      <c r="G2779"/>
    </row>
    <row r="2780" spans="7:7" x14ac:dyDescent="0.3">
      <c r="G2780"/>
    </row>
    <row r="2781" spans="7:7" x14ac:dyDescent="0.3">
      <c r="G2781"/>
    </row>
    <row r="2782" spans="7:7" x14ac:dyDescent="0.3">
      <c r="G2782"/>
    </row>
    <row r="2783" spans="7:7" x14ac:dyDescent="0.3">
      <c r="G2783"/>
    </row>
    <row r="2784" spans="7:7" x14ac:dyDescent="0.3">
      <c r="G2784"/>
    </row>
    <row r="2785" spans="7:7" x14ac:dyDescent="0.3">
      <c r="G2785"/>
    </row>
    <row r="2786" spans="7:7" x14ac:dyDescent="0.3">
      <c r="G2786"/>
    </row>
    <row r="2787" spans="7:7" x14ac:dyDescent="0.3">
      <c r="G2787"/>
    </row>
    <row r="2788" spans="7:7" x14ac:dyDescent="0.3">
      <c r="G2788"/>
    </row>
    <row r="2789" spans="7:7" x14ac:dyDescent="0.3">
      <c r="G2789"/>
    </row>
    <row r="2790" spans="7:7" x14ac:dyDescent="0.3">
      <c r="G2790"/>
    </row>
    <row r="2791" spans="7:7" x14ac:dyDescent="0.3">
      <c r="G2791"/>
    </row>
    <row r="2792" spans="7:7" x14ac:dyDescent="0.3">
      <c r="G2792"/>
    </row>
    <row r="2793" spans="7:7" x14ac:dyDescent="0.3">
      <c r="G2793"/>
    </row>
    <row r="2794" spans="7:7" x14ac:dyDescent="0.3">
      <c r="G2794"/>
    </row>
    <row r="2795" spans="7:7" x14ac:dyDescent="0.3">
      <c r="G2795"/>
    </row>
    <row r="2796" spans="7:7" x14ac:dyDescent="0.3">
      <c r="G2796"/>
    </row>
    <row r="2797" spans="7:7" x14ac:dyDescent="0.3">
      <c r="G2797"/>
    </row>
    <row r="2798" spans="7:7" x14ac:dyDescent="0.3">
      <c r="G2798"/>
    </row>
    <row r="2799" spans="7:7" x14ac:dyDescent="0.3">
      <c r="G2799"/>
    </row>
    <row r="2800" spans="7:7" x14ac:dyDescent="0.3">
      <c r="G2800"/>
    </row>
    <row r="2801" spans="7:7" x14ac:dyDescent="0.3">
      <c r="G2801"/>
    </row>
    <row r="2802" spans="7:7" x14ac:dyDescent="0.3">
      <c r="G2802"/>
    </row>
    <row r="2803" spans="7:7" x14ac:dyDescent="0.3">
      <c r="G2803"/>
    </row>
    <row r="2804" spans="7:7" x14ac:dyDescent="0.3">
      <c r="G2804"/>
    </row>
    <row r="2805" spans="7:7" x14ac:dyDescent="0.3">
      <c r="G2805"/>
    </row>
    <row r="2806" spans="7:7" x14ac:dyDescent="0.3">
      <c r="G2806"/>
    </row>
    <row r="2807" spans="7:7" x14ac:dyDescent="0.3">
      <c r="G2807"/>
    </row>
    <row r="2808" spans="7:7" x14ac:dyDescent="0.3">
      <c r="G2808"/>
    </row>
    <row r="2809" spans="7:7" x14ac:dyDescent="0.3">
      <c r="G2809"/>
    </row>
    <row r="2810" spans="7:7" x14ac:dyDescent="0.3">
      <c r="G2810"/>
    </row>
    <row r="2811" spans="7:7" x14ac:dyDescent="0.3">
      <c r="G2811"/>
    </row>
    <row r="2812" spans="7:7" x14ac:dyDescent="0.3">
      <c r="G2812"/>
    </row>
    <row r="2813" spans="7:7" x14ac:dyDescent="0.3">
      <c r="G2813"/>
    </row>
    <row r="2814" spans="7:7" x14ac:dyDescent="0.3">
      <c r="G2814"/>
    </row>
    <row r="2815" spans="7:7" x14ac:dyDescent="0.3">
      <c r="G2815"/>
    </row>
    <row r="2816" spans="7:7" x14ac:dyDescent="0.3">
      <c r="G2816"/>
    </row>
    <row r="2817" spans="7:7" x14ac:dyDescent="0.3">
      <c r="G2817"/>
    </row>
    <row r="2818" spans="7:7" x14ac:dyDescent="0.3">
      <c r="G2818"/>
    </row>
    <row r="2819" spans="7:7" x14ac:dyDescent="0.3">
      <c r="G2819"/>
    </row>
    <row r="2820" spans="7:7" x14ac:dyDescent="0.3">
      <c r="G2820"/>
    </row>
    <row r="2821" spans="7:7" x14ac:dyDescent="0.3">
      <c r="G2821"/>
    </row>
    <row r="2822" spans="7:7" x14ac:dyDescent="0.3">
      <c r="G2822"/>
    </row>
    <row r="2823" spans="7:7" x14ac:dyDescent="0.3">
      <c r="G2823"/>
    </row>
    <row r="2824" spans="7:7" x14ac:dyDescent="0.3">
      <c r="G2824"/>
    </row>
    <row r="2825" spans="7:7" x14ac:dyDescent="0.3">
      <c r="G2825"/>
    </row>
    <row r="2826" spans="7:7" x14ac:dyDescent="0.3">
      <c r="G2826"/>
    </row>
    <row r="2827" spans="7:7" x14ac:dyDescent="0.3">
      <c r="G2827"/>
    </row>
    <row r="2828" spans="7:7" x14ac:dyDescent="0.3">
      <c r="G2828"/>
    </row>
    <row r="2829" spans="7:7" x14ac:dyDescent="0.3">
      <c r="G2829"/>
    </row>
    <row r="2830" spans="7:7" x14ac:dyDescent="0.3">
      <c r="G2830"/>
    </row>
    <row r="2831" spans="7:7" x14ac:dyDescent="0.3">
      <c r="G2831"/>
    </row>
    <row r="2832" spans="7:7" x14ac:dyDescent="0.3">
      <c r="G2832"/>
    </row>
    <row r="2833" spans="7:7" x14ac:dyDescent="0.3">
      <c r="G2833"/>
    </row>
    <row r="2834" spans="7:7" x14ac:dyDescent="0.3">
      <c r="G2834"/>
    </row>
    <row r="2835" spans="7:7" x14ac:dyDescent="0.3">
      <c r="G2835"/>
    </row>
    <row r="2836" spans="7:7" x14ac:dyDescent="0.3">
      <c r="G2836"/>
    </row>
    <row r="2837" spans="7:7" x14ac:dyDescent="0.3">
      <c r="G2837"/>
    </row>
    <row r="2838" spans="7:7" x14ac:dyDescent="0.3">
      <c r="G2838"/>
    </row>
    <row r="2839" spans="7:7" x14ac:dyDescent="0.3">
      <c r="G2839"/>
    </row>
    <row r="2840" spans="7:7" x14ac:dyDescent="0.3">
      <c r="G2840"/>
    </row>
    <row r="2841" spans="7:7" x14ac:dyDescent="0.3">
      <c r="G2841"/>
    </row>
    <row r="2842" spans="7:7" x14ac:dyDescent="0.3">
      <c r="G2842"/>
    </row>
    <row r="2843" spans="7:7" x14ac:dyDescent="0.3">
      <c r="G2843"/>
    </row>
    <row r="2844" spans="7:7" x14ac:dyDescent="0.3">
      <c r="G2844"/>
    </row>
    <row r="2845" spans="7:7" x14ac:dyDescent="0.3">
      <c r="G2845"/>
    </row>
    <row r="2846" spans="7:7" x14ac:dyDescent="0.3">
      <c r="G2846"/>
    </row>
    <row r="2847" spans="7:7" x14ac:dyDescent="0.3">
      <c r="G2847"/>
    </row>
    <row r="2848" spans="7:7" x14ac:dyDescent="0.3">
      <c r="G2848"/>
    </row>
    <row r="2849" spans="7:7" x14ac:dyDescent="0.3">
      <c r="G2849"/>
    </row>
    <row r="2850" spans="7:7" x14ac:dyDescent="0.3">
      <c r="G2850"/>
    </row>
    <row r="2851" spans="7:7" x14ac:dyDescent="0.3">
      <c r="G2851"/>
    </row>
    <row r="2852" spans="7:7" x14ac:dyDescent="0.3">
      <c r="G2852"/>
    </row>
    <row r="2853" spans="7:7" x14ac:dyDescent="0.3">
      <c r="G2853"/>
    </row>
    <row r="2854" spans="7:7" x14ac:dyDescent="0.3">
      <c r="G2854"/>
    </row>
    <row r="2855" spans="7:7" x14ac:dyDescent="0.3">
      <c r="G2855"/>
    </row>
    <row r="2856" spans="7:7" x14ac:dyDescent="0.3">
      <c r="G2856"/>
    </row>
    <row r="2857" spans="7:7" x14ac:dyDescent="0.3">
      <c r="G2857"/>
    </row>
    <row r="2858" spans="7:7" x14ac:dyDescent="0.3">
      <c r="G2858"/>
    </row>
    <row r="2859" spans="7:7" x14ac:dyDescent="0.3">
      <c r="G2859"/>
    </row>
    <row r="2860" spans="7:7" x14ac:dyDescent="0.3">
      <c r="G2860"/>
    </row>
    <row r="2861" spans="7:7" x14ac:dyDescent="0.3">
      <c r="G2861"/>
    </row>
    <row r="2862" spans="7:7" x14ac:dyDescent="0.3">
      <c r="G2862"/>
    </row>
    <row r="2863" spans="7:7" x14ac:dyDescent="0.3">
      <c r="G2863"/>
    </row>
    <row r="2864" spans="7:7" x14ac:dyDescent="0.3">
      <c r="G2864"/>
    </row>
    <row r="2865" spans="7:7" x14ac:dyDescent="0.3">
      <c r="G2865"/>
    </row>
    <row r="2866" spans="7:7" x14ac:dyDescent="0.3">
      <c r="G2866"/>
    </row>
    <row r="2867" spans="7:7" x14ac:dyDescent="0.3">
      <c r="G2867"/>
    </row>
    <row r="2868" spans="7:7" x14ac:dyDescent="0.3">
      <c r="G2868"/>
    </row>
    <row r="2869" spans="7:7" x14ac:dyDescent="0.3">
      <c r="G2869"/>
    </row>
    <row r="2870" spans="7:7" x14ac:dyDescent="0.3">
      <c r="G2870"/>
    </row>
    <row r="2871" spans="7:7" x14ac:dyDescent="0.3">
      <c r="G2871"/>
    </row>
    <row r="2872" spans="7:7" x14ac:dyDescent="0.3">
      <c r="G2872"/>
    </row>
    <row r="2873" spans="7:7" x14ac:dyDescent="0.3">
      <c r="G2873"/>
    </row>
    <row r="2874" spans="7:7" x14ac:dyDescent="0.3">
      <c r="G2874"/>
    </row>
    <row r="2875" spans="7:7" x14ac:dyDescent="0.3">
      <c r="G2875"/>
    </row>
    <row r="2876" spans="7:7" x14ac:dyDescent="0.3">
      <c r="G2876"/>
    </row>
    <row r="2877" spans="7:7" x14ac:dyDescent="0.3">
      <c r="G2877"/>
    </row>
    <row r="2878" spans="7:7" x14ac:dyDescent="0.3">
      <c r="G2878"/>
    </row>
    <row r="2879" spans="7:7" x14ac:dyDescent="0.3">
      <c r="G2879"/>
    </row>
    <row r="2880" spans="7:7" x14ac:dyDescent="0.3">
      <c r="G2880"/>
    </row>
    <row r="2881" spans="7:7" x14ac:dyDescent="0.3">
      <c r="G2881"/>
    </row>
    <row r="2882" spans="7:7" x14ac:dyDescent="0.3">
      <c r="G2882"/>
    </row>
    <row r="2883" spans="7:7" x14ac:dyDescent="0.3">
      <c r="G2883"/>
    </row>
    <row r="2884" spans="7:7" x14ac:dyDescent="0.3">
      <c r="G2884"/>
    </row>
    <row r="2885" spans="7:7" x14ac:dyDescent="0.3">
      <c r="G2885"/>
    </row>
    <row r="2886" spans="7:7" x14ac:dyDescent="0.3">
      <c r="G2886"/>
    </row>
    <row r="2887" spans="7:7" x14ac:dyDescent="0.3">
      <c r="G2887"/>
    </row>
    <row r="2888" spans="7:7" x14ac:dyDescent="0.3">
      <c r="G2888"/>
    </row>
    <row r="2889" spans="7:7" x14ac:dyDescent="0.3">
      <c r="G2889"/>
    </row>
    <row r="2890" spans="7:7" x14ac:dyDescent="0.3">
      <c r="G2890"/>
    </row>
    <row r="2891" spans="7:7" x14ac:dyDescent="0.3">
      <c r="G2891"/>
    </row>
    <row r="2892" spans="7:7" x14ac:dyDescent="0.3">
      <c r="G2892"/>
    </row>
    <row r="2893" spans="7:7" x14ac:dyDescent="0.3">
      <c r="G2893"/>
    </row>
    <row r="2894" spans="7:7" x14ac:dyDescent="0.3">
      <c r="G2894"/>
    </row>
    <row r="2895" spans="7:7" x14ac:dyDescent="0.3">
      <c r="G2895"/>
    </row>
    <row r="2896" spans="7:7" x14ac:dyDescent="0.3">
      <c r="G2896"/>
    </row>
    <row r="2897" spans="7:7" x14ac:dyDescent="0.3">
      <c r="G2897"/>
    </row>
    <row r="2898" spans="7:7" x14ac:dyDescent="0.3">
      <c r="G2898"/>
    </row>
    <row r="2899" spans="7:7" x14ac:dyDescent="0.3">
      <c r="G2899"/>
    </row>
    <row r="2900" spans="7:7" x14ac:dyDescent="0.3">
      <c r="G2900"/>
    </row>
    <row r="2901" spans="7:7" x14ac:dyDescent="0.3">
      <c r="G2901"/>
    </row>
    <row r="2902" spans="7:7" x14ac:dyDescent="0.3">
      <c r="G2902"/>
    </row>
    <row r="2903" spans="7:7" x14ac:dyDescent="0.3">
      <c r="G2903"/>
    </row>
    <row r="2904" spans="7:7" x14ac:dyDescent="0.3">
      <c r="G2904"/>
    </row>
    <row r="2905" spans="7:7" x14ac:dyDescent="0.3">
      <c r="G2905"/>
    </row>
    <row r="2906" spans="7:7" x14ac:dyDescent="0.3">
      <c r="G2906"/>
    </row>
    <row r="2907" spans="7:7" x14ac:dyDescent="0.3">
      <c r="G2907"/>
    </row>
    <row r="2908" spans="7:7" x14ac:dyDescent="0.3">
      <c r="G2908"/>
    </row>
    <row r="2909" spans="7:7" x14ac:dyDescent="0.3">
      <c r="G2909"/>
    </row>
    <row r="2910" spans="7:7" x14ac:dyDescent="0.3">
      <c r="G2910"/>
    </row>
    <row r="2911" spans="7:7" x14ac:dyDescent="0.3">
      <c r="G2911"/>
    </row>
    <row r="2912" spans="7:7" x14ac:dyDescent="0.3">
      <c r="G2912"/>
    </row>
    <row r="2913" spans="7:7" x14ac:dyDescent="0.3">
      <c r="G2913"/>
    </row>
    <row r="2914" spans="7:7" x14ac:dyDescent="0.3">
      <c r="G2914"/>
    </row>
    <row r="2915" spans="7:7" x14ac:dyDescent="0.3">
      <c r="G2915"/>
    </row>
    <row r="2916" spans="7:7" x14ac:dyDescent="0.3">
      <c r="G2916"/>
    </row>
    <row r="2917" spans="7:7" x14ac:dyDescent="0.3">
      <c r="G2917"/>
    </row>
    <row r="2918" spans="7:7" x14ac:dyDescent="0.3">
      <c r="G2918"/>
    </row>
    <row r="2919" spans="7:7" x14ac:dyDescent="0.3">
      <c r="G2919"/>
    </row>
    <row r="2920" spans="7:7" x14ac:dyDescent="0.3">
      <c r="G2920"/>
    </row>
    <row r="2921" spans="7:7" x14ac:dyDescent="0.3">
      <c r="G2921"/>
    </row>
    <row r="2922" spans="7:7" x14ac:dyDescent="0.3">
      <c r="G2922"/>
    </row>
    <row r="2923" spans="7:7" x14ac:dyDescent="0.3">
      <c r="G2923"/>
    </row>
    <row r="2924" spans="7:7" x14ac:dyDescent="0.3">
      <c r="G2924"/>
    </row>
    <row r="2925" spans="7:7" x14ac:dyDescent="0.3">
      <c r="G2925"/>
    </row>
    <row r="2926" spans="7:7" x14ac:dyDescent="0.3">
      <c r="G2926"/>
    </row>
    <row r="2927" spans="7:7" x14ac:dyDescent="0.3">
      <c r="G2927"/>
    </row>
    <row r="2928" spans="7:7" x14ac:dyDescent="0.3">
      <c r="G2928"/>
    </row>
    <row r="2929" spans="7:7" x14ac:dyDescent="0.3">
      <c r="G2929"/>
    </row>
    <row r="2930" spans="7:7" x14ac:dyDescent="0.3">
      <c r="G2930"/>
    </row>
    <row r="2931" spans="7:7" x14ac:dyDescent="0.3">
      <c r="G2931"/>
    </row>
    <row r="2932" spans="7:7" x14ac:dyDescent="0.3">
      <c r="G2932"/>
    </row>
    <row r="2933" spans="7:7" x14ac:dyDescent="0.3">
      <c r="G2933"/>
    </row>
    <row r="2934" spans="7:7" x14ac:dyDescent="0.3">
      <c r="G2934"/>
    </row>
    <row r="2935" spans="7:7" x14ac:dyDescent="0.3">
      <c r="G2935"/>
    </row>
    <row r="2936" spans="7:7" x14ac:dyDescent="0.3">
      <c r="G2936"/>
    </row>
    <row r="2937" spans="7:7" x14ac:dyDescent="0.3">
      <c r="G2937"/>
    </row>
    <row r="2938" spans="7:7" x14ac:dyDescent="0.3">
      <c r="G2938"/>
    </row>
    <row r="2939" spans="7:7" x14ac:dyDescent="0.3">
      <c r="G2939"/>
    </row>
    <row r="2940" spans="7:7" x14ac:dyDescent="0.3">
      <c r="G2940"/>
    </row>
    <row r="2941" spans="7:7" x14ac:dyDescent="0.3">
      <c r="G2941"/>
    </row>
    <row r="2942" spans="7:7" x14ac:dyDescent="0.3">
      <c r="G2942"/>
    </row>
    <row r="2943" spans="7:7" x14ac:dyDescent="0.3">
      <c r="G2943"/>
    </row>
    <row r="2944" spans="7:7" x14ac:dyDescent="0.3">
      <c r="G2944"/>
    </row>
    <row r="2945" spans="7:7" x14ac:dyDescent="0.3">
      <c r="G2945"/>
    </row>
    <row r="2946" spans="7:7" x14ac:dyDescent="0.3">
      <c r="G2946"/>
    </row>
    <row r="2947" spans="7:7" x14ac:dyDescent="0.3">
      <c r="G2947"/>
    </row>
    <row r="2948" spans="7:7" x14ac:dyDescent="0.3">
      <c r="G2948"/>
    </row>
    <row r="2949" spans="7:7" x14ac:dyDescent="0.3">
      <c r="G2949"/>
    </row>
    <row r="2950" spans="7:7" x14ac:dyDescent="0.3">
      <c r="G2950"/>
    </row>
    <row r="2951" spans="7:7" x14ac:dyDescent="0.3">
      <c r="G2951"/>
    </row>
    <row r="2952" spans="7:7" x14ac:dyDescent="0.3">
      <c r="G2952"/>
    </row>
    <row r="2953" spans="7:7" x14ac:dyDescent="0.3">
      <c r="G2953"/>
    </row>
    <row r="2954" spans="7:7" x14ac:dyDescent="0.3">
      <c r="G2954"/>
    </row>
    <row r="2955" spans="7:7" x14ac:dyDescent="0.3">
      <c r="G2955"/>
    </row>
    <row r="2956" spans="7:7" x14ac:dyDescent="0.3">
      <c r="G2956"/>
    </row>
    <row r="2957" spans="7:7" x14ac:dyDescent="0.3">
      <c r="G2957"/>
    </row>
    <row r="2958" spans="7:7" x14ac:dyDescent="0.3">
      <c r="G2958"/>
    </row>
    <row r="2959" spans="7:7" x14ac:dyDescent="0.3">
      <c r="G2959"/>
    </row>
    <row r="2960" spans="7:7" x14ac:dyDescent="0.3">
      <c r="G2960"/>
    </row>
    <row r="2961" spans="7:7" x14ac:dyDescent="0.3">
      <c r="G2961"/>
    </row>
    <row r="2962" spans="7:7" x14ac:dyDescent="0.3">
      <c r="G2962"/>
    </row>
    <row r="2963" spans="7:7" x14ac:dyDescent="0.3">
      <c r="G2963"/>
    </row>
    <row r="2964" spans="7:7" x14ac:dyDescent="0.3">
      <c r="G2964"/>
    </row>
    <row r="2965" spans="7:7" x14ac:dyDescent="0.3">
      <c r="G2965"/>
    </row>
    <row r="2966" spans="7:7" x14ac:dyDescent="0.3">
      <c r="G2966"/>
    </row>
    <row r="2967" spans="7:7" x14ac:dyDescent="0.3">
      <c r="G2967"/>
    </row>
    <row r="2968" spans="7:7" x14ac:dyDescent="0.3">
      <c r="G2968"/>
    </row>
    <row r="2969" spans="7:7" x14ac:dyDescent="0.3">
      <c r="G2969"/>
    </row>
    <row r="2970" spans="7:7" x14ac:dyDescent="0.3">
      <c r="G2970"/>
    </row>
    <row r="2971" spans="7:7" x14ac:dyDescent="0.3">
      <c r="G2971"/>
    </row>
    <row r="2972" spans="7:7" x14ac:dyDescent="0.3">
      <c r="G2972"/>
    </row>
    <row r="2973" spans="7:7" x14ac:dyDescent="0.3">
      <c r="G2973"/>
    </row>
    <row r="2974" spans="7:7" x14ac:dyDescent="0.3">
      <c r="G2974"/>
    </row>
    <row r="2975" spans="7:7" x14ac:dyDescent="0.3">
      <c r="G2975"/>
    </row>
    <row r="2976" spans="7:7" x14ac:dyDescent="0.3">
      <c r="G2976"/>
    </row>
    <row r="2977" spans="7:7" x14ac:dyDescent="0.3">
      <c r="G2977"/>
    </row>
    <row r="2978" spans="7:7" x14ac:dyDescent="0.3">
      <c r="G2978"/>
    </row>
    <row r="2979" spans="7:7" x14ac:dyDescent="0.3">
      <c r="G2979"/>
    </row>
    <row r="2980" spans="7:7" x14ac:dyDescent="0.3">
      <c r="G2980"/>
    </row>
    <row r="2981" spans="7:7" x14ac:dyDescent="0.3">
      <c r="G2981"/>
    </row>
    <row r="2982" spans="7:7" x14ac:dyDescent="0.3">
      <c r="G2982"/>
    </row>
    <row r="2983" spans="7:7" x14ac:dyDescent="0.3">
      <c r="G2983"/>
    </row>
    <row r="2984" spans="7:7" x14ac:dyDescent="0.3">
      <c r="G2984"/>
    </row>
    <row r="2985" spans="7:7" x14ac:dyDescent="0.3">
      <c r="G2985"/>
    </row>
    <row r="2986" spans="7:7" x14ac:dyDescent="0.3">
      <c r="G2986"/>
    </row>
    <row r="2987" spans="7:7" x14ac:dyDescent="0.3">
      <c r="G2987"/>
    </row>
    <row r="2988" spans="7:7" x14ac:dyDescent="0.3">
      <c r="G2988"/>
    </row>
    <row r="2989" spans="7:7" x14ac:dyDescent="0.3">
      <c r="G2989"/>
    </row>
    <row r="2990" spans="7:7" x14ac:dyDescent="0.3">
      <c r="G2990"/>
    </row>
    <row r="2991" spans="7:7" x14ac:dyDescent="0.3">
      <c r="G2991"/>
    </row>
    <row r="2992" spans="7:7" x14ac:dyDescent="0.3">
      <c r="G2992"/>
    </row>
    <row r="2993" spans="7:7" x14ac:dyDescent="0.3">
      <c r="G2993"/>
    </row>
    <row r="2994" spans="7:7" x14ac:dyDescent="0.3">
      <c r="G2994"/>
    </row>
    <row r="2995" spans="7:7" x14ac:dyDescent="0.3">
      <c r="G2995"/>
    </row>
    <row r="2996" spans="7:7" x14ac:dyDescent="0.3">
      <c r="G2996"/>
    </row>
    <row r="2997" spans="7:7" x14ac:dyDescent="0.3">
      <c r="G2997"/>
    </row>
    <row r="2998" spans="7:7" x14ac:dyDescent="0.3">
      <c r="G2998"/>
    </row>
    <row r="2999" spans="7:7" x14ac:dyDescent="0.3">
      <c r="G2999"/>
    </row>
    <row r="3000" spans="7:7" x14ac:dyDescent="0.3">
      <c r="G3000"/>
    </row>
    <row r="3001" spans="7:7" x14ac:dyDescent="0.3">
      <c r="G3001"/>
    </row>
    <row r="3002" spans="7:7" x14ac:dyDescent="0.3">
      <c r="G3002"/>
    </row>
    <row r="3003" spans="7:7" x14ac:dyDescent="0.3">
      <c r="G3003"/>
    </row>
    <row r="3004" spans="7:7" x14ac:dyDescent="0.3">
      <c r="G3004"/>
    </row>
    <row r="3005" spans="7:7" x14ac:dyDescent="0.3">
      <c r="G3005"/>
    </row>
    <row r="3006" spans="7:7" x14ac:dyDescent="0.3">
      <c r="G3006"/>
    </row>
    <row r="3007" spans="7:7" x14ac:dyDescent="0.3">
      <c r="G3007"/>
    </row>
    <row r="3008" spans="7:7" x14ac:dyDescent="0.3">
      <c r="G3008"/>
    </row>
    <row r="3009" spans="7:7" x14ac:dyDescent="0.3">
      <c r="G3009"/>
    </row>
    <row r="3010" spans="7:7" x14ac:dyDescent="0.3">
      <c r="G3010"/>
    </row>
    <row r="3011" spans="7:7" x14ac:dyDescent="0.3">
      <c r="G3011"/>
    </row>
    <row r="3012" spans="7:7" x14ac:dyDescent="0.3">
      <c r="G3012"/>
    </row>
    <row r="3013" spans="7:7" x14ac:dyDescent="0.3">
      <c r="G3013"/>
    </row>
    <row r="3014" spans="7:7" x14ac:dyDescent="0.3">
      <c r="G3014"/>
    </row>
    <row r="3015" spans="7:7" x14ac:dyDescent="0.3">
      <c r="G3015"/>
    </row>
    <row r="3016" spans="7:7" x14ac:dyDescent="0.3">
      <c r="G3016"/>
    </row>
    <row r="3017" spans="7:7" x14ac:dyDescent="0.3">
      <c r="G3017"/>
    </row>
    <row r="3018" spans="7:7" x14ac:dyDescent="0.3">
      <c r="G3018"/>
    </row>
    <row r="3019" spans="7:7" x14ac:dyDescent="0.3">
      <c r="G3019"/>
    </row>
    <row r="3020" spans="7:7" x14ac:dyDescent="0.3">
      <c r="G3020"/>
    </row>
    <row r="3021" spans="7:7" x14ac:dyDescent="0.3">
      <c r="G3021"/>
    </row>
    <row r="3022" spans="7:7" x14ac:dyDescent="0.3">
      <c r="G3022"/>
    </row>
    <row r="3023" spans="7:7" x14ac:dyDescent="0.3">
      <c r="G3023"/>
    </row>
    <row r="3024" spans="7:7" x14ac:dyDescent="0.3">
      <c r="G3024"/>
    </row>
    <row r="3025" spans="7:7" x14ac:dyDescent="0.3">
      <c r="G3025"/>
    </row>
    <row r="3026" spans="7:7" x14ac:dyDescent="0.3">
      <c r="G3026"/>
    </row>
    <row r="3027" spans="7:7" x14ac:dyDescent="0.3">
      <c r="G3027"/>
    </row>
    <row r="3028" spans="7:7" x14ac:dyDescent="0.3">
      <c r="G3028"/>
    </row>
    <row r="3029" spans="7:7" x14ac:dyDescent="0.3">
      <c r="G3029"/>
    </row>
    <row r="3030" spans="7:7" x14ac:dyDescent="0.3">
      <c r="G3030"/>
    </row>
    <row r="3031" spans="7:7" x14ac:dyDescent="0.3">
      <c r="G3031"/>
    </row>
    <row r="3032" spans="7:7" x14ac:dyDescent="0.3">
      <c r="G3032"/>
    </row>
    <row r="3033" spans="7:7" x14ac:dyDescent="0.3">
      <c r="G3033"/>
    </row>
    <row r="3034" spans="7:7" x14ac:dyDescent="0.3">
      <c r="G3034"/>
    </row>
    <row r="3035" spans="7:7" x14ac:dyDescent="0.3">
      <c r="G3035"/>
    </row>
    <row r="3036" spans="7:7" x14ac:dyDescent="0.3">
      <c r="G3036"/>
    </row>
    <row r="3037" spans="7:7" x14ac:dyDescent="0.3">
      <c r="G3037"/>
    </row>
    <row r="3038" spans="7:7" x14ac:dyDescent="0.3">
      <c r="G3038"/>
    </row>
    <row r="3039" spans="7:7" x14ac:dyDescent="0.3">
      <c r="G3039"/>
    </row>
    <row r="3040" spans="7:7" x14ac:dyDescent="0.3">
      <c r="G3040"/>
    </row>
    <row r="3041" spans="7:7" x14ac:dyDescent="0.3">
      <c r="G3041"/>
    </row>
    <row r="3042" spans="7:7" x14ac:dyDescent="0.3">
      <c r="G3042"/>
    </row>
    <row r="3043" spans="7:7" x14ac:dyDescent="0.3">
      <c r="G3043"/>
    </row>
    <row r="3044" spans="7:7" x14ac:dyDescent="0.3">
      <c r="G3044"/>
    </row>
    <row r="3045" spans="7:7" x14ac:dyDescent="0.3">
      <c r="G3045"/>
    </row>
    <row r="3046" spans="7:7" x14ac:dyDescent="0.3">
      <c r="G3046"/>
    </row>
    <row r="3047" spans="7:7" x14ac:dyDescent="0.3">
      <c r="G3047"/>
    </row>
    <row r="3048" spans="7:7" x14ac:dyDescent="0.3">
      <c r="G3048"/>
    </row>
    <row r="3049" spans="7:7" x14ac:dyDescent="0.3">
      <c r="G3049"/>
    </row>
    <row r="3050" spans="7:7" x14ac:dyDescent="0.3">
      <c r="G3050"/>
    </row>
    <row r="3051" spans="7:7" x14ac:dyDescent="0.3">
      <c r="G3051"/>
    </row>
    <row r="3052" spans="7:7" x14ac:dyDescent="0.3">
      <c r="G3052"/>
    </row>
    <row r="3053" spans="7:7" x14ac:dyDescent="0.3">
      <c r="G3053"/>
    </row>
    <row r="3054" spans="7:7" x14ac:dyDescent="0.3">
      <c r="G3054"/>
    </row>
    <row r="3055" spans="7:7" x14ac:dyDescent="0.3">
      <c r="G3055"/>
    </row>
    <row r="3056" spans="7:7" x14ac:dyDescent="0.3">
      <c r="G3056"/>
    </row>
    <row r="3057" spans="7:7" x14ac:dyDescent="0.3">
      <c r="G3057"/>
    </row>
    <row r="3058" spans="7:7" x14ac:dyDescent="0.3">
      <c r="G3058"/>
    </row>
    <row r="3059" spans="7:7" x14ac:dyDescent="0.3">
      <c r="G3059"/>
    </row>
    <row r="3060" spans="7:7" x14ac:dyDescent="0.3">
      <c r="G3060"/>
    </row>
    <row r="3061" spans="7:7" x14ac:dyDescent="0.3">
      <c r="G3061"/>
    </row>
    <row r="3062" spans="7:7" x14ac:dyDescent="0.3">
      <c r="G3062"/>
    </row>
    <row r="3063" spans="7:7" x14ac:dyDescent="0.3">
      <c r="G3063"/>
    </row>
    <row r="3064" spans="7:7" x14ac:dyDescent="0.3">
      <c r="G3064"/>
    </row>
    <row r="3065" spans="7:7" x14ac:dyDescent="0.3">
      <c r="G3065"/>
    </row>
    <row r="3066" spans="7:7" x14ac:dyDescent="0.3">
      <c r="G3066"/>
    </row>
    <row r="3067" spans="7:7" x14ac:dyDescent="0.3">
      <c r="G3067"/>
    </row>
    <row r="3068" spans="7:7" x14ac:dyDescent="0.3">
      <c r="G3068"/>
    </row>
    <row r="3069" spans="7:7" x14ac:dyDescent="0.3">
      <c r="G3069"/>
    </row>
    <row r="3070" spans="7:7" x14ac:dyDescent="0.3">
      <c r="G3070"/>
    </row>
    <row r="3071" spans="7:7" x14ac:dyDescent="0.3">
      <c r="G3071"/>
    </row>
    <row r="3072" spans="7:7" x14ac:dyDescent="0.3">
      <c r="G3072"/>
    </row>
    <row r="3073" spans="7:7" x14ac:dyDescent="0.3">
      <c r="G3073"/>
    </row>
    <row r="3074" spans="7:7" x14ac:dyDescent="0.3">
      <c r="G3074"/>
    </row>
    <row r="3075" spans="7:7" x14ac:dyDescent="0.3">
      <c r="G3075"/>
    </row>
    <row r="3076" spans="7:7" x14ac:dyDescent="0.3">
      <c r="G3076"/>
    </row>
    <row r="3077" spans="7:7" x14ac:dyDescent="0.3">
      <c r="G3077"/>
    </row>
    <row r="3078" spans="7:7" x14ac:dyDescent="0.3">
      <c r="G3078"/>
    </row>
    <row r="3079" spans="7:7" x14ac:dyDescent="0.3">
      <c r="G3079"/>
    </row>
    <row r="3080" spans="7:7" x14ac:dyDescent="0.3">
      <c r="G3080"/>
    </row>
    <row r="3081" spans="7:7" x14ac:dyDescent="0.3">
      <c r="G3081"/>
    </row>
    <row r="3082" spans="7:7" x14ac:dyDescent="0.3">
      <c r="G3082"/>
    </row>
    <row r="3083" spans="7:7" x14ac:dyDescent="0.3">
      <c r="G3083"/>
    </row>
    <row r="3084" spans="7:7" x14ac:dyDescent="0.3">
      <c r="G3084"/>
    </row>
    <row r="3085" spans="7:7" x14ac:dyDescent="0.3">
      <c r="G3085"/>
    </row>
    <row r="3086" spans="7:7" x14ac:dyDescent="0.3">
      <c r="G3086"/>
    </row>
    <row r="3087" spans="7:7" x14ac:dyDescent="0.3">
      <c r="G3087"/>
    </row>
    <row r="3088" spans="7:7" x14ac:dyDescent="0.3">
      <c r="G3088"/>
    </row>
    <row r="3089" spans="7:7" x14ac:dyDescent="0.3">
      <c r="G3089"/>
    </row>
    <row r="3090" spans="7:7" x14ac:dyDescent="0.3">
      <c r="G3090"/>
    </row>
    <row r="3091" spans="7:7" x14ac:dyDescent="0.3">
      <c r="G3091"/>
    </row>
    <row r="3092" spans="7:7" x14ac:dyDescent="0.3">
      <c r="G3092"/>
    </row>
    <row r="3093" spans="7:7" x14ac:dyDescent="0.3">
      <c r="G3093"/>
    </row>
    <row r="3094" spans="7:7" x14ac:dyDescent="0.3">
      <c r="G3094"/>
    </row>
    <row r="3095" spans="7:7" x14ac:dyDescent="0.3">
      <c r="G3095"/>
    </row>
    <row r="3096" spans="7:7" x14ac:dyDescent="0.3">
      <c r="G3096"/>
    </row>
    <row r="3097" spans="7:7" x14ac:dyDescent="0.3">
      <c r="G3097"/>
    </row>
    <row r="3098" spans="7:7" x14ac:dyDescent="0.3">
      <c r="G3098"/>
    </row>
    <row r="3099" spans="7:7" x14ac:dyDescent="0.3">
      <c r="G3099"/>
    </row>
    <row r="3100" spans="7:7" x14ac:dyDescent="0.3">
      <c r="G3100"/>
    </row>
    <row r="3101" spans="7:7" x14ac:dyDescent="0.3">
      <c r="G3101"/>
    </row>
    <row r="3102" spans="7:7" x14ac:dyDescent="0.3">
      <c r="G3102"/>
    </row>
    <row r="3103" spans="7:7" x14ac:dyDescent="0.3">
      <c r="G3103"/>
    </row>
    <row r="3104" spans="7:7" x14ac:dyDescent="0.3">
      <c r="G3104"/>
    </row>
    <row r="3105" spans="7:7" x14ac:dyDescent="0.3">
      <c r="G3105"/>
    </row>
    <row r="3106" spans="7:7" x14ac:dyDescent="0.3">
      <c r="G3106"/>
    </row>
    <row r="3107" spans="7:7" x14ac:dyDescent="0.3">
      <c r="G3107"/>
    </row>
    <row r="3108" spans="7:7" x14ac:dyDescent="0.3">
      <c r="G3108"/>
    </row>
    <row r="3109" spans="7:7" x14ac:dyDescent="0.3">
      <c r="G3109"/>
    </row>
    <row r="3110" spans="7:7" x14ac:dyDescent="0.3">
      <c r="G3110"/>
    </row>
    <row r="3111" spans="7:7" x14ac:dyDescent="0.3">
      <c r="G3111"/>
    </row>
    <row r="3112" spans="7:7" x14ac:dyDescent="0.3">
      <c r="G3112"/>
    </row>
    <row r="3113" spans="7:7" x14ac:dyDescent="0.3">
      <c r="G3113"/>
    </row>
    <row r="3114" spans="7:7" x14ac:dyDescent="0.3">
      <c r="G3114"/>
    </row>
    <row r="3115" spans="7:7" x14ac:dyDescent="0.3">
      <c r="G3115"/>
    </row>
    <row r="3116" spans="7:7" x14ac:dyDescent="0.3">
      <c r="G3116"/>
    </row>
    <row r="3117" spans="7:7" x14ac:dyDescent="0.3">
      <c r="G3117"/>
    </row>
    <row r="3118" spans="7:7" x14ac:dyDescent="0.3">
      <c r="G3118"/>
    </row>
    <row r="3119" spans="7:7" x14ac:dyDescent="0.3">
      <c r="G3119"/>
    </row>
    <row r="3120" spans="7:7" x14ac:dyDescent="0.3">
      <c r="G3120"/>
    </row>
    <row r="3121" spans="7:7" x14ac:dyDescent="0.3">
      <c r="G3121"/>
    </row>
    <row r="3122" spans="7:7" x14ac:dyDescent="0.3">
      <c r="G3122"/>
    </row>
    <row r="3123" spans="7:7" x14ac:dyDescent="0.3">
      <c r="G3123"/>
    </row>
    <row r="3124" spans="7:7" x14ac:dyDescent="0.3">
      <c r="G3124"/>
    </row>
    <row r="3125" spans="7:7" x14ac:dyDescent="0.3">
      <c r="G3125"/>
    </row>
    <row r="3126" spans="7:7" x14ac:dyDescent="0.3">
      <c r="G3126"/>
    </row>
    <row r="3127" spans="7:7" x14ac:dyDescent="0.3">
      <c r="G3127"/>
    </row>
    <row r="3128" spans="7:7" x14ac:dyDescent="0.3">
      <c r="G3128"/>
    </row>
    <row r="3129" spans="7:7" x14ac:dyDescent="0.3">
      <c r="G3129"/>
    </row>
    <row r="3130" spans="7:7" x14ac:dyDescent="0.3">
      <c r="G3130"/>
    </row>
    <row r="3131" spans="7:7" x14ac:dyDescent="0.3">
      <c r="G3131"/>
    </row>
    <row r="3132" spans="7:7" x14ac:dyDescent="0.3">
      <c r="G3132"/>
    </row>
    <row r="3133" spans="7:7" x14ac:dyDescent="0.3">
      <c r="G3133"/>
    </row>
    <row r="3134" spans="7:7" x14ac:dyDescent="0.3">
      <c r="G3134"/>
    </row>
    <row r="3135" spans="7:7" x14ac:dyDescent="0.3">
      <c r="G3135"/>
    </row>
    <row r="3136" spans="7:7" x14ac:dyDescent="0.3">
      <c r="G3136"/>
    </row>
    <row r="3137" spans="7:7" x14ac:dyDescent="0.3">
      <c r="G3137"/>
    </row>
    <row r="3138" spans="7:7" x14ac:dyDescent="0.3">
      <c r="G3138"/>
    </row>
    <row r="3139" spans="7:7" x14ac:dyDescent="0.3">
      <c r="G3139"/>
    </row>
    <row r="3140" spans="7:7" x14ac:dyDescent="0.3">
      <c r="G3140"/>
    </row>
    <row r="3141" spans="7:7" x14ac:dyDescent="0.3">
      <c r="G3141"/>
    </row>
    <row r="3142" spans="7:7" x14ac:dyDescent="0.3">
      <c r="G3142"/>
    </row>
    <row r="3143" spans="7:7" x14ac:dyDescent="0.3">
      <c r="G3143"/>
    </row>
    <row r="3144" spans="7:7" x14ac:dyDescent="0.3">
      <c r="G3144"/>
    </row>
    <row r="3145" spans="7:7" x14ac:dyDescent="0.3">
      <c r="G3145"/>
    </row>
    <row r="3146" spans="7:7" x14ac:dyDescent="0.3">
      <c r="G3146"/>
    </row>
    <row r="3147" spans="7:7" x14ac:dyDescent="0.3">
      <c r="G3147"/>
    </row>
    <row r="3148" spans="7:7" x14ac:dyDescent="0.3">
      <c r="G3148"/>
    </row>
    <row r="3149" spans="7:7" x14ac:dyDescent="0.3">
      <c r="G3149"/>
    </row>
    <row r="3150" spans="7:7" x14ac:dyDescent="0.3">
      <c r="G3150"/>
    </row>
    <row r="3151" spans="7:7" x14ac:dyDescent="0.3">
      <c r="G3151"/>
    </row>
    <row r="3152" spans="7:7" x14ac:dyDescent="0.3">
      <c r="G3152"/>
    </row>
    <row r="3153" spans="7:7" x14ac:dyDescent="0.3">
      <c r="G3153"/>
    </row>
    <row r="3154" spans="7:7" x14ac:dyDescent="0.3">
      <c r="G3154"/>
    </row>
    <row r="3155" spans="7:7" x14ac:dyDescent="0.3">
      <c r="G3155"/>
    </row>
    <row r="3156" spans="7:7" x14ac:dyDescent="0.3">
      <c r="G3156"/>
    </row>
    <row r="3157" spans="7:7" x14ac:dyDescent="0.3">
      <c r="G3157"/>
    </row>
    <row r="3158" spans="7:7" x14ac:dyDescent="0.3">
      <c r="G3158"/>
    </row>
    <row r="3159" spans="7:7" x14ac:dyDescent="0.3">
      <c r="G3159"/>
    </row>
    <row r="3160" spans="7:7" x14ac:dyDescent="0.3">
      <c r="G3160"/>
    </row>
    <row r="3161" spans="7:7" x14ac:dyDescent="0.3">
      <c r="G3161"/>
    </row>
    <row r="3162" spans="7:7" x14ac:dyDescent="0.3">
      <c r="G3162"/>
    </row>
    <row r="3163" spans="7:7" x14ac:dyDescent="0.3">
      <c r="G3163"/>
    </row>
    <row r="3164" spans="7:7" x14ac:dyDescent="0.3">
      <c r="G3164"/>
    </row>
    <row r="3165" spans="7:7" x14ac:dyDescent="0.3">
      <c r="G3165"/>
    </row>
    <row r="3166" spans="7:7" x14ac:dyDescent="0.3">
      <c r="G3166"/>
    </row>
    <row r="3167" spans="7:7" x14ac:dyDescent="0.3">
      <c r="G3167"/>
    </row>
    <row r="3168" spans="7:7" x14ac:dyDescent="0.3">
      <c r="G3168"/>
    </row>
    <row r="3169" spans="7:7" x14ac:dyDescent="0.3">
      <c r="G3169"/>
    </row>
    <row r="3170" spans="7:7" x14ac:dyDescent="0.3">
      <c r="G3170"/>
    </row>
    <row r="3171" spans="7:7" x14ac:dyDescent="0.3">
      <c r="G3171"/>
    </row>
    <row r="3172" spans="7:7" x14ac:dyDescent="0.3">
      <c r="G3172"/>
    </row>
    <row r="3173" spans="7:7" x14ac:dyDescent="0.3">
      <c r="G3173"/>
    </row>
    <row r="3174" spans="7:7" x14ac:dyDescent="0.3">
      <c r="G3174"/>
    </row>
    <row r="3175" spans="7:7" x14ac:dyDescent="0.3">
      <c r="G3175"/>
    </row>
    <row r="3176" spans="7:7" x14ac:dyDescent="0.3">
      <c r="G3176"/>
    </row>
    <row r="3177" spans="7:7" x14ac:dyDescent="0.3">
      <c r="G3177"/>
    </row>
    <row r="3178" spans="7:7" x14ac:dyDescent="0.3">
      <c r="G3178"/>
    </row>
    <row r="3179" spans="7:7" x14ac:dyDescent="0.3">
      <c r="G3179"/>
    </row>
    <row r="3180" spans="7:7" x14ac:dyDescent="0.3">
      <c r="G3180"/>
    </row>
    <row r="3181" spans="7:7" x14ac:dyDescent="0.3">
      <c r="G3181"/>
    </row>
    <row r="3182" spans="7:7" x14ac:dyDescent="0.3">
      <c r="G3182"/>
    </row>
    <row r="3183" spans="7:7" x14ac:dyDescent="0.3">
      <c r="G3183"/>
    </row>
    <row r="3184" spans="7:7" x14ac:dyDescent="0.3">
      <c r="G3184"/>
    </row>
    <row r="3185" spans="7:7" x14ac:dyDescent="0.3">
      <c r="G3185"/>
    </row>
    <row r="3186" spans="7:7" x14ac:dyDescent="0.3">
      <c r="G3186"/>
    </row>
    <row r="3187" spans="7:7" x14ac:dyDescent="0.3">
      <c r="G3187"/>
    </row>
    <row r="3188" spans="7:7" x14ac:dyDescent="0.3">
      <c r="G3188"/>
    </row>
    <row r="3189" spans="7:7" x14ac:dyDescent="0.3">
      <c r="G3189"/>
    </row>
    <row r="3190" spans="7:7" x14ac:dyDescent="0.3">
      <c r="G3190"/>
    </row>
    <row r="3191" spans="7:7" x14ac:dyDescent="0.3">
      <c r="G3191"/>
    </row>
    <row r="3192" spans="7:7" x14ac:dyDescent="0.3">
      <c r="G3192"/>
    </row>
    <row r="3193" spans="7:7" x14ac:dyDescent="0.3">
      <c r="G3193"/>
    </row>
    <row r="3194" spans="7:7" x14ac:dyDescent="0.3">
      <c r="G3194"/>
    </row>
    <row r="3195" spans="7:7" x14ac:dyDescent="0.3">
      <c r="G3195"/>
    </row>
    <row r="3196" spans="7:7" x14ac:dyDescent="0.3">
      <c r="G3196"/>
    </row>
    <row r="3197" spans="7:7" x14ac:dyDescent="0.3">
      <c r="G3197"/>
    </row>
    <row r="3198" spans="7:7" x14ac:dyDescent="0.3">
      <c r="G3198"/>
    </row>
    <row r="3199" spans="7:7" x14ac:dyDescent="0.3">
      <c r="G3199"/>
    </row>
    <row r="3200" spans="7:7" x14ac:dyDescent="0.3">
      <c r="G3200"/>
    </row>
    <row r="3201" spans="7:7" x14ac:dyDescent="0.3">
      <c r="G3201"/>
    </row>
    <row r="3202" spans="7:7" x14ac:dyDescent="0.3">
      <c r="G3202"/>
    </row>
    <row r="3203" spans="7:7" x14ac:dyDescent="0.3">
      <c r="G3203"/>
    </row>
    <row r="3204" spans="7:7" x14ac:dyDescent="0.3">
      <c r="G3204"/>
    </row>
    <row r="3205" spans="7:7" x14ac:dyDescent="0.3">
      <c r="G3205"/>
    </row>
    <row r="3206" spans="7:7" x14ac:dyDescent="0.3">
      <c r="G3206"/>
    </row>
    <row r="3207" spans="7:7" x14ac:dyDescent="0.3">
      <c r="G3207"/>
    </row>
    <row r="3208" spans="7:7" x14ac:dyDescent="0.3">
      <c r="G3208"/>
    </row>
    <row r="3209" spans="7:7" x14ac:dyDescent="0.3">
      <c r="G3209"/>
    </row>
    <row r="3210" spans="7:7" x14ac:dyDescent="0.3">
      <c r="G3210"/>
    </row>
    <row r="3211" spans="7:7" x14ac:dyDescent="0.3">
      <c r="G3211"/>
    </row>
    <row r="3212" spans="7:7" x14ac:dyDescent="0.3">
      <c r="G3212"/>
    </row>
    <row r="3213" spans="7:7" x14ac:dyDescent="0.3">
      <c r="G3213"/>
    </row>
    <row r="3214" spans="7:7" x14ac:dyDescent="0.3">
      <c r="G3214"/>
    </row>
    <row r="3215" spans="7:7" x14ac:dyDescent="0.3">
      <c r="G3215"/>
    </row>
    <row r="3216" spans="7:7" x14ac:dyDescent="0.3">
      <c r="G3216"/>
    </row>
    <row r="3217" spans="7:7" x14ac:dyDescent="0.3">
      <c r="G3217"/>
    </row>
    <row r="3218" spans="7:7" x14ac:dyDescent="0.3">
      <c r="G3218"/>
    </row>
    <row r="3219" spans="7:7" x14ac:dyDescent="0.3">
      <c r="G3219"/>
    </row>
    <row r="3220" spans="7:7" x14ac:dyDescent="0.3">
      <c r="G3220"/>
    </row>
    <row r="3221" spans="7:7" x14ac:dyDescent="0.3">
      <c r="G3221"/>
    </row>
    <row r="3222" spans="7:7" x14ac:dyDescent="0.3">
      <c r="G3222"/>
    </row>
    <row r="3223" spans="7:7" x14ac:dyDescent="0.3">
      <c r="G3223"/>
    </row>
    <row r="3224" spans="7:7" x14ac:dyDescent="0.3">
      <c r="G3224"/>
    </row>
    <row r="3225" spans="7:7" x14ac:dyDescent="0.3">
      <c r="G3225"/>
    </row>
    <row r="3226" spans="7:7" x14ac:dyDescent="0.3">
      <c r="G3226"/>
    </row>
    <row r="3227" spans="7:7" x14ac:dyDescent="0.3">
      <c r="G3227"/>
    </row>
    <row r="3228" spans="7:7" x14ac:dyDescent="0.3">
      <c r="G3228"/>
    </row>
    <row r="3229" spans="7:7" x14ac:dyDescent="0.3">
      <c r="G3229"/>
    </row>
    <row r="3230" spans="7:7" x14ac:dyDescent="0.3">
      <c r="G3230"/>
    </row>
    <row r="3231" spans="7:7" x14ac:dyDescent="0.3">
      <c r="G3231"/>
    </row>
    <row r="3232" spans="7:7" x14ac:dyDescent="0.3">
      <c r="G3232"/>
    </row>
    <row r="3233" spans="7:7" x14ac:dyDescent="0.3">
      <c r="G3233"/>
    </row>
    <row r="3234" spans="7:7" x14ac:dyDescent="0.3">
      <c r="G3234"/>
    </row>
    <row r="3235" spans="7:7" x14ac:dyDescent="0.3">
      <c r="G3235"/>
    </row>
    <row r="3236" spans="7:7" x14ac:dyDescent="0.3">
      <c r="G3236"/>
    </row>
    <row r="3237" spans="7:7" x14ac:dyDescent="0.3">
      <c r="G3237"/>
    </row>
    <row r="3238" spans="7:7" x14ac:dyDescent="0.3">
      <c r="G3238"/>
    </row>
    <row r="3239" spans="7:7" x14ac:dyDescent="0.3">
      <c r="G3239"/>
    </row>
    <row r="3240" spans="7:7" x14ac:dyDescent="0.3">
      <c r="G3240"/>
    </row>
    <row r="3241" spans="7:7" x14ac:dyDescent="0.3">
      <c r="G3241"/>
    </row>
    <row r="3242" spans="7:7" x14ac:dyDescent="0.3">
      <c r="G3242"/>
    </row>
    <row r="3243" spans="7:7" x14ac:dyDescent="0.3">
      <c r="G3243"/>
    </row>
    <row r="3244" spans="7:7" x14ac:dyDescent="0.3">
      <c r="G3244"/>
    </row>
    <row r="3245" spans="7:7" x14ac:dyDescent="0.3">
      <c r="G3245"/>
    </row>
    <row r="3246" spans="7:7" x14ac:dyDescent="0.3">
      <c r="G3246"/>
    </row>
    <row r="3247" spans="7:7" x14ac:dyDescent="0.3">
      <c r="G3247"/>
    </row>
    <row r="3248" spans="7:7" x14ac:dyDescent="0.3">
      <c r="G3248"/>
    </row>
    <row r="3249" spans="7:7" x14ac:dyDescent="0.3">
      <c r="G3249"/>
    </row>
    <row r="3250" spans="7:7" x14ac:dyDescent="0.3">
      <c r="G3250"/>
    </row>
    <row r="3251" spans="7:7" x14ac:dyDescent="0.3">
      <c r="G3251"/>
    </row>
    <row r="3252" spans="7:7" x14ac:dyDescent="0.3">
      <c r="G3252"/>
    </row>
    <row r="3253" spans="7:7" x14ac:dyDescent="0.3">
      <c r="G3253"/>
    </row>
    <row r="3254" spans="7:7" x14ac:dyDescent="0.3">
      <c r="G3254"/>
    </row>
    <row r="3255" spans="7:7" x14ac:dyDescent="0.3">
      <c r="G3255"/>
    </row>
    <row r="3256" spans="7:7" x14ac:dyDescent="0.3">
      <c r="G3256"/>
    </row>
    <row r="3257" spans="7:7" x14ac:dyDescent="0.3">
      <c r="G3257"/>
    </row>
    <row r="3258" spans="7:7" x14ac:dyDescent="0.3">
      <c r="G3258"/>
    </row>
    <row r="3259" spans="7:7" x14ac:dyDescent="0.3">
      <c r="G3259"/>
    </row>
    <row r="3260" spans="7:7" x14ac:dyDescent="0.3">
      <c r="G3260"/>
    </row>
    <row r="3261" spans="7:7" x14ac:dyDescent="0.3">
      <c r="G3261"/>
    </row>
    <row r="3262" spans="7:7" x14ac:dyDescent="0.3">
      <c r="G3262"/>
    </row>
    <row r="3263" spans="7:7" x14ac:dyDescent="0.3">
      <c r="G3263"/>
    </row>
    <row r="3264" spans="7:7" x14ac:dyDescent="0.3">
      <c r="G3264"/>
    </row>
    <row r="3265" spans="7:7" x14ac:dyDescent="0.3">
      <c r="G3265"/>
    </row>
    <row r="3266" spans="7:7" x14ac:dyDescent="0.3">
      <c r="G3266"/>
    </row>
    <row r="3267" spans="7:7" x14ac:dyDescent="0.3">
      <c r="G3267"/>
    </row>
    <row r="3268" spans="7:7" x14ac:dyDescent="0.3">
      <c r="G3268"/>
    </row>
    <row r="3269" spans="7:7" x14ac:dyDescent="0.3">
      <c r="G3269"/>
    </row>
    <row r="3270" spans="7:7" x14ac:dyDescent="0.3">
      <c r="G3270"/>
    </row>
    <row r="3271" spans="7:7" x14ac:dyDescent="0.3">
      <c r="G3271"/>
    </row>
    <row r="3272" spans="7:7" x14ac:dyDescent="0.3">
      <c r="G3272"/>
    </row>
    <row r="3273" spans="7:7" x14ac:dyDescent="0.3">
      <c r="G3273"/>
    </row>
    <row r="3274" spans="7:7" x14ac:dyDescent="0.3">
      <c r="G3274"/>
    </row>
    <row r="3275" spans="7:7" x14ac:dyDescent="0.3">
      <c r="G3275"/>
    </row>
    <row r="3276" spans="7:7" x14ac:dyDescent="0.3">
      <c r="G3276"/>
    </row>
    <row r="3277" spans="7:7" x14ac:dyDescent="0.3">
      <c r="G3277"/>
    </row>
    <row r="3278" spans="7:7" x14ac:dyDescent="0.3">
      <c r="G3278"/>
    </row>
    <row r="3279" spans="7:7" x14ac:dyDescent="0.3">
      <c r="G3279"/>
    </row>
    <row r="3280" spans="7:7" x14ac:dyDescent="0.3">
      <c r="G3280"/>
    </row>
    <row r="3281" spans="7:7" x14ac:dyDescent="0.3">
      <c r="G3281"/>
    </row>
    <row r="3282" spans="7:7" x14ac:dyDescent="0.3">
      <c r="G3282"/>
    </row>
    <row r="3283" spans="7:7" x14ac:dyDescent="0.3">
      <c r="G3283"/>
    </row>
    <row r="3284" spans="7:7" x14ac:dyDescent="0.3">
      <c r="G3284"/>
    </row>
    <row r="3285" spans="7:7" x14ac:dyDescent="0.3">
      <c r="G3285"/>
    </row>
    <row r="3286" spans="7:7" x14ac:dyDescent="0.3">
      <c r="G3286"/>
    </row>
    <row r="3287" spans="7:7" x14ac:dyDescent="0.3">
      <c r="G3287"/>
    </row>
    <row r="3288" spans="7:7" x14ac:dyDescent="0.3">
      <c r="G3288"/>
    </row>
    <row r="3289" spans="7:7" x14ac:dyDescent="0.3">
      <c r="G3289"/>
    </row>
    <row r="3290" spans="7:7" x14ac:dyDescent="0.3">
      <c r="G3290"/>
    </row>
    <row r="3291" spans="7:7" x14ac:dyDescent="0.3">
      <c r="G3291"/>
    </row>
    <row r="3292" spans="7:7" x14ac:dyDescent="0.3">
      <c r="G3292"/>
    </row>
    <row r="3293" spans="7:7" x14ac:dyDescent="0.3">
      <c r="G3293"/>
    </row>
    <row r="3294" spans="7:7" x14ac:dyDescent="0.3">
      <c r="G3294"/>
    </row>
    <row r="3295" spans="7:7" x14ac:dyDescent="0.3">
      <c r="G3295"/>
    </row>
    <row r="3296" spans="7:7" x14ac:dyDescent="0.3">
      <c r="G3296"/>
    </row>
    <row r="3297" spans="7:7" x14ac:dyDescent="0.3">
      <c r="G3297"/>
    </row>
    <row r="3298" spans="7:7" x14ac:dyDescent="0.3">
      <c r="G3298"/>
    </row>
    <row r="3299" spans="7:7" x14ac:dyDescent="0.3">
      <c r="G3299"/>
    </row>
    <row r="3300" spans="7:7" x14ac:dyDescent="0.3">
      <c r="G3300"/>
    </row>
    <row r="3301" spans="7:7" x14ac:dyDescent="0.3">
      <c r="G3301"/>
    </row>
    <row r="3302" spans="7:7" x14ac:dyDescent="0.3">
      <c r="G3302"/>
    </row>
    <row r="3303" spans="7:7" x14ac:dyDescent="0.3">
      <c r="G3303"/>
    </row>
    <row r="3304" spans="7:7" x14ac:dyDescent="0.3">
      <c r="G3304"/>
    </row>
    <row r="3305" spans="7:7" x14ac:dyDescent="0.3">
      <c r="G3305"/>
    </row>
    <row r="3306" spans="7:7" x14ac:dyDescent="0.3">
      <c r="G3306"/>
    </row>
    <row r="3307" spans="7:7" x14ac:dyDescent="0.3">
      <c r="G3307"/>
    </row>
    <row r="3308" spans="7:7" x14ac:dyDescent="0.3">
      <c r="G3308"/>
    </row>
    <row r="3309" spans="7:7" x14ac:dyDescent="0.3">
      <c r="G3309"/>
    </row>
    <row r="3310" spans="7:7" x14ac:dyDescent="0.3">
      <c r="G3310"/>
    </row>
    <row r="3311" spans="7:7" x14ac:dyDescent="0.3">
      <c r="G3311"/>
    </row>
    <row r="3312" spans="7:7" x14ac:dyDescent="0.3">
      <c r="G3312"/>
    </row>
    <row r="3313" spans="7:7" x14ac:dyDescent="0.3">
      <c r="G3313"/>
    </row>
    <row r="3314" spans="7:7" x14ac:dyDescent="0.3">
      <c r="G3314"/>
    </row>
    <row r="3315" spans="7:7" x14ac:dyDescent="0.3">
      <c r="G3315"/>
    </row>
    <row r="3316" spans="7:7" x14ac:dyDescent="0.3">
      <c r="G3316"/>
    </row>
    <row r="3317" spans="7:7" x14ac:dyDescent="0.3">
      <c r="G3317"/>
    </row>
    <row r="3318" spans="7:7" x14ac:dyDescent="0.3">
      <c r="G3318"/>
    </row>
    <row r="3319" spans="7:7" x14ac:dyDescent="0.3">
      <c r="G3319"/>
    </row>
    <row r="3320" spans="7:7" x14ac:dyDescent="0.3">
      <c r="G3320"/>
    </row>
    <row r="3321" spans="7:7" x14ac:dyDescent="0.3">
      <c r="G3321"/>
    </row>
    <row r="3322" spans="7:7" x14ac:dyDescent="0.3">
      <c r="G3322"/>
    </row>
    <row r="3323" spans="7:7" x14ac:dyDescent="0.3">
      <c r="G3323"/>
    </row>
    <row r="3324" spans="7:7" x14ac:dyDescent="0.3">
      <c r="G3324"/>
    </row>
    <row r="3325" spans="7:7" x14ac:dyDescent="0.3">
      <c r="G3325"/>
    </row>
    <row r="3326" spans="7:7" x14ac:dyDescent="0.3">
      <c r="G3326"/>
    </row>
    <row r="3327" spans="7:7" x14ac:dyDescent="0.3">
      <c r="G3327"/>
    </row>
    <row r="3328" spans="7:7" x14ac:dyDescent="0.3">
      <c r="G3328"/>
    </row>
    <row r="3329" spans="7:7" x14ac:dyDescent="0.3">
      <c r="G3329"/>
    </row>
    <row r="3330" spans="7:7" x14ac:dyDescent="0.3">
      <c r="G3330"/>
    </row>
    <row r="3331" spans="7:7" x14ac:dyDescent="0.3">
      <c r="G3331"/>
    </row>
    <row r="3332" spans="7:7" x14ac:dyDescent="0.3">
      <c r="G3332"/>
    </row>
    <row r="3333" spans="7:7" x14ac:dyDescent="0.3">
      <c r="G3333"/>
    </row>
    <row r="3334" spans="7:7" x14ac:dyDescent="0.3">
      <c r="G3334"/>
    </row>
    <row r="3335" spans="7:7" x14ac:dyDescent="0.3">
      <c r="G3335"/>
    </row>
    <row r="3336" spans="7:7" x14ac:dyDescent="0.3">
      <c r="G3336"/>
    </row>
    <row r="3337" spans="7:7" x14ac:dyDescent="0.3">
      <c r="G3337"/>
    </row>
    <row r="3338" spans="7:7" x14ac:dyDescent="0.3">
      <c r="G3338"/>
    </row>
    <row r="3339" spans="7:7" x14ac:dyDescent="0.3">
      <c r="G3339"/>
    </row>
    <row r="3340" spans="7:7" x14ac:dyDescent="0.3">
      <c r="G3340"/>
    </row>
    <row r="3341" spans="7:7" x14ac:dyDescent="0.3">
      <c r="G3341"/>
    </row>
    <row r="3342" spans="7:7" x14ac:dyDescent="0.3">
      <c r="G3342"/>
    </row>
    <row r="3343" spans="7:7" x14ac:dyDescent="0.3">
      <c r="G3343"/>
    </row>
    <row r="3344" spans="7:7" x14ac:dyDescent="0.3">
      <c r="G3344"/>
    </row>
    <row r="3345" spans="7:7" x14ac:dyDescent="0.3">
      <c r="G3345"/>
    </row>
    <row r="3346" spans="7:7" x14ac:dyDescent="0.3">
      <c r="G3346"/>
    </row>
    <row r="3347" spans="7:7" x14ac:dyDescent="0.3">
      <c r="G3347"/>
    </row>
    <row r="3348" spans="7:7" x14ac:dyDescent="0.3">
      <c r="G3348"/>
    </row>
    <row r="3349" spans="7:7" x14ac:dyDescent="0.3">
      <c r="G3349"/>
    </row>
    <row r="3350" spans="7:7" x14ac:dyDescent="0.3">
      <c r="G3350"/>
    </row>
    <row r="3351" spans="7:7" x14ac:dyDescent="0.3">
      <c r="G3351"/>
    </row>
    <row r="3352" spans="7:7" x14ac:dyDescent="0.3">
      <c r="G3352"/>
    </row>
    <row r="3353" spans="7:7" x14ac:dyDescent="0.3">
      <c r="G3353"/>
    </row>
    <row r="3354" spans="7:7" x14ac:dyDescent="0.3">
      <c r="G3354"/>
    </row>
    <row r="3355" spans="7:7" x14ac:dyDescent="0.3">
      <c r="G3355"/>
    </row>
    <row r="3356" spans="7:7" x14ac:dyDescent="0.3">
      <c r="G3356"/>
    </row>
    <row r="3357" spans="7:7" x14ac:dyDescent="0.3">
      <c r="G3357"/>
    </row>
    <row r="3358" spans="7:7" x14ac:dyDescent="0.3">
      <c r="G3358"/>
    </row>
    <row r="3359" spans="7:7" x14ac:dyDescent="0.3">
      <c r="G3359"/>
    </row>
    <row r="3360" spans="7:7" x14ac:dyDescent="0.3">
      <c r="G3360"/>
    </row>
    <row r="3361" spans="7:7" x14ac:dyDescent="0.3">
      <c r="G3361"/>
    </row>
    <row r="3362" spans="7:7" x14ac:dyDescent="0.3">
      <c r="G3362"/>
    </row>
    <row r="3363" spans="7:7" x14ac:dyDescent="0.3">
      <c r="G3363"/>
    </row>
    <row r="3364" spans="7:7" x14ac:dyDescent="0.3">
      <c r="G3364"/>
    </row>
    <row r="3365" spans="7:7" x14ac:dyDescent="0.3">
      <c r="G3365"/>
    </row>
    <row r="3366" spans="7:7" x14ac:dyDescent="0.3">
      <c r="G3366"/>
    </row>
    <row r="3367" spans="7:7" x14ac:dyDescent="0.3">
      <c r="G3367"/>
    </row>
    <row r="3368" spans="7:7" x14ac:dyDescent="0.3">
      <c r="G3368"/>
    </row>
    <row r="3369" spans="7:7" x14ac:dyDescent="0.3">
      <c r="G3369"/>
    </row>
    <row r="3370" spans="7:7" x14ac:dyDescent="0.3">
      <c r="G3370"/>
    </row>
    <row r="3371" spans="7:7" x14ac:dyDescent="0.3">
      <c r="G3371"/>
    </row>
    <row r="3372" spans="7:7" x14ac:dyDescent="0.3">
      <c r="G3372"/>
    </row>
    <row r="3373" spans="7:7" x14ac:dyDescent="0.3">
      <c r="G3373"/>
    </row>
    <row r="3374" spans="7:7" x14ac:dyDescent="0.3">
      <c r="G3374"/>
    </row>
    <row r="3375" spans="7:7" x14ac:dyDescent="0.3">
      <c r="G3375"/>
    </row>
    <row r="3376" spans="7:7" x14ac:dyDescent="0.3">
      <c r="G3376"/>
    </row>
    <row r="3377" spans="7:7" x14ac:dyDescent="0.3">
      <c r="G3377"/>
    </row>
    <row r="3378" spans="7:7" x14ac:dyDescent="0.3">
      <c r="G3378"/>
    </row>
    <row r="3379" spans="7:7" x14ac:dyDescent="0.3">
      <c r="G3379"/>
    </row>
    <row r="3380" spans="7:7" x14ac:dyDescent="0.3">
      <c r="G3380"/>
    </row>
    <row r="3381" spans="7:7" x14ac:dyDescent="0.3">
      <c r="G3381"/>
    </row>
    <row r="3382" spans="7:7" x14ac:dyDescent="0.3">
      <c r="G3382"/>
    </row>
    <row r="3383" spans="7:7" x14ac:dyDescent="0.3">
      <c r="G3383"/>
    </row>
    <row r="3384" spans="7:7" x14ac:dyDescent="0.3">
      <c r="G3384"/>
    </row>
    <row r="3385" spans="7:7" x14ac:dyDescent="0.3">
      <c r="G3385"/>
    </row>
    <row r="3386" spans="7:7" x14ac:dyDescent="0.3">
      <c r="G3386"/>
    </row>
    <row r="3387" spans="7:7" x14ac:dyDescent="0.3">
      <c r="G3387"/>
    </row>
    <row r="3388" spans="7:7" x14ac:dyDescent="0.3">
      <c r="G3388"/>
    </row>
    <row r="3389" spans="7:7" x14ac:dyDescent="0.3">
      <c r="G3389"/>
    </row>
    <row r="3390" spans="7:7" x14ac:dyDescent="0.3">
      <c r="G3390"/>
    </row>
    <row r="3391" spans="7:7" x14ac:dyDescent="0.3">
      <c r="G3391"/>
    </row>
    <row r="3392" spans="7:7" x14ac:dyDescent="0.3">
      <c r="G3392"/>
    </row>
    <row r="3393" spans="7:7" x14ac:dyDescent="0.3">
      <c r="G3393"/>
    </row>
    <row r="3394" spans="7:7" x14ac:dyDescent="0.3">
      <c r="G3394"/>
    </row>
    <row r="3395" spans="7:7" x14ac:dyDescent="0.3">
      <c r="G3395"/>
    </row>
    <row r="3396" spans="7:7" x14ac:dyDescent="0.3">
      <c r="G3396"/>
    </row>
    <row r="3397" spans="7:7" x14ac:dyDescent="0.3">
      <c r="G3397"/>
    </row>
    <row r="3398" spans="7:7" x14ac:dyDescent="0.3">
      <c r="G3398"/>
    </row>
    <row r="3399" spans="7:7" x14ac:dyDescent="0.3">
      <c r="G3399"/>
    </row>
    <row r="3400" spans="7:7" x14ac:dyDescent="0.3">
      <c r="G3400"/>
    </row>
    <row r="3401" spans="7:7" x14ac:dyDescent="0.3">
      <c r="G3401"/>
    </row>
    <row r="3402" spans="7:7" x14ac:dyDescent="0.3">
      <c r="G3402"/>
    </row>
    <row r="3403" spans="7:7" x14ac:dyDescent="0.3">
      <c r="G3403"/>
    </row>
    <row r="3404" spans="7:7" x14ac:dyDescent="0.3">
      <c r="G3404"/>
    </row>
    <row r="3405" spans="7:7" x14ac:dyDescent="0.3">
      <c r="G3405"/>
    </row>
    <row r="3406" spans="7:7" x14ac:dyDescent="0.3">
      <c r="G3406"/>
    </row>
    <row r="3407" spans="7:7" x14ac:dyDescent="0.3">
      <c r="G3407"/>
    </row>
    <row r="3408" spans="7:7" x14ac:dyDescent="0.3">
      <c r="G3408"/>
    </row>
    <row r="3409" spans="7:7" x14ac:dyDescent="0.3">
      <c r="G3409"/>
    </row>
    <row r="3410" spans="7:7" x14ac:dyDescent="0.3">
      <c r="G3410"/>
    </row>
    <row r="3411" spans="7:7" x14ac:dyDescent="0.3">
      <c r="G3411"/>
    </row>
    <row r="3412" spans="7:7" x14ac:dyDescent="0.3">
      <c r="G3412"/>
    </row>
    <row r="3413" spans="7:7" x14ac:dyDescent="0.3">
      <c r="G3413"/>
    </row>
    <row r="3414" spans="7:7" x14ac:dyDescent="0.3">
      <c r="G3414"/>
    </row>
    <row r="3415" spans="7:7" x14ac:dyDescent="0.3">
      <c r="G3415"/>
    </row>
    <row r="3416" spans="7:7" x14ac:dyDescent="0.3">
      <c r="G3416"/>
    </row>
    <row r="3417" spans="7:7" x14ac:dyDescent="0.3">
      <c r="G3417"/>
    </row>
    <row r="3418" spans="7:7" x14ac:dyDescent="0.3">
      <c r="G3418"/>
    </row>
    <row r="3419" spans="7:7" x14ac:dyDescent="0.3">
      <c r="G3419"/>
    </row>
    <row r="3420" spans="7:7" x14ac:dyDescent="0.3">
      <c r="G3420"/>
    </row>
    <row r="3421" spans="7:7" x14ac:dyDescent="0.3">
      <c r="G3421"/>
    </row>
    <row r="3422" spans="7:7" x14ac:dyDescent="0.3">
      <c r="G3422"/>
    </row>
    <row r="3423" spans="7:7" x14ac:dyDescent="0.3">
      <c r="G3423"/>
    </row>
    <row r="3424" spans="7:7" x14ac:dyDescent="0.3">
      <c r="G3424"/>
    </row>
    <row r="3425" spans="7:7" x14ac:dyDescent="0.3">
      <c r="G3425"/>
    </row>
    <row r="3426" spans="7:7" x14ac:dyDescent="0.3">
      <c r="G3426"/>
    </row>
    <row r="3427" spans="7:7" x14ac:dyDescent="0.3">
      <c r="G3427"/>
    </row>
    <row r="3428" spans="7:7" x14ac:dyDescent="0.3">
      <c r="G3428"/>
    </row>
    <row r="3429" spans="7:7" x14ac:dyDescent="0.3">
      <c r="G3429"/>
    </row>
    <row r="3430" spans="7:7" x14ac:dyDescent="0.3">
      <c r="G3430"/>
    </row>
    <row r="3431" spans="7:7" x14ac:dyDescent="0.3">
      <c r="G3431"/>
    </row>
    <row r="3432" spans="7:7" x14ac:dyDescent="0.3">
      <c r="G3432"/>
    </row>
    <row r="3433" spans="7:7" x14ac:dyDescent="0.3">
      <c r="G3433"/>
    </row>
    <row r="3434" spans="7:7" x14ac:dyDescent="0.3">
      <c r="G3434"/>
    </row>
    <row r="3435" spans="7:7" x14ac:dyDescent="0.3">
      <c r="G3435"/>
    </row>
    <row r="3436" spans="7:7" x14ac:dyDescent="0.3">
      <c r="G3436"/>
    </row>
    <row r="3437" spans="7:7" x14ac:dyDescent="0.3">
      <c r="G3437"/>
    </row>
    <row r="3438" spans="7:7" x14ac:dyDescent="0.3">
      <c r="G3438"/>
    </row>
    <row r="3439" spans="7:7" x14ac:dyDescent="0.3">
      <c r="G3439"/>
    </row>
    <row r="3440" spans="7:7" x14ac:dyDescent="0.3">
      <c r="G3440"/>
    </row>
    <row r="3441" spans="7:7" x14ac:dyDescent="0.3">
      <c r="G3441"/>
    </row>
    <row r="3442" spans="7:7" x14ac:dyDescent="0.3">
      <c r="G3442"/>
    </row>
    <row r="3443" spans="7:7" x14ac:dyDescent="0.3">
      <c r="G3443"/>
    </row>
    <row r="3444" spans="7:7" x14ac:dyDescent="0.3">
      <c r="G3444"/>
    </row>
    <row r="3445" spans="7:7" x14ac:dyDescent="0.3">
      <c r="G3445"/>
    </row>
    <row r="3446" spans="7:7" x14ac:dyDescent="0.3">
      <c r="G3446"/>
    </row>
    <row r="3447" spans="7:7" x14ac:dyDescent="0.3">
      <c r="G3447"/>
    </row>
    <row r="3448" spans="7:7" x14ac:dyDescent="0.3">
      <c r="G3448"/>
    </row>
    <row r="3449" spans="7:7" x14ac:dyDescent="0.3">
      <c r="G3449"/>
    </row>
    <row r="3450" spans="7:7" x14ac:dyDescent="0.3">
      <c r="G3450"/>
    </row>
    <row r="3451" spans="7:7" x14ac:dyDescent="0.3">
      <c r="G3451"/>
    </row>
    <row r="3452" spans="7:7" x14ac:dyDescent="0.3">
      <c r="G3452"/>
    </row>
    <row r="3453" spans="7:7" x14ac:dyDescent="0.3">
      <c r="G3453"/>
    </row>
    <row r="3454" spans="7:7" x14ac:dyDescent="0.3">
      <c r="G3454"/>
    </row>
    <row r="3455" spans="7:7" x14ac:dyDescent="0.3">
      <c r="G3455"/>
    </row>
    <row r="3456" spans="7:7" x14ac:dyDescent="0.3">
      <c r="G3456"/>
    </row>
    <row r="3457" spans="7:7" x14ac:dyDescent="0.3">
      <c r="G3457"/>
    </row>
    <row r="3458" spans="7:7" x14ac:dyDescent="0.3">
      <c r="G3458"/>
    </row>
    <row r="3459" spans="7:7" x14ac:dyDescent="0.3">
      <c r="G3459"/>
    </row>
    <row r="3460" spans="7:7" x14ac:dyDescent="0.3">
      <c r="G3460"/>
    </row>
    <row r="3461" spans="7:7" x14ac:dyDescent="0.3">
      <c r="G3461"/>
    </row>
    <row r="3462" spans="7:7" x14ac:dyDescent="0.3">
      <c r="G3462"/>
    </row>
    <row r="3463" spans="7:7" x14ac:dyDescent="0.3">
      <c r="G3463"/>
    </row>
    <row r="3464" spans="7:7" x14ac:dyDescent="0.3">
      <c r="G3464"/>
    </row>
    <row r="3465" spans="7:7" x14ac:dyDescent="0.3">
      <c r="G3465"/>
    </row>
    <row r="3466" spans="7:7" x14ac:dyDescent="0.3">
      <c r="G3466"/>
    </row>
    <row r="3467" spans="7:7" x14ac:dyDescent="0.3">
      <c r="G3467"/>
    </row>
    <row r="3468" spans="7:7" x14ac:dyDescent="0.3">
      <c r="G3468"/>
    </row>
    <row r="3469" spans="7:7" x14ac:dyDescent="0.3">
      <c r="G3469"/>
    </row>
    <row r="3470" spans="7:7" x14ac:dyDescent="0.3">
      <c r="G3470"/>
    </row>
    <row r="3471" spans="7:7" x14ac:dyDescent="0.3">
      <c r="G3471"/>
    </row>
    <row r="3472" spans="7:7" x14ac:dyDescent="0.3">
      <c r="G3472"/>
    </row>
    <row r="3473" spans="7:7" x14ac:dyDescent="0.3">
      <c r="G3473"/>
    </row>
    <row r="3474" spans="7:7" x14ac:dyDescent="0.3">
      <c r="G3474"/>
    </row>
    <row r="3475" spans="7:7" x14ac:dyDescent="0.3">
      <c r="G3475"/>
    </row>
    <row r="3476" spans="7:7" x14ac:dyDescent="0.3">
      <c r="G3476"/>
    </row>
    <row r="3477" spans="7:7" x14ac:dyDescent="0.3">
      <c r="G3477"/>
    </row>
    <row r="3478" spans="7:7" x14ac:dyDescent="0.3">
      <c r="G3478"/>
    </row>
    <row r="3479" spans="7:7" x14ac:dyDescent="0.3">
      <c r="G3479"/>
    </row>
    <row r="3480" spans="7:7" x14ac:dyDescent="0.3">
      <c r="G3480"/>
    </row>
    <row r="3481" spans="7:7" x14ac:dyDescent="0.3">
      <c r="G3481"/>
    </row>
    <row r="3482" spans="7:7" x14ac:dyDescent="0.3">
      <c r="G3482"/>
    </row>
    <row r="3483" spans="7:7" x14ac:dyDescent="0.3">
      <c r="G3483"/>
    </row>
    <row r="3484" spans="7:7" x14ac:dyDescent="0.3">
      <c r="G3484"/>
    </row>
    <row r="3485" spans="7:7" x14ac:dyDescent="0.3">
      <c r="G3485"/>
    </row>
    <row r="3486" spans="7:7" x14ac:dyDescent="0.3">
      <c r="G3486"/>
    </row>
    <row r="3487" spans="7:7" x14ac:dyDescent="0.3">
      <c r="G3487"/>
    </row>
    <row r="3488" spans="7:7" x14ac:dyDescent="0.3">
      <c r="G3488"/>
    </row>
    <row r="3489" spans="7:7" x14ac:dyDescent="0.3">
      <c r="G3489"/>
    </row>
    <row r="3490" spans="7:7" x14ac:dyDescent="0.3">
      <c r="G3490"/>
    </row>
    <row r="3491" spans="7:7" x14ac:dyDescent="0.3">
      <c r="G3491"/>
    </row>
    <row r="3492" spans="7:7" x14ac:dyDescent="0.3">
      <c r="G3492"/>
    </row>
    <row r="3493" spans="7:7" x14ac:dyDescent="0.3">
      <c r="G3493"/>
    </row>
    <row r="3494" spans="7:7" x14ac:dyDescent="0.3">
      <c r="G3494"/>
    </row>
    <row r="3495" spans="7:7" x14ac:dyDescent="0.3">
      <c r="G3495"/>
    </row>
    <row r="3496" spans="7:7" x14ac:dyDescent="0.3">
      <c r="G3496"/>
    </row>
    <row r="3497" spans="7:7" x14ac:dyDescent="0.3">
      <c r="G3497"/>
    </row>
    <row r="3498" spans="7:7" x14ac:dyDescent="0.3">
      <c r="G3498"/>
    </row>
    <row r="3499" spans="7:7" x14ac:dyDescent="0.3">
      <c r="G3499"/>
    </row>
    <row r="3500" spans="7:7" x14ac:dyDescent="0.3">
      <c r="G3500"/>
    </row>
    <row r="3501" spans="7:7" x14ac:dyDescent="0.3">
      <c r="G3501"/>
    </row>
    <row r="3502" spans="7:7" x14ac:dyDescent="0.3">
      <c r="G3502"/>
    </row>
    <row r="3503" spans="7:7" x14ac:dyDescent="0.3">
      <c r="G3503"/>
    </row>
    <row r="3504" spans="7:7" x14ac:dyDescent="0.3">
      <c r="G3504"/>
    </row>
    <row r="3505" spans="7:7" x14ac:dyDescent="0.3">
      <c r="G3505"/>
    </row>
    <row r="3506" spans="7:7" x14ac:dyDescent="0.3">
      <c r="G3506"/>
    </row>
    <row r="3507" spans="7:7" x14ac:dyDescent="0.3">
      <c r="G3507"/>
    </row>
    <row r="3508" spans="7:7" x14ac:dyDescent="0.3">
      <c r="G3508"/>
    </row>
    <row r="3509" spans="7:7" x14ac:dyDescent="0.3">
      <c r="G3509"/>
    </row>
    <row r="3510" spans="7:7" x14ac:dyDescent="0.3">
      <c r="G3510"/>
    </row>
    <row r="3511" spans="7:7" x14ac:dyDescent="0.3">
      <c r="G3511"/>
    </row>
    <row r="3512" spans="7:7" x14ac:dyDescent="0.3">
      <c r="G3512"/>
    </row>
    <row r="3513" spans="7:7" x14ac:dyDescent="0.3">
      <c r="G3513"/>
    </row>
    <row r="3514" spans="7:7" x14ac:dyDescent="0.3">
      <c r="G3514"/>
    </row>
    <row r="3515" spans="7:7" x14ac:dyDescent="0.3">
      <c r="G3515"/>
    </row>
    <row r="3516" spans="7:7" x14ac:dyDescent="0.3">
      <c r="G3516"/>
    </row>
    <row r="3517" spans="7:7" x14ac:dyDescent="0.3">
      <c r="G3517"/>
    </row>
    <row r="3518" spans="7:7" x14ac:dyDescent="0.3">
      <c r="G3518"/>
    </row>
    <row r="3519" spans="7:7" x14ac:dyDescent="0.3">
      <c r="G3519"/>
    </row>
    <row r="3520" spans="7:7" x14ac:dyDescent="0.3">
      <c r="G3520"/>
    </row>
    <row r="3521" spans="7:7" x14ac:dyDescent="0.3">
      <c r="G3521"/>
    </row>
    <row r="3522" spans="7:7" x14ac:dyDescent="0.3">
      <c r="G3522"/>
    </row>
    <row r="3523" spans="7:7" x14ac:dyDescent="0.3">
      <c r="G3523"/>
    </row>
    <row r="3524" spans="7:7" x14ac:dyDescent="0.3">
      <c r="G3524"/>
    </row>
    <row r="3525" spans="7:7" x14ac:dyDescent="0.3">
      <c r="G3525"/>
    </row>
    <row r="3526" spans="7:7" x14ac:dyDescent="0.3">
      <c r="G3526"/>
    </row>
    <row r="3527" spans="7:7" x14ac:dyDescent="0.3">
      <c r="G3527"/>
    </row>
    <row r="3528" spans="7:7" x14ac:dyDescent="0.3">
      <c r="G3528"/>
    </row>
    <row r="3529" spans="7:7" x14ac:dyDescent="0.3">
      <c r="G3529"/>
    </row>
    <row r="3530" spans="7:7" x14ac:dyDescent="0.3">
      <c r="G3530"/>
    </row>
    <row r="3531" spans="7:7" x14ac:dyDescent="0.3">
      <c r="G3531"/>
    </row>
    <row r="3532" spans="7:7" x14ac:dyDescent="0.3">
      <c r="G3532"/>
    </row>
    <row r="3533" spans="7:7" x14ac:dyDescent="0.3">
      <c r="G3533"/>
    </row>
    <row r="3534" spans="7:7" x14ac:dyDescent="0.3">
      <c r="G3534"/>
    </row>
    <row r="3535" spans="7:7" x14ac:dyDescent="0.3">
      <c r="G3535"/>
    </row>
    <row r="3536" spans="7:7" x14ac:dyDescent="0.3">
      <c r="G3536"/>
    </row>
    <row r="3537" spans="7:7" x14ac:dyDescent="0.3">
      <c r="G3537"/>
    </row>
    <row r="3538" spans="7:7" x14ac:dyDescent="0.3">
      <c r="G3538"/>
    </row>
    <row r="3539" spans="7:7" x14ac:dyDescent="0.3">
      <c r="G3539"/>
    </row>
    <row r="3540" spans="7:7" x14ac:dyDescent="0.3">
      <c r="G3540"/>
    </row>
    <row r="3541" spans="7:7" x14ac:dyDescent="0.3">
      <c r="G3541"/>
    </row>
    <row r="3542" spans="7:7" x14ac:dyDescent="0.3">
      <c r="G3542"/>
    </row>
    <row r="3543" spans="7:7" x14ac:dyDescent="0.3">
      <c r="G3543"/>
    </row>
    <row r="3544" spans="7:7" x14ac:dyDescent="0.3">
      <c r="G3544"/>
    </row>
    <row r="3545" spans="7:7" x14ac:dyDescent="0.3">
      <c r="G3545"/>
    </row>
    <row r="3546" spans="7:7" x14ac:dyDescent="0.3">
      <c r="G3546"/>
    </row>
    <row r="3547" spans="7:7" x14ac:dyDescent="0.3">
      <c r="G3547"/>
    </row>
    <row r="3548" spans="7:7" x14ac:dyDescent="0.3">
      <c r="G3548"/>
    </row>
    <row r="3549" spans="7:7" x14ac:dyDescent="0.3">
      <c r="G3549"/>
    </row>
    <row r="3550" spans="7:7" x14ac:dyDescent="0.3">
      <c r="G3550"/>
    </row>
    <row r="3551" spans="7:7" x14ac:dyDescent="0.3">
      <c r="G3551"/>
    </row>
    <row r="3552" spans="7:7" x14ac:dyDescent="0.3">
      <c r="G3552"/>
    </row>
    <row r="3553" spans="7:7" x14ac:dyDescent="0.3">
      <c r="G3553"/>
    </row>
    <row r="3554" spans="7:7" x14ac:dyDescent="0.3">
      <c r="G3554"/>
    </row>
    <row r="3555" spans="7:7" x14ac:dyDescent="0.3">
      <c r="G3555"/>
    </row>
    <row r="3556" spans="7:7" x14ac:dyDescent="0.3">
      <c r="G3556"/>
    </row>
    <row r="3557" spans="7:7" x14ac:dyDescent="0.3">
      <c r="G3557"/>
    </row>
    <row r="3558" spans="7:7" x14ac:dyDescent="0.3">
      <c r="G3558"/>
    </row>
    <row r="3559" spans="7:7" x14ac:dyDescent="0.3">
      <c r="G3559"/>
    </row>
    <row r="3560" spans="7:7" x14ac:dyDescent="0.3">
      <c r="G3560"/>
    </row>
    <row r="3561" spans="7:7" x14ac:dyDescent="0.3">
      <c r="G3561"/>
    </row>
    <row r="3562" spans="7:7" x14ac:dyDescent="0.3">
      <c r="G3562"/>
    </row>
    <row r="3563" spans="7:7" x14ac:dyDescent="0.3">
      <c r="G3563"/>
    </row>
    <row r="3564" spans="7:7" x14ac:dyDescent="0.3">
      <c r="G3564"/>
    </row>
    <row r="3565" spans="7:7" x14ac:dyDescent="0.3">
      <c r="G3565"/>
    </row>
    <row r="3566" spans="7:7" x14ac:dyDescent="0.3">
      <c r="G3566"/>
    </row>
    <row r="3567" spans="7:7" x14ac:dyDescent="0.3">
      <c r="G3567"/>
    </row>
    <row r="3568" spans="7:7" x14ac:dyDescent="0.3">
      <c r="G3568"/>
    </row>
    <row r="3569" spans="7:7" x14ac:dyDescent="0.3">
      <c r="G3569"/>
    </row>
    <row r="3570" spans="7:7" x14ac:dyDescent="0.3">
      <c r="G3570"/>
    </row>
    <row r="3571" spans="7:7" x14ac:dyDescent="0.3">
      <c r="G3571"/>
    </row>
    <row r="3572" spans="7:7" x14ac:dyDescent="0.3">
      <c r="G3572"/>
    </row>
    <row r="3573" spans="7:7" x14ac:dyDescent="0.3">
      <c r="G3573"/>
    </row>
    <row r="3574" spans="7:7" x14ac:dyDescent="0.3">
      <c r="G3574"/>
    </row>
    <row r="3575" spans="7:7" x14ac:dyDescent="0.3">
      <c r="G3575"/>
    </row>
    <row r="3576" spans="7:7" x14ac:dyDescent="0.3">
      <c r="G3576"/>
    </row>
    <row r="3577" spans="7:7" x14ac:dyDescent="0.3">
      <c r="G3577"/>
    </row>
    <row r="3578" spans="7:7" x14ac:dyDescent="0.3">
      <c r="G3578"/>
    </row>
    <row r="3579" spans="7:7" x14ac:dyDescent="0.3">
      <c r="G3579"/>
    </row>
    <row r="3580" spans="7:7" x14ac:dyDescent="0.3">
      <c r="G3580"/>
    </row>
    <row r="3581" spans="7:7" x14ac:dyDescent="0.3">
      <c r="G3581"/>
    </row>
    <row r="3582" spans="7:7" x14ac:dyDescent="0.3">
      <c r="G3582"/>
    </row>
    <row r="3583" spans="7:7" x14ac:dyDescent="0.3">
      <c r="G3583"/>
    </row>
    <row r="3584" spans="7:7" x14ac:dyDescent="0.3">
      <c r="G3584"/>
    </row>
    <row r="3585" spans="7:7" x14ac:dyDescent="0.3">
      <c r="G3585"/>
    </row>
    <row r="3586" spans="7:7" x14ac:dyDescent="0.3">
      <c r="G3586"/>
    </row>
    <row r="3587" spans="7:7" x14ac:dyDescent="0.3">
      <c r="G3587"/>
    </row>
    <row r="3588" spans="7:7" x14ac:dyDescent="0.3">
      <c r="G3588"/>
    </row>
    <row r="3589" spans="7:7" x14ac:dyDescent="0.3">
      <c r="G3589"/>
    </row>
    <row r="3590" spans="7:7" x14ac:dyDescent="0.3">
      <c r="G3590"/>
    </row>
    <row r="3591" spans="7:7" x14ac:dyDescent="0.3">
      <c r="G3591"/>
    </row>
    <row r="3592" spans="7:7" x14ac:dyDescent="0.3">
      <c r="G3592"/>
    </row>
    <row r="3593" spans="7:7" x14ac:dyDescent="0.3">
      <c r="G3593"/>
    </row>
    <row r="3594" spans="7:7" x14ac:dyDescent="0.3">
      <c r="G3594"/>
    </row>
    <row r="3595" spans="7:7" x14ac:dyDescent="0.3">
      <c r="G3595"/>
    </row>
    <row r="3596" spans="7:7" x14ac:dyDescent="0.3">
      <c r="G3596"/>
    </row>
    <row r="3597" spans="7:7" x14ac:dyDescent="0.3">
      <c r="G3597"/>
    </row>
    <row r="3598" spans="7:7" x14ac:dyDescent="0.3">
      <c r="G3598"/>
    </row>
    <row r="3599" spans="7:7" x14ac:dyDescent="0.3">
      <c r="G3599"/>
    </row>
    <row r="3600" spans="7:7" x14ac:dyDescent="0.3">
      <c r="G3600"/>
    </row>
    <row r="3601" spans="7:7" x14ac:dyDescent="0.3">
      <c r="G3601"/>
    </row>
    <row r="3602" spans="7:7" x14ac:dyDescent="0.3">
      <c r="G3602"/>
    </row>
    <row r="3603" spans="7:7" x14ac:dyDescent="0.3">
      <c r="G3603"/>
    </row>
    <row r="3604" spans="7:7" x14ac:dyDescent="0.3">
      <c r="G3604"/>
    </row>
    <row r="3605" spans="7:7" x14ac:dyDescent="0.3">
      <c r="G3605"/>
    </row>
    <row r="3606" spans="7:7" x14ac:dyDescent="0.3">
      <c r="G3606"/>
    </row>
    <row r="3607" spans="7:7" x14ac:dyDescent="0.3">
      <c r="G3607"/>
    </row>
    <row r="3608" spans="7:7" x14ac:dyDescent="0.3">
      <c r="G3608"/>
    </row>
    <row r="3609" spans="7:7" x14ac:dyDescent="0.3">
      <c r="G3609"/>
    </row>
    <row r="3610" spans="7:7" x14ac:dyDescent="0.3">
      <c r="G3610"/>
    </row>
    <row r="3611" spans="7:7" x14ac:dyDescent="0.3">
      <c r="G3611"/>
    </row>
    <row r="3612" spans="7:7" x14ac:dyDescent="0.3">
      <c r="G3612"/>
    </row>
    <row r="3613" spans="7:7" x14ac:dyDescent="0.3">
      <c r="G3613"/>
    </row>
    <row r="3614" spans="7:7" x14ac:dyDescent="0.3">
      <c r="G3614"/>
    </row>
    <row r="3615" spans="7:7" x14ac:dyDescent="0.3">
      <c r="G3615"/>
    </row>
    <row r="3616" spans="7:7" x14ac:dyDescent="0.3">
      <c r="G3616"/>
    </row>
    <row r="3617" spans="7:7" x14ac:dyDescent="0.3">
      <c r="G3617"/>
    </row>
    <row r="3618" spans="7:7" x14ac:dyDescent="0.3">
      <c r="G3618"/>
    </row>
    <row r="3619" spans="7:7" x14ac:dyDescent="0.3">
      <c r="G3619"/>
    </row>
    <row r="3620" spans="7:7" x14ac:dyDescent="0.3">
      <c r="G3620"/>
    </row>
    <row r="3621" spans="7:7" x14ac:dyDescent="0.3">
      <c r="G3621"/>
    </row>
    <row r="3622" spans="7:7" x14ac:dyDescent="0.3">
      <c r="G3622"/>
    </row>
    <row r="3623" spans="7:7" x14ac:dyDescent="0.3">
      <c r="G3623"/>
    </row>
    <row r="3624" spans="7:7" x14ac:dyDescent="0.3">
      <c r="G3624"/>
    </row>
    <row r="3625" spans="7:7" x14ac:dyDescent="0.3">
      <c r="G3625"/>
    </row>
    <row r="3626" spans="7:7" x14ac:dyDescent="0.3">
      <c r="G3626"/>
    </row>
    <row r="3627" spans="7:7" x14ac:dyDescent="0.3">
      <c r="G3627"/>
    </row>
    <row r="3628" spans="7:7" x14ac:dyDescent="0.3">
      <c r="G3628"/>
    </row>
    <row r="3629" spans="7:7" x14ac:dyDescent="0.3">
      <c r="G3629"/>
    </row>
    <row r="3630" spans="7:7" x14ac:dyDescent="0.3">
      <c r="G3630"/>
    </row>
    <row r="3631" spans="7:7" x14ac:dyDescent="0.3">
      <c r="G3631"/>
    </row>
    <row r="3632" spans="7:7" x14ac:dyDescent="0.3">
      <c r="G3632"/>
    </row>
    <row r="3633" spans="7:7" x14ac:dyDescent="0.3">
      <c r="G3633"/>
    </row>
    <row r="3634" spans="7:7" x14ac:dyDescent="0.3">
      <c r="G3634"/>
    </row>
    <row r="3635" spans="7:7" x14ac:dyDescent="0.3">
      <c r="G3635"/>
    </row>
    <row r="3636" spans="7:7" x14ac:dyDescent="0.3">
      <c r="G3636"/>
    </row>
    <row r="3637" spans="7:7" x14ac:dyDescent="0.3">
      <c r="G3637"/>
    </row>
    <row r="3638" spans="7:7" x14ac:dyDescent="0.3">
      <c r="G3638"/>
    </row>
    <row r="3639" spans="7:7" x14ac:dyDescent="0.3">
      <c r="G3639"/>
    </row>
    <row r="3640" spans="7:7" x14ac:dyDescent="0.3">
      <c r="G3640"/>
    </row>
    <row r="3641" spans="7:7" x14ac:dyDescent="0.3">
      <c r="G3641"/>
    </row>
    <row r="3642" spans="7:7" x14ac:dyDescent="0.3">
      <c r="G3642"/>
    </row>
    <row r="3643" spans="7:7" x14ac:dyDescent="0.3">
      <c r="G3643"/>
    </row>
    <row r="3644" spans="7:7" x14ac:dyDescent="0.3">
      <c r="G3644"/>
    </row>
    <row r="3645" spans="7:7" x14ac:dyDescent="0.3">
      <c r="G3645"/>
    </row>
    <row r="3646" spans="7:7" x14ac:dyDescent="0.3">
      <c r="G3646"/>
    </row>
    <row r="3647" spans="7:7" x14ac:dyDescent="0.3">
      <c r="G3647"/>
    </row>
    <row r="3648" spans="7:7" x14ac:dyDescent="0.3">
      <c r="G3648"/>
    </row>
    <row r="3649" spans="7:7" x14ac:dyDescent="0.3">
      <c r="G3649"/>
    </row>
    <row r="3650" spans="7:7" x14ac:dyDescent="0.3">
      <c r="G3650"/>
    </row>
    <row r="3651" spans="7:7" x14ac:dyDescent="0.3">
      <c r="G3651"/>
    </row>
    <row r="3652" spans="7:7" x14ac:dyDescent="0.3">
      <c r="G3652"/>
    </row>
    <row r="3653" spans="7:7" x14ac:dyDescent="0.3">
      <c r="G3653"/>
    </row>
    <row r="3654" spans="7:7" x14ac:dyDescent="0.3">
      <c r="G3654"/>
    </row>
    <row r="3655" spans="7:7" x14ac:dyDescent="0.3">
      <c r="G3655"/>
    </row>
    <row r="3656" spans="7:7" x14ac:dyDescent="0.3">
      <c r="G3656"/>
    </row>
    <row r="3657" spans="7:7" x14ac:dyDescent="0.3">
      <c r="G3657"/>
    </row>
    <row r="3658" spans="7:7" x14ac:dyDescent="0.3">
      <c r="G3658"/>
    </row>
    <row r="3659" spans="7:7" x14ac:dyDescent="0.3">
      <c r="G3659"/>
    </row>
    <row r="3660" spans="7:7" x14ac:dyDescent="0.3">
      <c r="G3660"/>
    </row>
    <row r="3661" spans="7:7" x14ac:dyDescent="0.3">
      <c r="G3661"/>
    </row>
    <row r="3662" spans="7:7" x14ac:dyDescent="0.3">
      <c r="G3662"/>
    </row>
    <row r="3663" spans="7:7" x14ac:dyDescent="0.3">
      <c r="G3663"/>
    </row>
    <row r="3664" spans="7:7" x14ac:dyDescent="0.3">
      <c r="G3664"/>
    </row>
    <row r="3665" spans="7:7" x14ac:dyDescent="0.3">
      <c r="G3665"/>
    </row>
    <row r="3666" spans="7:7" x14ac:dyDescent="0.3">
      <c r="G3666"/>
    </row>
    <row r="3667" spans="7:7" x14ac:dyDescent="0.3">
      <c r="G3667"/>
    </row>
    <row r="3668" spans="7:7" x14ac:dyDescent="0.3">
      <c r="G3668"/>
    </row>
    <row r="3669" spans="7:7" x14ac:dyDescent="0.3">
      <c r="G3669"/>
    </row>
    <row r="3670" spans="7:7" x14ac:dyDescent="0.3">
      <c r="G3670"/>
    </row>
    <row r="3671" spans="7:7" x14ac:dyDescent="0.3">
      <c r="G3671"/>
    </row>
    <row r="3672" spans="7:7" x14ac:dyDescent="0.3">
      <c r="G3672"/>
    </row>
    <row r="3673" spans="7:7" x14ac:dyDescent="0.3">
      <c r="G3673"/>
    </row>
    <row r="3674" spans="7:7" x14ac:dyDescent="0.3">
      <c r="G3674"/>
    </row>
    <row r="3675" spans="7:7" x14ac:dyDescent="0.3">
      <c r="G3675"/>
    </row>
    <row r="3676" spans="7:7" x14ac:dyDescent="0.3">
      <c r="G3676"/>
    </row>
    <row r="3677" spans="7:7" x14ac:dyDescent="0.3">
      <c r="G3677"/>
    </row>
    <row r="3678" spans="7:7" x14ac:dyDescent="0.3">
      <c r="G3678"/>
    </row>
    <row r="3679" spans="7:7" x14ac:dyDescent="0.3">
      <c r="G3679"/>
    </row>
    <row r="3680" spans="7:7" x14ac:dyDescent="0.3">
      <c r="G3680"/>
    </row>
    <row r="3681" spans="7:7" x14ac:dyDescent="0.3">
      <c r="G3681"/>
    </row>
    <row r="3682" spans="7:7" x14ac:dyDescent="0.3">
      <c r="G3682"/>
    </row>
    <row r="3683" spans="7:7" x14ac:dyDescent="0.3">
      <c r="G3683"/>
    </row>
    <row r="3684" spans="7:7" x14ac:dyDescent="0.3">
      <c r="G3684"/>
    </row>
    <row r="3685" spans="7:7" x14ac:dyDescent="0.3">
      <c r="G3685"/>
    </row>
    <row r="3686" spans="7:7" x14ac:dyDescent="0.3">
      <c r="G3686"/>
    </row>
    <row r="3687" spans="7:7" x14ac:dyDescent="0.3">
      <c r="G3687"/>
    </row>
    <row r="3688" spans="7:7" x14ac:dyDescent="0.3">
      <c r="G3688"/>
    </row>
    <row r="3689" spans="7:7" x14ac:dyDescent="0.3">
      <c r="G3689"/>
    </row>
    <row r="3690" spans="7:7" x14ac:dyDescent="0.3">
      <c r="G3690"/>
    </row>
    <row r="3691" spans="7:7" x14ac:dyDescent="0.3">
      <c r="G3691"/>
    </row>
    <row r="3692" spans="7:7" x14ac:dyDescent="0.3">
      <c r="G3692"/>
    </row>
    <row r="3693" spans="7:7" x14ac:dyDescent="0.3">
      <c r="G3693"/>
    </row>
    <row r="3694" spans="7:7" x14ac:dyDescent="0.3">
      <c r="G3694"/>
    </row>
    <row r="3695" spans="7:7" x14ac:dyDescent="0.3">
      <c r="G3695"/>
    </row>
    <row r="3696" spans="7:7" x14ac:dyDescent="0.3">
      <c r="G3696"/>
    </row>
    <row r="3697" spans="7:7" x14ac:dyDescent="0.3">
      <c r="G3697"/>
    </row>
    <row r="3698" spans="7:7" x14ac:dyDescent="0.3">
      <c r="G3698"/>
    </row>
    <row r="3699" spans="7:7" x14ac:dyDescent="0.3">
      <c r="G3699"/>
    </row>
    <row r="3700" spans="7:7" x14ac:dyDescent="0.3">
      <c r="G3700"/>
    </row>
    <row r="3701" spans="7:7" x14ac:dyDescent="0.3">
      <c r="G3701"/>
    </row>
    <row r="3702" spans="7:7" x14ac:dyDescent="0.3">
      <c r="G3702"/>
    </row>
    <row r="3703" spans="7:7" x14ac:dyDescent="0.3">
      <c r="G3703"/>
    </row>
    <row r="3704" spans="7:7" x14ac:dyDescent="0.3">
      <c r="G3704"/>
    </row>
    <row r="3705" spans="7:7" x14ac:dyDescent="0.3">
      <c r="G3705"/>
    </row>
    <row r="3706" spans="7:7" x14ac:dyDescent="0.3">
      <c r="G3706"/>
    </row>
    <row r="3707" spans="7:7" x14ac:dyDescent="0.3">
      <c r="G3707"/>
    </row>
    <row r="3708" spans="7:7" x14ac:dyDescent="0.3">
      <c r="G3708"/>
    </row>
    <row r="3709" spans="7:7" x14ac:dyDescent="0.3">
      <c r="G3709"/>
    </row>
    <row r="3710" spans="7:7" x14ac:dyDescent="0.3">
      <c r="G3710"/>
    </row>
    <row r="3711" spans="7:7" x14ac:dyDescent="0.3">
      <c r="G3711"/>
    </row>
    <row r="3712" spans="7:7" x14ac:dyDescent="0.3">
      <c r="G3712"/>
    </row>
    <row r="3713" spans="7:7" x14ac:dyDescent="0.3">
      <c r="G3713"/>
    </row>
    <row r="3714" spans="7:7" x14ac:dyDescent="0.3">
      <c r="G3714"/>
    </row>
    <row r="3715" spans="7:7" x14ac:dyDescent="0.3">
      <c r="G3715"/>
    </row>
    <row r="3716" spans="7:7" x14ac:dyDescent="0.3">
      <c r="G3716"/>
    </row>
    <row r="3717" spans="7:7" x14ac:dyDescent="0.3">
      <c r="G3717"/>
    </row>
    <row r="3718" spans="7:7" x14ac:dyDescent="0.3">
      <c r="G3718"/>
    </row>
    <row r="3719" spans="7:7" x14ac:dyDescent="0.3">
      <c r="G3719"/>
    </row>
    <row r="3720" spans="7:7" x14ac:dyDescent="0.3">
      <c r="G3720"/>
    </row>
    <row r="3721" spans="7:7" x14ac:dyDescent="0.3">
      <c r="G3721"/>
    </row>
    <row r="3722" spans="7:7" x14ac:dyDescent="0.3">
      <c r="G3722"/>
    </row>
    <row r="3723" spans="7:7" x14ac:dyDescent="0.3">
      <c r="G3723"/>
    </row>
    <row r="3724" spans="7:7" x14ac:dyDescent="0.3">
      <c r="G3724"/>
    </row>
    <row r="3725" spans="7:7" x14ac:dyDescent="0.3">
      <c r="G3725"/>
    </row>
    <row r="3726" spans="7:7" x14ac:dyDescent="0.3">
      <c r="G3726"/>
    </row>
    <row r="3727" spans="7:7" x14ac:dyDescent="0.3">
      <c r="G3727"/>
    </row>
    <row r="3728" spans="7:7" x14ac:dyDescent="0.3">
      <c r="G3728"/>
    </row>
    <row r="3729" spans="7:7" x14ac:dyDescent="0.3">
      <c r="G3729"/>
    </row>
    <row r="3730" spans="7:7" x14ac:dyDescent="0.3">
      <c r="G3730"/>
    </row>
    <row r="3731" spans="7:7" x14ac:dyDescent="0.3">
      <c r="G3731"/>
    </row>
    <row r="3732" spans="7:7" x14ac:dyDescent="0.3">
      <c r="G3732"/>
    </row>
    <row r="3733" spans="7:7" x14ac:dyDescent="0.3">
      <c r="G3733"/>
    </row>
    <row r="3734" spans="7:7" x14ac:dyDescent="0.3">
      <c r="G3734"/>
    </row>
    <row r="3735" spans="7:7" x14ac:dyDescent="0.3">
      <c r="G3735"/>
    </row>
    <row r="3736" spans="7:7" x14ac:dyDescent="0.3">
      <c r="G3736"/>
    </row>
    <row r="3737" spans="7:7" x14ac:dyDescent="0.3">
      <c r="G3737"/>
    </row>
    <row r="3738" spans="7:7" x14ac:dyDescent="0.3">
      <c r="G3738"/>
    </row>
    <row r="3739" spans="7:7" x14ac:dyDescent="0.3">
      <c r="G3739"/>
    </row>
    <row r="3740" spans="7:7" x14ac:dyDescent="0.3">
      <c r="G3740"/>
    </row>
    <row r="3741" spans="7:7" x14ac:dyDescent="0.3">
      <c r="G3741"/>
    </row>
    <row r="3742" spans="7:7" x14ac:dyDescent="0.3">
      <c r="G3742"/>
    </row>
    <row r="3743" spans="7:7" x14ac:dyDescent="0.3">
      <c r="G3743"/>
    </row>
    <row r="3744" spans="7:7" x14ac:dyDescent="0.3">
      <c r="G3744"/>
    </row>
    <row r="3745" spans="7:7" x14ac:dyDescent="0.3">
      <c r="G3745"/>
    </row>
    <row r="3746" spans="7:7" x14ac:dyDescent="0.3">
      <c r="G3746"/>
    </row>
    <row r="3747" spans="7:7" x14ac:dyDescent="0.3">
      <c r="G3747"/>
    </row>
    <row r="3748" spans="7:7" x14ac:dyDescent="0.3">
      <c r="G3748"/>
    </row>
    <row r="3749" spans="7:7" x14ac:dyDescent="0.3">
      <c r="G3749"/>
    </row>
    <row r="3750" spans="7:7" x14ac:dyDescent="0.3">
      <c r="G3750"/>
    </row>
    <row r="3751" spans="7:7" x14ac:dyDescent="0.3">
      <c r="G3751"/>
    </row>
    <row r="3752" spans="7:7" x14ac:dyDescent="0.3">
      <c r="G3752"/>
    </row>
    <row r="3753" spans="7:7" x14ac:dyDescent="0.3">
      <c r="G3753"/>
    </row>
    <row r="3754" spans="7:7" x14ac:dyDescent="0.3">
      <c r="G3754"/>
    </row>
    <row r="3755" spans="7:7" x14ac:dyDescent="0.3">
      <c r="G3755"/>
    </row>
    <row r="3756" spans="7:7" x14ac:dyDescent="0.3">
      <c r="G3756"/>
    </row>
    <row r="3757" spans="7:7" x14ac:dyDescent="0.3">
      <c r="G3757"/>
    </row>
    <row r="3758" spans="7:7" x14ac:dyDescent="0.3">
      <c r="G3758"/>
    </row>
    <row r="3759" spans="7:7" x14ac:dyDescent="0.3">
      <c r="G3759"/>
    </row>
    <row r="3760" spans="7:7" x14ac:dyDescent="0.3">
      <c r="G3760"/>
    </row>
    <row r="3761" spans="7:7" x14ac:dyDescent="0.3">
      <c r="G3761"/>
    </row>
    <row r="3762" spans="7:7" x14ac:dyDescent="0.3">
      <c r="G3762"/>
    </row>
    <row r="3763" spans="7:7" x14ac:dyDescent="0.3">
      <c r="G3763"/>
    </row>
    <row r="3764" spans="7:7" x14ac:dyDescent="0.3">
      <c r="G3764"/>
    </row>
    <row r="3765" spans="7:7" x14ac:dyDescent="0.3">
      <c r="G3765"/>
    </row>
    <row r="3766" spans="7:7" x14ac:dyDescent="0.3">
      <c r="G3766"/>
    </row>
    <row r="3767" spans="7:7" x14ac:dyDescent="0.3">
      <c r="G3767"/>
    </row>
    <row r="3768" spans="7:7" x14ac:dyDescent="0.3">
      <c r="G3768"/>
    </row>
    <row r="3769" spans="7:7" x14ac:dyDescent="0.3">
      <c r="G3769"/>
    </row>
    <row r="3770" spans="7:7" x14ac:dyDescent="0.3">
      <c r="G3770"/>
    </row>
    <row r="3771" spans="7:7" x14ac:dyDescent="0.3">
      <c r="G3771"/>
    </row>
    <row r="3772" spans="7:7" x14ac:dyDescent="0.3">
      <c r="G3772"/>
    </row>
    <row r="3773" spans="7:7" x14ac:dyDescent="0.3">
      <c r="G3773"/>
    </row>
    <row r="3774" spans="7:7" x14ac:dyDescent="0.3">
      <c r="G3774"/>
    </row>
    <row r="3775" spans="7:7" x14ac:dyDescent="0.3">
      <c r="G3775"/>
    </row>
    <row r="3776" spans="7:7" x14ac:dyDescent="0.3">
      <c r="G3776"/>
    </row>
    <row r="3777" spans="7:7" x14ac:dyDescent="0.3">
      <c r="G3777"/>
    </row>
    <row r="3778" spans="7:7" x14ac:dyDescent="0.3">
      <c r="G3778"/>
    </row>
    <row r="3779" spans="7:7" x14ac:dyDescent="0.3">
      <c r="G3779"/>
    </row>
    <row r="3780" spans="7:7" x14ac:dyDescent="0.3">
      <c r="G3780"/>
    </row>
    <row r="3781" spans="7:7" x14ac:dyDescent="0.3">
      <c r="G3781"/>
    </row>
    <row r="3782" spans="7:7" x14ac:dyDescent="0.3">
      <c r="G3782"/>
    </row>
    <row r="3783" spans="7:7" x14ac:dyDescent="0.3">
      <c r="G3783"/>
    </row>
    <row r="3784" spans="7:7" x14ac:dyDescent="0.3">
      <c r="G3784"/>
    </row>
    <row r="3785" spans="7:7" x14ac:dyDescent="0.3">
      <c r="G3785"/>
    </row>
    <row r="3786" spans="7:7" x14ac:dyDescent="0.3">
      <c r="G3786"/>
    </row>
    <row r="3787" spans="7:7" x14ac:dyDescent="0.3">
      <c r="G3787"/>
    </row>
    <row r="3788" spans="7:7" x14ac:dyDescent="0.3">
      <c r="G3788"/>
    </row>
    <row r="3789" spans="7:7" x14ac:dyDescent="0.3">
      <c r="G3789"/>
    </row>
    <row r="3790" spans="7:7" x14ac:dyDescent="0.3">
      <c r="G3790"/>
    </row>
    <row r="3791" spans="7:7" x14ac:dyDescent="0.3">
      <c r="G3791"/>
    </row>
    <row r="3792" spans="7:7" x14ac:dyDescent="0.3">
      <c r="G3792"/>
    </row>
    <row r="3793" spans="7:7" x14ac:dyDescent="0.3">
      <c r="G3793"/>
    </row>
    <row r="3794" spans="7:7" x14ac:dyDescent="0.3">
      <c r="G3794"/>
    </row>
    <row r="3795" spans="7:7" x14ac:dyDescent="0.3">
      <c r="G3795"/>
    </row>
    <row r="3796" spans="7:7" x14ac:dyDescent="0.3">
      <c r="G3796"/>
    </row>
    <row r="3797" spans="7:7" x14ac:dyDescent="0.3">
      <c r="G3797"/>
    </row>
    <row r="3798" spans="7:7" x14ac:dyDescent="0.3">
      <c r="G3798"/>
    </row>
    <row r="3799" spans="7:7" x14ac:dyDescent="0.3">
      <c r="G3799"/>
    </row>
    <row r="3800" spans="7:7" x14ac:dyDescent="0.3">
      <c r="G3800"/>
    </row>
    <row r="3801" spans="7:7" x14ac:dyDescent="0.3">
      <c r="G3801"/>
    </row>
    <row r="3802" spans="7:7" x14ac:dyDescent="0.3">
      <c r="G3802"/>
    </row>
    <row r="3803" spans="7:7" x14ac:dyDescent="0.3">
      <c r="G3803"/>
    </row>
    <row r="3804" spans="7:7" x14ac:dyDescent="0.3">
      <c r="G3804"/>
    </row>
    <row r="3805" spans="7:7" x14ac:dyDescent="0.3">
      <c r="G3805"/>
    </row>
    <row r="3806" spans="7:7" x14ac:dyDescent="0.3">
      <c r="G3806"/>
    </row>
    <row r="3807" spans="7:7" x14ac:dyDescent="0.3">
      <c r="G3807"/>
    </row>
    <row r="3808" spans="7:7" x14ac:dyDescent="0.3">
      <c r="G3808"/>
    </row>
    <row r="3809" spans="7:7" x14ac:dyDescent="0.3">
      <c r="G3809"/>
    </row>
    <row r="3810" spans="7:7" x14ac:dyDescent="0.3">
      <c r="G3810"/>
    </row>
    <row r="3811" spans="7:7" x14ac:dyDescent="0.3">
      <c r="G3811"/>
    </row>
    <row r="3812" spans="7:7" x14ac:dyDescent="0.3">
      <c r="G3812"/>
    </row>
    <row r="3813" spans="7:7" x14ac:dyDescent="0.3">
      <c r="G3813"/>
    </row>
    <row r="3814" spans="7:7" x14ac:dyDescent="0.3">
      <c r="G3814"/>
    </row>
    <row r="3815" spans="7:7" x14ac:dyDescent="0.3">
      <c r="G3815"/>
    </row>
    <row r="3816" spans="7:7" x14ac:dyDescent="0.3">
      <c r="G3816"/>
    </row>
    <row r="3817" spans="7:7" x14ac:dyDescent="0.3">
      <c r="G3817"/>
    </row>
    <row r="3818" spans="7:7" x14ac:dyDescent="0.3">
      <c r="G3818"/>
    </row>
    <row r="3819" spans="7:7" x14ac:dyDescent="0.3">
      <c r="G3819"/>
    </row>
    <row r="3820" spans="7:7" x14ac:dyDescent="0.3">
      <c r="G3820"/>
    </row>
    <row r="3821" spans="7:7" x14ac:dyDescent="0.3">
      <c r="G3821"/>
    </row>
    <row r="3822" spans="7:7" x14ac:dyDescent="0.3">
      <c r="G3822"/>
    </row>
    <row r="3823" spans="7:7" x14ac:dyDescent="0.3">
      <c r="G3823"/>
    </row>
    <row r="3824" spans="7:7" x14ac:dyDescent="0.3">
      <c r="G3824"/>
    </row>
    <row r="3825" spans="7:7" x14ac:dyDescent="0.3">
      <c r="G3825"/>
    </row>
    <row r="3826" spans="7:7" x14ac:dyDescent="0.3">
      <c r="G3826"/>
    </row>
    <row r="3827" spans="7:7" x14ac:dyDescent="0.3">
      <c r="G3827"/>
    </row>
    <row r="3828" spans="7:7" x14ac:dyDescent="0.3">
      <c r="G3828"/>
    </row>
    <row r="3829" spans="7:7" x14ac:dyDescent="0.3">
      <c r="G3829"/>
    </row>
    <row r="3830" spans="7:7" x14ac:dyDescent="0.3">
      <c r="G3830"/>
    </row>
    <row r="3831" spans="7:7" x14ac:dyDescent="0.3">
      <c r="G3831"/>
    </row>
    <row r="3832" spans="7:7" x14ac:dyDescent="0.3">
      <c r="G3832"/>
    </row>
    <row r="3833" spans="7:7" x14ac:dyDescent="0.3">
      <c r="G3833"/>
    </row>
    <row r="3834" spans="7:7" x14ac:dyDescent="0.3">
      <c r="G3834"/>
    </row>
    <row r="3835" spans="7:7" x14ac:dyDescent="0.3">
      <c r="G3835"/>
    </row>
    <row r="3836" spans="7:7" x14ac:dyDescent="0.3">
      <c r="G3836"/>
    </row>
    <row r="3837" spans="7:7" x14ac:dyDescent="0.3">
      <c r="G3837"/>
    </row>
    <row r="3838" spans="7:7" x14ac:dyDescent="0.3">
      <c r="G3838"/>
    </row>
    <row r="3839" spans="7:7" x14ac:dyDescent="0.3">
      <c r="G3839"/>
    </row>
    <row r="3840" spans="7:7" x14ac:dyDescent="0.3">
      <c r="G3840"/>
    </row>
    <row r="3841" spans="7:7" x14ac:dyDescent="0.3">
      <c r="G3841"/>
    </row>
    <row r="3842" spans="7:7" x14ac:dyDescent="0.3">
      <c r="G3842"/>
    </row>
    <row r="3843" spans="7:7" x14ac:dyDescent="0.3">
      <c r="G3843"/>
    </row>
    <row r="3844" spans="7:7" x14ac:dyDescent="0.3">
      <c r="G3844"/>
    </row>
    <row r="3845" spans="7:7" x14ac:dyDescent="0.3">
      <c r="G3845"/>
    </row>
    <row r="3846" spans="7:7" x14ac:dyDescent="0.3">
      <c r="G3846"/>
    </row>
    <row r="3847" spans="7:7" x14ac:dyDescent="0.3">
      <c r="G3847"/>
    </row>
    <row r="3848" spans="7:7" x14ac:dyDescent="0.3">
      <c r="G3848"/>
    </row>
    <row r="3849" spans="7:7" x14ac:dyDescent="0.3">
      <c r="G3849"/>
    </row>
    <row r="3850" spans="7:7" x14ac:dyDescent="0.3">
      <c r="G3850"/>
    </row>
    <row r="3851" spans="7:7" x14ac:dyDescent="0.3">
      <c r="G3851"/>
    </row>
    <row r="3852" spans="7:7" x14ac:dyDescent="0.3">
      <c r="G3852"/>
    </row>
    <row r="3853" spans="7:7" x14ac:dyDescent="0.3">
      <c r="G3853"/>
    </row>
    <row r="3854" spans="7:7" x14ac:dyDescent="0.3">
      <c r="G3854"/>
    </row>
    <row r="3855" spans="7:7" x14ac:dyDescent="0.3">
      <c r="G3855"/>
    </row>
    <row r="3856" spans="7:7" x14ac:dyDescent="0.3">
      <c r="G3856"/>
    </row>
    <row r="3857" spans="7:7" x14ac:dyDescent="0.3">
      <c r="G3857"/>
    </row>
    <row r="3858" spans="7:7" x14ac:dyDescent="0.3">
      <c r="G3858"/>
    </row>
    <row r="3859" spans="7:7" x14ac:dyDescent="0.3">
      <c r="G3859"/>
    </row>
    <row r="3860" spans="7:7" x14ac:dyDescent="0.3">
      <c r="G3860"/>
    </row>
    <row r="3861" spans="7:7" x14ac:dyDescent="0.3">
      <c r="G3861"/>
    </row>
    <row r="3862" spans="7:7" x14ac:dyDescent="0.3">
      <c r="G3862"/>
    </row>
    <row r="3863" spans="7:7" x14ac:dyDescent="0.3">
      <c r="G3863"/>
    </row>
    <row r="3864" spans="7:7" x14ac:dyDescent="0.3">
      <c r="G3864"/>
    </row>
    <row r="3865" spans="7:7" x14ac:dyDescent="0.3">
      <c r="G3865"/>
    </row>
    <row r="3866" spans="7:7" x14ac:dyDescent="0.3">
      <c r="G3866"/>
    </row>
    <row r="3867" spans="7:7" x14ac:dyDescent="0.3">
      <c r="G3867"/>
    </row>
    <row r="3868" spans="7:7" x14ac:dyDescent="0.3">
      <c r="G3868"/>
    </row>
    <row r="3869" spans="7:7" x14ac:dyDescent="0.3">
      <c r="G3869"/>
    </row>
    <row r="3870" spans="7:7" x14ac:dyDescent="0.3">
      <c r="G3870"/>
    </row>
    <row r="3871" spans="7:7" x14ac:dyDescent="0.3">
      <c r="G3871"/>
    </row>
    <row r="3872" spans="7:7" x14ac:dyDescent="0.3">
      <c r="G3872"/>
    </row>
    <row r="3873" spans="7:7" x14ac:dyDescent="0.3">
      <c r="G3873"/>
    </row>
    <row r="3874" spans="7:7" x14ac:dyDescent="0.3">
      <c r="G3874"/>
    </row>
    <row r="3875" spans="7:7" x14ac:dyDescent="0.3">
      <c r="G3875"/>
    </row>
    <row r="3876" spans="7:7" x14ac:dyDescent="0.3">
      <c r="G3876"/>
    </row>
    <row r="3877" spans="7:7" x14ac:dyDescent="0.3">
      <c r="G3877"/>
    </row>
    <row r="3878" spans="7:7" x14ac:dyDescent="0.3">
      <c r="G3878"/>
    </row>
    <row r="3879" spans="7:7" x14ac:dyDescent="0.3">
      <c r="G3879"/>
    </row>
    <row r="3880" spans="7:7" x14ac:dyDescent="0.3">
      <c r="G3880"/>
    </row>
    <row r="3881" spans="7:7" x14ac:dyDescent="0.3">
      <c r="G3881"/>
    </row>
    <row r="3882" spans="7:7" x14ac:dyDescent="0.3">
      <c r="G3882"/>
    </row>
    <row r="3883" spans="7:7" x14ac:dyDescent="0.3">
      <c r="G3883"/>
    </row>
    <row r="3884" spans="7:7" x14ac:dyDescent="0.3">
      <c r="G3884"/>
    </row>
    <row r="3885" spans="7:7" x14ac:dyDescent="0.3">
      <c r="G3885"/>
    </row>
    <row r="3886" spans="7:7" x14ac:dyDescent="0.3">
      <c r="G3886"/>
    </row>
    <row r="3887" spans="7:7" x14ac:dyDescent="0.3">
      <c r="G3887"/>
    </row>
    <row r="3888" spans="7:7" x14ac:dyDescent="0.3">
      <c r="G3888"/>
    </row>
    <row r="3889" spans="7:7" x14ac:dyDescent="0.3">
      <c r="G3889"/>
    </row>
    <row r="3890" spans="7:7" x14ac:dyDescent="0.3">
      <c r="G3890"/>
    </row>
    <row r="3891" spans="7:7" x14ac:dyDescent="0.3">
      <c r="G3891"/>
    </row>
    <row r="3892" spans="7:7" x14ac:dyDescent="0.3">
      <c r="G3892"/>
    </row>
    <row r="3893" spans="7:7" x14ac:dyDescent="0.3">
      <c r="G3893"/>
    </row>
    <row r="3894" spans="7:7" x14ac:dyDescent="0.3">
      <c r="G3894"/>
    </row>
    <row r="3895" spans="7:7" x14ac:dyDescent="0.3">
      <c r="G3895"/>
    </row>
    <row r="3896" spans="7:7" x14ac:dyDescent="0.3">
      <c r="G3896"/>
    </row>
    <row r="3897" spans="7:7" x14ac:dyDescent="0.3">
      <c r="G3897"/>
    </row>
    <row r="3898" spans="7:7" x14ac:dyDescent="0.3">
      <c r="G3898"/>
    </row>
    <row r="3899" spans="7:7" x14ac:dyDescent="0.3">
      <c r="G3899"/>
    </row>
    <row r="3900" spans="7:7" x14ac:dyDescent="0.3">
      <c r="G3900"/>
    </row>
    <row r="3901" spans="7:7" x14ac:dyDescent="0.3">
      <c r="G3901"/>
    </row>
    <row r="3902" spans="7:7" x14ac:dyDescent="0.3">
      <c r="G3902"/>
    </row>
    <row r="3903" spans="7:7" x14ac:dyDescent="0.3">
      <c r="G3903"/>
    </row>
    <row r="3904" spans="7:7" x14ac:dyDescent="0.3">
      <c r="G3904"/>
    </row>
    <row r="3905" spans="7:7" x14ac:dyDescent="0.3">
      <c r="G3905"/>
    </row>
    <row r="3906" spans="7:7" x14ac:dyDescent="0.3">
      <c r="G3906"/>
    </row>
    <row r="3907" spans="7:7" x14ac:dyDescent="0.3">
      <c r="G3907"/>
    </row>
    <row r="3908" spans="7:7" x14ac:dyDescent="0.3">
      <c r="G3908"/>
    </row>
    <row r="3909" spans="7:7" x14ac:dyDescent="0.3">
      <c r="G3909"/>
    </row>
    <row r="3910" spans="7:7" x14ac:dyDescent="0.3">
      <c r="G3910"/>
    </row>
    <row r="3911" spans="7:7" x14ac:dyDescent="0.3">
      <c r="G3911"/>
    </row>
    <row r="3912" spans="7:7" x14ac:dyDescent="0.3">
      <c r="G3912"/>
    </row>
    <row r="3913" spans="7:7" x14ac:dyDescent="0.3">
      <c r="G3913"/>
    </row>
    <row r="3914" spans="7:7" x14ac:dyDescent="0.3">
      <c r="G3914"/>
    </row>
    <row r="3915" spans="7:7" x14ac:dyDescent="0.3">
      <c r="G3915"/>
    </row>
    <row r="3916" spans="7:7" x14ac:dyDescent="0.3">
      <c r="G3916"/>
    </row>
    <row r="3917" spans="7:7" x14ac:dyDescent="0.3">
      <c r="G3917"/>
    </row>
    <row r="3918" spans="7:7" x14ac:dyDescent="0.3">
      <c r="G3918"/>
    </row>
    <row r="3919" spans="7:7" x14ac:dyDescent="0.3">
      <c r="G3919"/>
    </row>
    <row r="3920" spans="7:7" x14ac:dyDescent="0.3">
      <c r="G3920"/>
    </row>
    <row r="3921" spans="7:7" x14ac:dyDescent="0.3">
      <c r="G3921"/>
    </row>
    <row r="3922" spans="7:7" x14ac:dyDescent="0.3">
      <c r="G3922"/>
    </row>
    <row r="3923" spans="7:7" x14ac:dyDescent="0.3">
      <c r="G3923"/>
    </row>
    <row r="3924" spans="7:7" x14ac:dyDescent="0.3">
      <c r="G3924"/>
    </row>
    <row r="3925" spans="7:7" x14ac:dyDescent="0.3">
      <c r="G3925"/>
    </row>
    <row r="3926" spans="7:7" x14ac:dyDescent="0.3">
      <c r="G3926"/>
    </row>
    <row r="3927" spans="7:7" x14ac:dyDescent="0.3">
      <c r="G3927"/>
    </row>
    <row r="3928" spans="7:7" x14ac:dyDescent="0.3">
      <c r="G3928"/>
    </row>
    <row r="3929" spans="7:7" x14ac:dyDescent="0.3">
      <c r="G3929"/>
    </row>
    <row r="3930" spans="7:7" x14ac:dyDescent="0.3">
      <c r="G3930"/>
    </row>
    <row r="3931" spans="7:7" x14ac:dyDescent="0.3">
      <c r="G3931"/>
    </row>
    <row r="3932" spans="7:7" x14ac:dyDescent="0.3">
      <c r="G3932"/>
    </row>
    <row r="3933" spans="7:7" x14ac:dyDescent="0.3">
      <c r="G3933"/>
    </row>
    <row r="3934" spans="7:7" x14ac:dyDescent="0.3">
      <c r="G3934"/>
    </row>
    <row r="3935" spans="7:7" x14ac:dyDescent="0.3">
      <c r="G3935"/>
    </row>
    <row r="3936" spans="7:7" x14ac:dyDescent="0.3">
      <c r="G3936"/>
    </row>
    <row r="3937" spans="7:7" x14ac:dyDescent="0.3">
      <c r="G3937"/>
    </row>
    <row r="3938" spans="7:7" x14ac:dyDescent="0.3">
      <c r="G3938"/>
    </row>
    <row r="3939" spans="7:7" x14ac:dyDescent="0.3">
      <c r="G3939"/>
    </row>
    <row r="3940" spans="7:7" x14ac:dyDescent="0.3">
      <c r="G3940"/>
    </row>
    <row r="3941" spans="7:7" x14ac:dyDescent="0.3">
      <c r="G3941"/>
    </row>
    <row r="3942" spans="7:7" x14ac:dyDescent="0.3">
      <c r="G3942"/>
    </row>
    <row r="3943" spans="7:7" x14ac:dyDescent="0.3">
      <c r="G3943"/>
    </row>
    <row r="3944" spans="7:7" x14ac:dyDescent="0.3">
      <c r="G3944"/>
    </row>
    <row r="3945" spans="7:7" x14ac:dyDescent="0.3">
      <c r="G3945"/>
    </row>
    <row r="3946" spans="7:7" x14ac:dyDescent="0.3">
      <c r="G3946"/>
    </row>
    <row r="3947" spans="7:7" x14ac:dyDescent="0.3">
      <c r="G3947"/>
    </row>
    <row r="3948" spans="7:7" x14ac:dyDescent="0.3">
      <c r="G3948"/>
    </row>
    <row r="3949" spans="7:7" x14ac:dyDescent="0.3">
      <c r="G3949"/>
    </row>
    <row r="3950" spans="7:7" x14ac:dyDescent="0.3">
      <c r="G3950"/>
    </row>
    <row r="3951" spans="7:7" x14ac:dyDescent="0.3">
      <c r="G3951"/>
    </row>
    <row r="3952" spans="7:7" x14ac:dyDescent="0.3">
      <c r="G3952"/>
    </row>
    <row r="3953" spans="7:7" x14ac:dyDescent="0.3">
      <c r="G3953"/>
    </row>
    <row r="3954" spans="7:7" x14ac:dyDescent="0.3">
      <c r="G3954"/>
    </row>
    <row r="3955" spans="7:7" x14ac:dyDescent="0.3">
      <c r="G3955"/>
    </row>
    <row r="3956" spans="7:7" x14ac:dyDescent="0.3">
      <c r="G3956"/>
    </row>
    <row r="3957" spans="7:7" x14ac:dyDescent="0.3">
      <c r="G3957"/>
    </row>
    <row r="3958" spans="7:7" x14ac:dyDescent="0.3">
      <c r="G3958"/>
    </row>
    <row r="3959" spans="7:7" x14ac:dyDescent="0.3">
      <c r="G3959"/>
    </row>
    <row r="3960" spans="7:7" x14ac:dyDescent="0.3">
      <c r="G3960"/>
    </row>
    <row r="3961" spans="7:7" x14ac:dyDescent="0.3">
      <c r="G3961"/>
    </row>
    <row r="3962" spans="7:7" x14ac:dyDescent="0.3">
      <c r="G3962"/>
    </row>
    <row r="3963" spans="7:7" x14ac:dyDescent="0.3">
      <c r="G3963"/>
    </row>
    <row r="3964" spans="7:7" x14ac:dyDescent="0.3">
      <c r="G3964"/>
    </row>
    <row r="3965" spans="7:7" x14ac:dyDescent="0.3">
      <c r="G3965"/>
    </row>
    <row r="3966" spans="7:7" x14ac:dyDescent="0.3">
      <c r="G3966"/>
    </row>
    <row r="3967" spans="7:7" x14ac:dyDescent="0.3">
      <c r="G3967"/>
    </row>
    <row r="3968" spans="7:7" x14ac:dyDescent="0.3">
      <c r="G3968"/>
    </row>
    <row r="3969" spans="7:7" x14ac:dyDescent="0.3">
      <c r="G3969"/>
    </row>
    <row r="3970" spans="7:7" x14ac:dyDescent="0.3">
      <c r="G3970"/>
    </row>
    <row r="3971" spans="7:7" x14ac:dyDescent="0.3">
      <c r="G3971"/>
    </row>
    <row r="3972" spans="7:7" x14ac:dyDescent="0.3">
      <c r="G3972"/>
    </row>
    <row r="3973" spans="7:7" x14ac:dyDescent="0.3">
      <c r="G3973"/>
    </row>
    <row r="3974" spans="7:7" x14ac:dyDescent="0.3">
      <c r="G3974"/>
    </row>
    <row r="3975" spans="7:7" x14ac:dyDescent="0.3">
      <c r="G3975"/>
    </row>
    <row r="3976" spans="7:7" x14ac:dyDescent="0.3">
      <c r="G3976"/>
    </row>
    <row r="3977" spans="7:7" x14ac:dyDescent="0.3">
      <c r="G3977"/>
    </row>
    <row r="3978" spans="7:7" x14ac:dyDescent="0.3">
      <c r="G3978"/>
    </row>
    <row r="3979" spans="7:7" x14ac:dyDescent="0.3">
      <c r="G3979"/>
    </row>
    <row r="3980" spans="7:7" x14ac:dyDescent="0.3">
      <c r="G3980"/>
    </row>
    <row r="3981" spans="7:7" x14ac:dyDescent="0.3">
      <c r="G3981"/>
    </row>
    <row r="3982" spans="7:7" x14ac:dyDescent="0.3">
      <c r="G3982"/>
    </row>
    <row r="3983" spans="7:7" x14ac:dyDescent="0.3">
      <c r="G3983"/>
    </row>
    <row r="3984" spans="7:7" x14ac:dyDescent="0.3">
      <c r="G3984"/>
    </row>
    <row r="3985" spans="7:7" x14ac:dyDescent="0.3">
      <c r="G3985"/>
    </row>
    <row r="3986" spans="7:7" x14ac:dyDescent="0.3">
      <c r="G3986"/>
    </row>
    <row r="3987" spans="7:7" x14ac:dyDescent="0.3">
      <c r="G3987"/>
    </row>
    <row r="3988" spans="7:7" x14ac:dyDescent="0.3">
      <c r="G3988"/>
    </row>
    <row r="3989" spans="7:7" x14ac:dyDescent="0.3">
      <c r="G3989"/>
    </row>
    <row r="3990" spans="7:7" x14ac:dyDescent="0.3">
      <c r="G3990"/>
    </row>
    <row r="3991" spans="7:7" x14ac:dyDescent="0.3">
      <c r="G3991"/>
    </row>
    <row r="3992" spans="7:7" x14ac:dyDescent="0.3">
      <c r="G3992"/>
    </row>
    <row r="3993" spans="7:7" x14ac:dyDescent="0.3">
      <c r="G3993"/>
    </row>
    <row r="3994" spans="7:7" x14ac:dyDescent="0.3">
      <c r="G3994"/>
    </row>
    <row r="3995" spans="7:7" x14ac:dyDescent="0.3">
      <c r="G3995"/>
    </row>
    <row r="3996" spans="7:7" x14ac:dyDescent="0.3">
      <c r="G3996"/>
    </row>
    <row r="3997" spans="7:7" x14ac:dyDescent="0.3">
      <c r="G3997"/>
    </row>
    <row r="3998" spans="7:7" x14ac:dyDescent="0.3">
      <c r="G3998"/>
    </row>
    <row r="3999" spans="7:7" x14ac:dyDescent="0.3">
      <c r="G3999"/>
    </row>
    <row r="4000" spans="7:7" x14ac:dyDescent="0.3">
      <c r="G4000"/>
    </row>
    <row r="4001" spans="7:7" x14ac:dyDescent="0.3">
      <c r="G4001"/>
    </row>
    <row r="4002" spans="7:7" x14ac:dyDescent="0.3">
      <c r="G4002"/>
    </row>
    <row r="4003" spans="7:7" x14ac:dyDescent="0.3">
      <c r="G4003"/>
    </row>
    <row r="4004" spans="7:7" x14ac:dyDescent="0.3">
      <c r="G4004"/>
    </row>
    <row r="4005" spans="7:7" x14ac:dyDescent="0.3">
      <c r="G4005"/>
    </row>
    <row r="4006" spans="7:7" x14ac:dyDescent="0.3">
      <c r="G4006"/>
    </row>
    <row r="4007" spans="7:7" x14ac:dyDescent="0.3">
      <c r="G4007"/>
    </row>
    <row r="4008" spans="7:7" x14ac:dyDescent="0.3">
      <c r="G4008"/>
    </row>
    <row r="4009" spans="7:7" x14ac:dyDescent="0.3">
      <c r="G4009"/>
    </row>
    <row r="4010" spans="7:7" x14ac:dyDescent="0.3">
      <c r="G4010"/>
    </row>
    <row r="4011" spans="7:7" x14ac:dyDescent="0.3">
      <c r="G4011"/>
    </row>
    <row r="4012" spans="7:7" x14ac:dyDescent="0.3">
      <c r="G4012"/>
    </row>
    <row r="4013" spans="7:7" x14ac:dyDescent="0.3">
      <c r="G4013"/>
    </row>
    <row r="4014" spans="7:7" x14ac:dyDescent="0.3">
      <c r="G4014"/>
    </row>
    <row r="4015" spans="7:7" x14ac:dyDescent="0.3">
      <c r="G4015"/>
    </row>
    <row r="4016" spans="7:7" x14ac:dyDescent="0.3">
      <c r="G4016"/>
    </row>
    <row r="4017" spans="7:7" x14ac:dyDescent="0.3">
      <c r="G4017"/>
    </row>
    <row r="4018" spans="7:7" x14ac:dyDescent="0.3">
      <c r="G4018"/>
    </row>
    <row r="4019" spans="7:7" x14ac:dyDescent="0.3">
      <c r="G4019"/>
    </row>
    <row r="4020" spans="7:7" x14ac:dyDescent="0.3">
      <c r="G4020"/>
    </row>
    <row r="4021" spans="7:7" x14ac:dyDescent="0.3">
      <c r="G4021"/>
    </row>
    <row r="4022" spans="7:7" x14ac:dyDescent="0.3">
      <c r="G4022"/>
    </row>
    <row r="4023" spans="7:7" x14ac:dyDescent="0.3">
      <c r="G4023"/>
    </row>
    <row r="4024" spans="7:7" x14ac:dyDescent="0.3">
      <c r="G4024"/>
    </row>
    <row r="4025" spans="7:7" x14ac:dyDescent="0.3">
      <c r="G4025"/>
    </row>
    <row r="4026" spans="7:7" x14ac:dyDescent="0.3">
      <c r="G4026"/>
    </row>
    <row r="4027" spans="7:7" x14ac:dyDescent="0.3">
      <c r="G4027"/>
    </row>
    <row r="4028" spans="7:7" x14ac:dyDescent="0.3">
      <c r="G4028"/>
    </row>
    <row r="4029" spans="7:7" x14ac:dyDescent="0.3">
      <c r="G4029"/>
    </row>
    <row r="4030" spans="7:7" x14ac:dyDescent="0.3">
      <c r="G4030"/>
    </row>
    <row r="4031" spans="7:7" x14ac:dyDescent="0.3">
      <c r="G4031"/>
    </row>
    <row r="4032" spans="7:7" x14ac:dyDescent="0.3">
      <c r="G4032"/>
    </row>
    <row r="4033" spans="7:7" x14ac:dyDescent="0.3">
      <c r="G4033"/>
    </row>
    <row r="4034" spans="7:7" x14ac:dyDescent="0.3">
      <c r="G4034"/>
    </row>
    <row r="4035" spans="7:7" x14ac:dyDescent="0.3">
      <c r="G4035"/>
    </row>
    <row r="4036" spans="7:7" x14ac:dyDescent="0.3">
      <c r="G4036"/>
    </row>
    <row r="4037" spans="7:7" x14ac:dyDescent="0.3">
      <c r="G4037"/>
    </row>
    <row r="4038" spans="7:7" x14ac:dyDescent="0.3">
      <c r="G4038"/>
    </row>
    <row r="4039" spans="7:7" x14ac:dyDescent="0.3">
      <c r="G4039"/>
    </row>
    <row r="4040" spans="7:7" x14ac:dyDescent="0.3">
      <c r="G4040"/>
    </row>
    <row r="4041" spans="7:7" x14ac:dyDescent="0.3">
      <c r="G4041"/>
    </row>
    <row r="4042" spans="7:7" x14ac:dyDescent="0.3">
      <c r="G4042"/>
    </row>
    <row r="4043" spans="7:7" x14ac:dyDescent="0.3">
      <c r="G4043"/>
    </row>
    <row r="4044" spans="7:7" x14ac:dyDescent="0.3">
      <c r="G4044"/>
    </row>
    <row r="4045" spans="7:7" x14ac:dyDescent="0.3">
      <c r="G4045"/>
    </row>
    <row r="4046" spans="7:7" x14ac:dyDescent="0.3">
      <c r="G4046"/>
    </row>
    <row r="4047" spans="7:7" x14ac:dyDescent="0.3">
      <c r="G4047"/>
    </row>
    <row r="4048" spans="7:7" x14ac:dyDescent="0.3">
      <c r="G4048"/>
    </row>
    <row r="4049" spans="7:7" x14ac:dyDescent="0.3">
      <c r="G4049"/>
    </row>
    <row r="4050" spans="7:7" x14ac:dyDescent="0.3">
      <c r="G4050"/>
    </row>
    <row r="4051" spans="7:7" x14ac:dyDescent="0.3">
      <c r="G4051"/>
    </row>
    <row r="4052" spans="7:7" x14ac:dyDescent="0.3">
      <c r="G4052"/>
    </row>
    <row r="4053" spans="7:7" x14ac:dyDescent="0.3">
      <c r="G4053"/>
    </row>
    <row r="4054" spans="7:7" x14ac:dyDescent="0.3">
      <c r="G4054"/>
    </row>
    <row r="4055" spans="7:7" x14ac:dyDescent="0.3">
      <c r="G4055"/>
    </row>
    <row r="4056" spans="7:7" x14ac:dyDescent="0.3">
      <c r="G4056"/>
    </row>
    <row r="4057" spans="7:7" x14ac:dyDescent="0.3">
      <c r="G4057"/>
    </row>
    <row r="4058" spans="7:7" x14ac:dyDescent="0.3">
      <c r="G4058"/>
    </row>
    <row r="4059" spans="7:7" x14ac:dyDescent="0.3">
      <c r="G4059"/>
    </row>
    <row r="4060" spans="7:7" x14ac:dyDescent="0.3">
      <c r="G4060"/>
    </row>
    <row r="4061" spans="7:7" x14ac:dyDescent="0.3">
      <c r="G4061"/>
    </row>
    <row r="4062" spans="7:7" x14ac:dyDescent="0.3">
      <c r="G4062"/>
    </row>
    <row r="4063" spans="7:7" x14ac:dyDescent="0.3">
      <c r="G4063"/>
    </row>
    <row r="4064" spans="7:7" x14ac:dyDescent="0.3">
      <c r="G4064"/>
    </row>
    <row r="4065" spans="7:7" x14ac:dyDescent="0.3">
      <c r="G4065"/>
    </row>
    <row r="4066" spans="7:7" x14ac:dyDescent="0.3">
      <c r="G4066"/>
    </row>
    <row r="4067" spans="7:7" x14ac:dyDescent="0.3">
      <c r="G4067"/>
    </row>
    <row r="4068" spans="7:7" x14ac:dyDescent="0.3">
      <c r="G4068"/>
    </row>
    <row r="4069" spans="7:7" x14ac:dyDescent="0.3">
      <c r="G4069"/>
    </row>
    <row r="4070" spans="7:7" x14ac:dyDescent="0.3">
      <c r="G4070"/>
    </row>
    <row r="4071" spans="7:7" x14ac:dyDescent="0.3">
      <c r="G4071"/>
    </row>
    <row r="4072" spans="7:7" x14ac:dyDescent="0.3">
      <c r="G4072"/>
    </row>
    <row r="4073" spans="7:7" x14ac:dyDescent="0.3">
      <c r="G4073"/>
    </row>
    <row r="4074" spans="7:7" x14ac:dyDescent="0.3">
      <c r="G4074"/>
    </row>
    <row r="4075" spans="7:7" x14ac:dyDescent="0.3">
      <c r="G4075"/>
    </row>
    <row r="4076" spans="7:7" x14ac:dyDescent="0.3">
      <c r="G4076"/>
    </row>
    <row r="4077" spans="7:7" x14ac:dyDescent="0.3">
      <c r="G4077"/>
    </row>
    <row r="4078" spans="7:7" x14ac:dyDescent="0.3">
      <c r="G4078"/>
    </row>
    <row r="4079" spans="7:7" x14ac:dyDescent="0.3">
      <c r="G4079"/>
    </row>
    <row r="4080" spans="7:7" x14ac:dyDescent="0.3">
      <c r="G4080"/>
    </row>
    <row r="4081" spans="7:7" x14ac:dyDescent="0.3">
      <c r="G4081"/>
    </row>
    <row r="4082" spans="7:7" x14ac:dyDescent="0.3">
      <c r="G4082"/>
    </row>
    <row r="4083" spans="7:7" x14ac:dyDescent="0.3">
      <c r="G4083"/>
    </row>
    <row r="4084" spans="7:7" x14ac:dyDescent="0.3">
      <c r="G4084"/>
    </row>
    <row r="4085" spans="7:7" x14ac:dyDescent="0.3">
      <c r="G4085"/>
    </row>
    <row r="4086" spans="7:7" x14ac:dyDescent="0.3">
      <c r="G4086"/>
    </row>
    <row r="4087" spans="7:7" x14ac:dyDescent="0.3">
      <c r="G4087"/>
    </row>
    <row r="4088" spans="7:7" x14ac:dyDescent="0.3">
      <c r="G4088"/>
    </row>
    <row r="4089" spans="7:7" x14ac:dyDescent="0.3">
      <c r="G4089"/>
    </row>
    <row r="4090" spans="7:7" x14ac:dyDescent="0.3">
      <c r="G4090"/>
    </row>
    <row r="4091" spans="7:7" x14ac:dyDescent="0.3">
      <c r="G4091"/>
    </row>
    <row r="4092" spans="7:7" x14ac:dyDescent="0.3">
      <c r="G4092"/>
    </row>
    <row r="4093" spans="7:7" x14ac:dyDescent="0.3">
      <c r="G4093"/>
    </row>
    <row r="4094" spans="7:7" x14ac:dyDescent="0.3">
      <c r="G4094"/>
    </row>
    <row r="4095" spans="7:7" x14ac:dyDescent="0.3">
      <c r="G4095"/>
    </row>
    <row r="4096" spans="7:7" x14ac:dyDescent="0.3">
      <c r="G4096"/>
    </row>
    <row r="4097" spans="7:7" x14ac:dyDescent="0.3">
      <c r="G4097"/>
    </row>
    <row r="4098" spans="7:7" x14ac:dyDescent="0.3">
      <c r="G4098"/>
    </row>
    <row r="4099" spans="7:7" x14ac:dyDescent="0.3">
      <c r="G4099"/>
    </row>
    <row r="4100" spans="7:7" x14ac:dyDescent="0.3">
      <c r="G4100"/>
    </row>
    <row r="4101" spans="7:7" x14ac:dyDescent="0.3">
      <c r="G4101"/>
    </row>
    <row r="4102" spans="7:7" x14ac:dyDescent="0.3">
      <c r="G4102"/>
    </row>
    <row r="4103" spans="7:7" x14ac:dyDescent="0.3">
      <c r="G4103"/>
    </row>
    <row r="4104" spans="7:7" x14ac:dyDescent="0.3">
      <c r="G4104"/>
    </row>
    <row r="4105" spans="7:7" x14ac:dyDescent="0.3">
      <c r="G4105"/>
    </row>
    <row r="4106" spans="7:7" x14ac:dyDescent="0.3">
      <c r="G4106"/>
    </row>
    <row r="4107" spans="7:7" x14ac:dyDescent="0.3">
      <c r="G4107"/>
    </row>
    <row r="4108" spans="7:7" x14ac:dyDescent="0.3">
      <c r="G4108"/>
    </row>
    <row r="4109" spans="7:7" x14ac:dyDescent="0.3">
      <c r="G4109"/>
    </row>
    <row r="4110" spans="7:7" x14ac:dyDescent="0.3">
      <c r="G4110"/>
    </row>
    <row r="4111" spans="7:7" x14ac:dyDescent="0.3">
      <c r="G4111"/>
    </row>
    <row r="4112" spans="7:7" x14ac:dyDescent="0.3">
      <c r="G4112"/>
    </row>
    <row r="4113" spans="7:7" x14ac:dyDescent="0.3">
      <c r="G4113"/>
    </row>
    <row r="4114" spans="7:7" x14ac:dyDescent="0.3">
      <c r="G4114"/>
    </row>
    <row r="4115" spans="7:7" x14ac:dyDescent="0.3">
      <c r="G4115"/>
    </row>
    <row r="4116" spans="7:7" x14ac:dyDescent="0.3">
      <c r="G4116"/>
    </row>
    <row r="4117" spans="7:7" x14ac:dyDescent="0.3">
      <c r="G4117"/>
    </row>
    <row r="4118" spans="7:7" x14ac:dyDescent="0.3">
      <c r="G4118"/>
    </row>
    <row r="4119" spans="7:7" x14ac:dyDescent="0.3">
      <c r="G4119"/>
    </row>
    <row r="4120" spans="7:7" x14ac:dyDescent="0.3">
      <c r="G4120"/>
    </row>
    <row r="4121" spans="7:7" x14ac:dyDescent="0.3">
      <c r="G4121"/>
    </row>
    <row r="4122" spans="7:7" x14ac:dyDescent="0.3">
      <c r="G4122"/>
    </row>
    <row r="4123" spans="7:7" x14ac:dyDescent="0.3">
      <c r="G4123"/>
    </row>
    <row r="4124" spans="7:7" x14ac:dyDescent="0.3">
      <c r="G4124"/>
    </row>
    <row r="4125" spans="7:7" x14ac:dyDescent="0.3">
      <c r="G4125"/>
    </row>
    <row r="4126" spans="7:7" x14ac:dyDescent="0.3">
      <c r="G4126"/>
    </row>
    <row r="4127" spans="7:7" x14ac:dyDescent="0.3">
      <c r="G4127"/>
    </row>
    <row r="4128" spans="7:7" x14ac:dyDescent="0.3">
      <c r="G4128"/>
    </row>
    <row r="4129" spans="7:7" x14ac:dyDescent="0.3">
      <c r="G4129"/>
    </row>
    <row r="4130" spans="7:7" x14ac:dyDescent="0.3">
      <c r="G4130"/>
    </row>
    <row r="4131" spans="7:7" x14ac:dyDescent="0.3">
      <c r="G4131"/>
    </row>
    <row r="4132" spans="7:7" x14ac:dyDescent="0.3">
      <c r="G4132"/>
    </row>
    <row r="4133" spans="7:7" x14ac:dyDescent="0.3">
      <c r="G4133"/>
    </row>
    <row r="4134" spans="7:7" x14ac:dyDescent="0.3">
      <c r="G4134"/>
    </row>
    <row r="4135" spans="7:7" x14ac:dyDescent="0.3">
      <c r="G4135"/>
    </row>
    <row r="4136" spans="7:7" x14ac:dyDescent="0.3">
      <c r="G4136"/>
    </row>
    <row r="4137" spans="7:7" x14ac:dyDescent="0.3">
      <c r="G4137"/>
    </row>
    <row r="4138" spans="7:7" x14ac:dyDescent="0.3">
      <c r="G4138"/>
    </row>
    <row r="4139" spans="7:7" x14ac:dyDescent="0.3">
      <c r="G4139"/>
    </row>
    <row r="4140" spans="7:7" x14ac:dyDescent="0.3">
      <c r="G4140"/>
    </row>
    <row r="4141" spans="7:7" x14ac:dyDescent="0.3">
      <c r="G4141"/>
    </row>
    <row r="4142" spans="7:7" x14ac:dyDescent="0.3">
      <c r="G4142"/>
    </row>
    <row r="4143" spans="7:7" x14ac:dyDescent="0.3">
      <c r="G4143"/>
    </row>
    <row r="4144" spans="7:7" x14ac:dyDescent="0.3">
      <c r="G4144"/>
    </row>
    <row r="4145" spans="7:7" x14ac:dyDescent="0.3">
      <c r="G4145"/>
    </row>
    <row r="4146" spans="7:7" x14ac:dyDescent="0.3">
      <c r="G4146"/>
    </row>
    <row r="4147" spans="7:7" x14ac:dyDescent="0.3">
      <c r="G4147"/>
    </row>
    <row r="4148" spans="7:7" x14ac:dyDescent="0.3">
      <c r="G4148"/>
    </row>
    <row r="4149" spans="7:7" x14ac:dyDescent="0.3">
      <c r="G4149"/>
    </row>
    <row r="4150" spans="7:7" x14ac:dyDescent="0.3">
      <c r="G4150"/>
    </row>
    <row r="4151" spans="7:7" x14ac:dyDescent="0.3">
      <c r="G4151"/>
    </row>
    <row r="4152" spans="7:7" x14ac:dyDescent="0.3">
      <c r="G4152"/>
    </row>
    <row r="4153" spans="7:7" x14ac:dyDescent="0.3">
      <c r="G4153"/>
    </row>
    <row r="4154" spans="7:7" x14ac:dyDescent="0.3">
      <c r="G4154"/>
    </row>
    <row r="4155" spans="7:7" x14ac:dyDescent="0.3">
      <c r="G4155"/>
    </row>
    <row r="4156" spans="7:7" x14ac:dyDescent="0.3">
      <c r="G4156"/>
    </row>
    <row r="4157" spans="7:7" x14ac:dyDescent="0.3">
      <c r="G4157"/>
    </row>
    <row r="4158" spans="7:7" x14ac:dyDescent="0.3">
      <c r="G4158"/>
    </row>
    <row r="4159" spans="7:7" x14ac:dyDescent="0.3">
      <c r="G4159"/>
    </row>
    <row r="4160" spans="7:7" x14ac:dyDescent="0.3">
      <c r="G4160"/>
    </row>
    <row r="4161" spans="7:7" x14ac:dyDescent="0.3">
      <c r="G4161"/>
    </row>
    <row r="4162" spans="7:7" x14ac:dyDescent="0.3">
      <c r="G4162"/>
    </row>
    <row r="4163" spans="7:7" x14ac:dyDescent="0.3">
      <c r="G4163"/>
    </row>
    <row r="4164" spans="7:7" x14ac:dyDescent="0.3">
      <c r="G4164"/>
    </row>
    <row r="4165" spans="7:7" x14ac:dyDescent="0.3">
      <c r="G4165"/>
    </row>
    <row r="4166" spans="7:7" x14ac:dyDescent="0.3">
      <c r="G4166"/>
    </row>
    <row r="4167" spans="7:7" x14ac:dyDescent="0.3">
      <c r="G4167"/>
    </row>
    <row r="4168" spans="7:7" x14ac:dyDescent="0.3">
      <c r="G4168"/>
    </row>
    <row r="4169" spans="7:7" x14ac:dyDescent="0.3">
      <c r="G4169"/>
    </row>
    <row r="4170" spans="7:7" x14ac:dyDescent="0.3">
      <c r="G4170"/>
    </row>
    <row r="4171" spans="7:7" x14ac:dyDescent="0.3">
      <c r="G4171"/>
    </row>
    <row r="4172" spans="7:7" x14ac:dyDescent="0.3">
      <c r="G4172"/>
    </row>
    <row r="4173" spans="7:7" x14ac:dyDescent="0.3">
      <c r="G4173"/>
    </row>
    <row r="4174" spans="7:7" x14ac:dyDescent="0.3">
      <c r="G4174"/>
    </row>
    <row r="4175" spans="7:7" x14ac:dyDescent="0.3">
      <c r="G4175"/>
    </row>
    <row r="4176" spans="7:7" x14ac:dyDescent="0.3">
      <c r="G4176"/>
    </row>
    <row r="4177" spans="7:7" x14ac:dyDescent="0.3">
      <c r="G4177"/>
    </row>
    <row r="4178" spans="7:7" x14ac:dyDescent="0.3">
      <c r="G4178"/>
    </row>
    <row r="4179" spans="7:7" x14ac:dyDescent="0.3">
      <c r="G4179"/>
    </row>
    <row r="4180" spans="7:7" x14ac:dyDescent="0.3">
      <c r="G4180"/>
    </row>
    <row r="4181" spans="7:7" x14ac:dyDescent="0.3">
      <c r="G4181"/>
    </row>
    <row r="4182" spans="7:7" x14ac:dyDescent="0.3">
      <c r="G4182"/>
    </row>
    <row r="4183" spans="7:7" x14ac:dyDescent="0.3">
      <c r="G4183"/>
    </row>
    <row r="4184" spans="7:7" x14ac:dyDescent="0.3">
      <c r="G4184"/>
    </row>
    <row r="4185" spans="7:7" x14ac:dyDescent="0.3">
      <c r="G4185"/>
    </row>
    <row r="4186" spans="7:7" x14ac:dyDescent="0.3">
      <c r="G4186"/>
    </row>
    <row r="4187" spans="7:7" x14ac:dyDescent="0.3">
      <c r="G4187"/>
    </row>
    <row r="4188" spans="7:7" x14ac:dyDescent="0.3">
      <c r="G4188"/>
    </row>
    <row r="4189" spans="7:7" x14ac:dyDescent="0.3">
      <c r="G4189"/>
    </row>
    <row r="4190" spans="7:7" x14ac:dyDescent="0.3">
      <c r="G4190"/>
    </row>
    <row r="4191" spans="7:7" x14ac:dyDescent="0.3">
      <c r="G4191"/>
    </row>
    <row r="4192" spans="7:7" x14ac:dyDescent="0.3">
      <c r="G4192"/>
    </row>
    <row r="4193" spans="7:7" x14ac:dyDescent="0.3">
      <c r="G4193"/>
    </row>
    <row r="4194" spans="7:7" x14ac:dyDescent="0.3">
      <c r="G4194"/>
    </row>
    <row r="4195" spans="7:7" x14ac:dyDescent="0.3">
      <c r="G4195"/>
    </row>
    <row r="4196" spans="7:7" x14ac:dyDescent="0.3">
      <c r="G4196"/>
    </row>
    <row r="4197" spans="7:7" x14ac:dyDescent="0.3">
      <c r="G4197"/>
    </row>
    <row r="4198" spans="7:7" x14ac:dyDescent="0.3">
      <c r="G4198"/>
    </row>
    <row r="4199" spans="7:7" x14ac:dyDescent="0.3">
      <c r="G4199"/>
    </row>
    <row r="4200" spans="7:7" x14ac:dyDescent="0.3">
      <c r="G4200"/>
    </row>
    <row r="4201" spans="7:7" x14ac:dyDescent="0.3">
      <c r="G4201"/>
    </row>
    <row r="4202" spans="7:7" x14ac:dyDescent="0.3">
      <c r="G4202"/>
    </row>
    <row r="4203" spans="7:7" x14ac:dyDescent="0.3">
      <c r="G4203"/>
    </row>
    <row r="4204" spans="7:7" x14ac:dyDescent="0.3">
      <c r="G4204"/>
    </row>
    <row r="4205" spans="7:7" x14ac:dyDescent="0.3">
      <c r="G4205"/>
    </row>
    <row r="4206" spans="7:7" x14ac:dyDescent="0.3">
      <c r="G4206"/>
    </row>
    <row r="4207" spans="7:7" x14ac:dyDescent="0.3">
      <c r="G4207"/>
    </row>
    <row r="4208" spans="7:7" x14ac:dyDescent="0.3">
      <c r="G4208"/>
    </row>
    <row r="4209" spans="7:7" x14ac:dyDescent="0.3">
      <c r="G4209"/>
    </row>
    <row r="4210" spans="7:7" x14ac:dyDescent="0.3">
      <c r="G4210"/>
    </row>
    <row r="4211" spans="7:7" x14ac:dyDescent="0.3">
      <c r="G4211"/>
    </row>
    <row r="4212" spans="7:7" x14ac:dyDescent="0.3">
      <c r="G4212"/>
    </row>
    <row r="4213" spans="7:7" x14ac:dyDescent="0.3">
      <c r="G4213"/>
    </row>
    <row r="4214" spans="7:7" x14ac:dyDescent="0.3">
      <c r="G4214"/>
    </row>
    <row r="4215" spans="7:7" x14ac:dyDescent="0.3">
      <c r="G4215"/>
    </row>
    <row r="4216" spans="7:7" x14ac:dyDescent="0.3">
      <c r="G4216"/>
    </row>
    <row r="4217" spans="7:7" x14ac:dyDescent="0.3">
      <c r="G4217"/>
    </row>
    <row r="4218" spans="7:7" x14ac:dyDescent="0.3">
      <c r="G4218"/>
    </row>
    <row r="4219" spans="7:7" x14ac:dyDescent="0.3">
      <c r="G4219"/>
    </row>
    <row r="4220" spans="7:7" x14ac:dyDescent="0.3">
      <c r="G4220"/>
    </row>
    <row r="4221" spans="7:7" x14ac:dyDescent="0.3">
      <c r="G4221"/>
    </row>
    <row r="4222" spans="7:7" x14ac:dyDescent="0.3">
      <c r="G4222"/>
    </row>
    <row r="4223" spans="7:7" x14ac:dyDescent="0.3">
      <c r="G4223"/>
    </row>
    <row r="4224" spans="7:7" x14ac:dyDescent="0.3">
      <c r="G4224"/>
    </row>
    <row r="4225" spans="7:7" x14ac:dyDescent="0.3">
      <c r="G4225"/>
    </row>
    <row r="4226" spans="7:7" x14ac:dyDescent="0.3">
      <c r="G4226"/>
    </row>
    <row r="4227" spans="7:7" x14ac:dyDescent="0.3">
      <c r="G4227"/>
    </row>
    <row r="4228" spans="7:7" x14ac:dyDescent="0.3">
      <c r="G4228"/>
    </row>
    <row r="4229" spans="7:7" x14ac:dyDescent="0.3">
      <c r="G4229"/>
    </row>
    <row r="4230" spans="7:7" x14ac:dyDescent="0.3">
      <c r="G4230"/>
    </row>
    <row r="4231" spans="7:7" x14ac:dyDescent="0.3">
      <c r="G4231"/>
    </row>
    <row r="4232" spans="7:7" x14ac:dyDescent="0.3">
      <c r="G4232"/>
    </row>
    <row r="4233" spans="7:7" x14ac:dyDescent="0.3">
      <c r="G4233"/>
    </row>
    <row r="4234" spans="7:7" x14ac:dyDescent="0.3">
      <c r="G4234"/>
    </row>
    <row r="4235" spans="7:7" x14ac:dyDescent="0.3">
      <c r="G4235"/>
    </row>
    <row r="4236" spans="7:7" x14ac:dyDescent="0.3">
      <c r="G4236"/>
    </row>
    <row r="4237" spans="7:7" x14ac:dyDescent="0.3">
      <c r="G4237"/>
    </row>
    <row r="4238" spans="7:7" x14ac:dyDescent="0.3">
      <c r="G4238"/>
    </row>
    <row r="4239" spans="7:7" x14ac:dyDescent="0.3">
      <c r="G4239"/>
    </row>
    <row r="4240" spans="7:7" x14ac:dyDescent="0.3">
      <c r="G4240"/>
    </row>
    <row r="4241" spans="7:7" x14ac:dyDescent="0.3">
      <c r="G4241"/>
    </row>
    <row r="4242" spans="7:7" x14ac:dyDescent="0.3">
      <c r="G4242"/>
    </row>
    <row r="4243" spans="7:7" x14ac:dyDescent="0.3">
      <c r="G4243"/>
    </row>
    <row r="4244" spans="7:7" x14ac:dyDescent="0.3">
      <c r="G4244"/>
    </row>
    <row r="4245" spans="7:7" x14ac:dyDescent="0.3">
      <c r="G4245"/>
    </row>
    <row r="4246" spans="7:7" x14ac:dyDescent="0.3">
      <c r="G4246"/>
    </row>
    <row r="4247" spans="7:7" x14ac:dyDescent="0.3">
      <c r="G4247"/>
    </row>
    <row r="4248" spans="7:7" x14ac:dyDescent="0.3">
      <c r="G4248"/>
    </row>
    <row r="4249" spans="7:7" x14ac:dyDescent="0.3">
      <c r="G4249"/>
    </row>
    <row r="4250" spans="7:7" x14ac:dyDescent="0.3">
      <c r="G4250"/>
    </row>
    <row r="4251" spans="7:7" x14ac:dyDescent="0.3">
      <c r="G4251"/>
    </row>
    <row r="4252" spans="7:7" x14ac:dyDescent="0.3">
      <c r="G4252"/>
    </row>
    <row r="4253" spans="7:7" x14ac:dyDescent="0.3">
      <c r="G4253"/>
    </row>
    <row r="4254" spans="7:7" x14ac:dyDescent="0.3">
      <c r="G4254"/>
    </row>
    <row r="4255" spans="7:7" x14ac:dyDescent="0.3">
      <c r="G4255"/>
    </row>
    <row r="4256" spans="7:7" x14ac:dyDescent="0.3">
      <c r="G4256"/>
    </row>
    <row r="4257" spans="7:7" x14ac:dyDescent="0.3">
      <c r="G4257"/>
    </row>
    <row r="4258" spans="7:7" x14ac:dyDescent="0.3">
      <c r="G4258"/>
    </row>
    <row r="4259" spans="7:7" x14ac:dyDescent="0.3">
      <c r="G4259"/>
    </row>
    <row r="4260" spans="7:7" x14ac:dyDescent="0.3">
      <c r="G4260"/>
    </row>
    <row r="4261" spans="7:7" x14ac:dyDescent="0.3">
      <c r="G4261"/>
    </row>
    <row r="4262" spans="7:7" x14ac:dyDescent="0.3">
      <c r="G4262"/>
    </row>
    <row r="4263" spans="7:7" x14ac:dyDescent="0.3">
      <c r="G4263"/>
    </row>
    <row r="4264" spans="7:7" x14ac:dyDescent="0.3">
      <c r="G4264"/>
    </row>
    <row r="4265" spans="7:7" x14ac:dyDescent="0.3">
      <c r="G4265"/>
    </row>
    <row r="4266" spans="7:7" x14ac:dyDescent="0.3">
      <c r="G4266"/>
    </row>
    <row r="4267" spans="7:7" x14ac:dyDescent="0.3">
      <c r="G4267"/>
    </row>
    <row r="4268" spans="7:7" x14ac:dyDescent="0.3">
      <c r="G4268"/>
    </row>
    <row r="4269" spans="7:7" x14ac:dyDescent="0.3">
      <c r="G4269"/>
    </row>
    <row r="4270" spans="7:7" x14ac:dyDescent="0.3">
      <c r="G4270"/>
    </row>
    <row r="4271" spans="7:7" x14ac:dyDescent="0.3">
      <c r="G4271"/>
    </row>
    <row r="4272" spans="7:7" x14ac:dyDescent="0.3">
      <c r="G4272"/>
    </row>
    <row r="4273" spans="7:7" x14ac:dyDescent="0.3">
      <c r="G4273"/>
    </row>
    <row r="4274" spans="7:7" x14ac:dyDescent="0.3">
      <c r="G4274"/>
    </row>
    <row r="4275" spans="7:7" x14ac:dyDescent="0.3">
      <c r="G4275"/>
    </row>
    <row r="4276" spans="7:7" x14ac:dyDescent="0.3">
      <c r="G4276"/>
    </row>
    <row r="4277" spans="7:7" x14ac:dyDescent="0.3">
      <c r="G4277"/>
    </row>
    <row r="4278" spans="7:7" x14ac:dyDescent="0.3">
      <c r="G4278"/>
    </row>
    <row r="4279" spans="7:7" x14ac:dyDescent="0.3">
      <c r="G4279"/>
    </row>
    <row r="4280" spans="7:7" x14ac:dyDescent="0.3">
      <c r="G4280"/>
    </row>
    <row r="4281" spans="7:7" x14ac:dyDescent="0.3">
      <c r="G4281"/>
    </row>
    <row r="4282" spans="7:7" x14ac:dyDescent="0.3">
      <c r="G4282"/>
    </row>
    <row r="4283" spans="7:7" x14ac:dyDescent="0.3">
      <c r="G4283"/>
    </row>
    <row r="4284" spans="7:7" x14ac:dyDescent="0.3">
      <c r="G4284"/>
    </row>
    <row r="4285" spans="7:7" x14ac:dyDescent="0.3">
      <c r="G4285"/>
    </row>
    <row r="4286" spans="7:7" x14ac:dyDescent="0.3">
      <c r="G4286"/>
    </row>
    <row r="4287" spans="7:7" x14ac:dyDescent="0.3">
      <c r="G4287"/>
    </row>
    <row r="4288" spans="7:7" x14ac:dyDescent="0.3">
      <c r="G4288"/>
    </row>
    <row r="4289" spans="7:7" x14ac:dyDescent="0.3">
      <c r="G4289"/>
    </row>
    <row r="4290" spans="7:7" x14ac:dyDescent="0.3">
      <c r="G4290"/>
    </row>
    <row r="4291" spans="7:7" x14ac:dyDescent="0.3">
      <c r="G4291"/>
    </row>
    <row r="4292" spans="7:7" x14ac:dyDescent="0.3">
      <c r="G4292"/>
    </row>
    <row r="4293" spans="7:7" x14ac:dyDescent="0.3">
      <c r="G4293"/>
    </row>
    <row r="4294" spans="7:7" x14ac:dyDescent="0.3">
      <c r="G4294"/>
    </row>
    <row r="4295" spans="7:7" x14ac:dyDescent="0.3">
      <c r="G4295"/>
    </row>
    <row r="4296" spans="7:7" x14ac:dyDescent="0.3">
      <c r="G4296"/>
    </row>
    <row r="4297" spans="7:7" x14ac:dyDescent="0.3">
      <c r="G4297"/>
    </row>
    <row r="4298" spans="7:7" x14ac:dyDescent="0.3">
      <c r="G4298"/>
    </row>
    <row r="4299" spans="7:7" x14ac:dyDescent="0.3">
      <c r="G4299"/>
    </row>
    <row r="4300" spans="7:7" x14ac:dyDescent="0.3">
      <c r="G4300"/>
    </row>
    <row r="4301" spans="7:7" x14ac:dyDescent="0.3">
      <c r="G4301"/>
    </row>
    <row r="4302" spans="7:7" x14ac:dyDescent="0.3">
      <c r="G4302"/>
    </row>
    <row r="4303" spans="7:7" x14ac:dyDescent="0.3">
      <c r="G4303"/>
    </row>
    <row r="4304" spans="7:7" x14ac:dyDescent="0.3">
      <c r="G4304"/>
    </row>
    <row r="4305" spans="7:7" x14ac:dyDescent="0.3">
      <c r="G4305"/>
    </row>
    <row r="4306" spans="7:7" x14ac:dyDescent="0.3">
      <c r="G4306"/>
    </row>
    <row r="4307" spans="7:7" x14ac:dyDescent="0.3">
      <c r="G4307"/>
    </row>
    <row r="4308" spans="7:7" x14ac:dyDescent="0.3">
      <c r="G4308"/>
    </row>
    <row r="4309" spans="7:7" x14ac:dyDescent="0.3">
      <c r="G4309"/>
    </row>
    <row r="4310" spans="7:7" x14ac:dyDescent="0.3">
      <c r="G4310"/>
    </row>
    <row r="4311" spans="7:7" x14ac:dyDescent="0.3">
      <c r="G4311"/>
    </row>
    <row r="4312" spans="7:7" x14ac:dyDescent="0.3">
      <c r="G4312"/>
    </row>
    <row r="4313" spans="7:7" x14ac:dyDescent="0.3">
      <c r="G4313"/>
    </row>
    <row r="4314" spans="7:7" x14ac:dyDescent="0.3">
      <c r="G4314"/>
    </row>
    <row r="4315" spans="7:7" x14ac:dyDescent="0.3">
      <c r="G4315"/>
    </row>
    <row r="4316" spans="7:7" x14ac:dyDescent="0.3">
      <c r="G4316"/>
    </row>
    <row r="4317" spans="7:7" x14ac:dyDescent="0.3">
      <c r="G4317"/>
    </row>
    <row r="4318" spans="7:7" x14ac:dyDescent="0.3">
      <c r="G4318"/>
    </row>
    <row r="4319" spans="7:7" x14ac:dyDescent="0.3">
      <c r="G4319"/>
    </row>
    <row r="4320" spans="7:7" x14ac:dyDescent="0.3">
      <c r="G4320"/>
    </row>
    <row r="4321" spans="7:7" x14ac:dyDescent="0.3">
      <c r="G4321"/>
    </row>
    <row r="4322" spans="7:7" x14ac:dyDescent="0.3">
      <c r="G4322"/>
    </row>
    <row r="4323" spans="7:7" x14ac:dyDescent="0.3">
      <c r="G4323"/>
    </row>
    <row r="4324" spans="7:7" x14ac:dyDescent="0.3">
      <c r="G4324"/>
    </row>
    <row r="4325" spans="7:7" x14ac:dyDescent="0.3">
      <c r="G4325"/>
    </row>
    <row r="4326" spans="7:7" x14ac:dyDescent="0.3">
      <c r="G4326"/>
    </row>
    <row r="4327" spans="7:7" x14ac:dyDescent="0.3">
      <c r="G4327"/>
    </row>
    <row r="4328" spans="7:7" x14ac:dyDescent="0.3">
      <c r="G4328"/>
    </row>
    <row r="4329" spans="7:7" x14ac:dyDescent="0.3">
      <c r="G4329"/>
    </row>
    <row r="4330" spans="7:7" x14ac:dyDescent="0.3">
      <c r="G4330"/>
    </row>
    <row r="4331" spans="7:7" x14ac:dyDescent="0.3">
      <c r="G4331"/>
    </row>
    <row r="4332" spans="7:7" x14ac:dyDescent="0.3">
      <c r="G4332"/>
    </row>
    <row r="4333" spans="7:7" x14ac:dyDescent="0.3">
      <c r="G4333"/>
    </row>
    <row r="4334" spans="7:7" x14ac:dyDescent="0.3">
      <c r="G4334"/>
    </row>
    <row r="4335" spans="7:7" x14ac:dyDescent="0.3">
      <c r="G4335"/>
    </row>
    <row r="4336" spans="7:7" x14ac:dyDescent="0.3">
      <c r="G4336"/>
    </row>
    <row r="4337" spans="7:7" x14ac:dyDescent="0.3">
      <c r="G4337"/>
    </row>
    <row r="4338" spans="7:7" x14ac:dyDescent="0.3">
      <c r="G4338"/>
    </row>
    <row r="4339" spans="7:7" x14ac:dyDescent="0.3">
      <c r="G4339"/>
    </row>
    <row r="4340" spans="7:7" x14ac:dyDescent="0.3">
      <c r="G4340"/>
    </row>
    <row r="4341" spans="7:7" x14ac:dyDescent="0.3">
      <c r="G4341"/>
    </row>
    <row r="4342" spans="7:7" x14ac:dyDescent="0.3">
      <c r="G4342"/>
    </row>
    <row r="4343" spans="7:7" x14ac:dyDescent="0.3">
      <c r="G4343"/>
    </row>
    <row r="4344" spans="7:7" x14ac:dyDescent="0.3">
      <c r="G4344"/>
    </row>
    <row r="4345" spans="7:7" x14ac:dyDescent="0.3">
      <c r="G4345"/>
    </row>
    <row r="4346" spans="7:7" x14ac:dyDescent="0.3">
      <c r="G4346"/>
    </row>
    <row r="4347" spans="7:7" x14ac:dyDescent="0.3">
      <c r="G4347"/>
    </row>
    <row r="4348" spans="7:7" x14ac:dyDescent="0.3">
      <c r="G4348"/>
    </row>
    <row r="4349" spans="7:7" x14ac:dyDescent="0.3">
      <c r="G4349"/>
    </row>
    <row r="4350" spans="7:7" x14ac:dyDescent="0.3">
      <c r="G4350"/>
    </row>
    <row r="4351" spans="7:7" x14ac:dyDescent="0.3">
      <c r="G4351"/>
    </row>
    <row r="4352" spans="7:7" x14ac:dyDescent="0.3">
      <c r="G4352"/>
    </row>
    <row r="4353" spans="7:7" x14ac:dyDescent="0.3">
      <c r="G4353"/>
    </row>
    <row r="4354" spans="7:7" x14ac:dyDescent="0.3">
      <c r="G4354"/>
    </row>
    <row r="4355" spans="7:7" x14ac:dyDescent="0.3">
      <c r="G4355"/>
    </row>
    <row r="4356" spans="7:7" x14ac:dyDescent="0.3">
      <c r="G4356"/>
    </row>
    <row r="4357" spans="7:7" x14ac:dyDescent="0.3">
      <c r="G4357"/>
    </row>
    <row r="4358" spans="7:7" x14ac:dyDescent="0.3">
      <c r="G4358"/>
    </row>
    <row r="4359" spans="7:7" x14ac:dyDescent="0.3">
      <c r="G4359"/>
    </row>
    <row r="4360" spans="7:7" x14ac:dyDescent="0.3">
      <c r="G4360"/>
    </row>
    <row r="4361" spans="7:7" x14ac:dyDescent="0.3">
      <c r="G4361"/>
    </row>
    <row r="4362" spans="7:7" x14ac:dyDescent="0.3">
      <c r="G4362"/>
    </row>
    <row r="4363" spans="7:7" x14ac:dyDescent="0.3">
      <c r="G4363"/>
    </row>
    <row r="4364" spans="7:7" x14ac:dyDescent="0.3">
      <c r="G4364"/>
    </row>
    <row r="4365" spans="7:7" x14ac:dyDescent="0.3">
      <c r="G4365"/>
    </row>
    <row r="4366" spans="7:7" x14ac:dyDescent="0.3">
      <c r="G4366"/>
    </row>
    <row r="4367" spans="7:7" x14ac:dyDescent="0.3">
      <c r="G4367"/>
    </row>
    <row r="4368" spans="7:7" x14ac:dyDescent="0.3">
      <c r="G4368"/>
    </row>
    <row r="4369" spans="7:7" x14ac:dyDescent="0.3">
      <c r="G4369"/>
    </row>
    <row r="4370" spans="7:7" x14ac:dyDescent="0.3">
      <c r="G4370"/>
    </row>
    <row r="4371" spans="7:7" x14ac:dyDescent="0.3">
      <c r="G4371"/>
    </row>
    <row r="4372" spans="7:7" x14ac:dyDescent="0.3">
      <c r="G4372"/>
    </row>
    <row r="4373" spans="7:7" x14ac:dyDescent="0.3">
      <c r="G4373"/>
    </row>
    <row r="4374" spans="7:7" x14ac:dyDescent="0.3">
      <c r="G4374"/>
    </row>
    <row r="4375" spans="7:7" x14ac:dyDescent="0.3">
      <c r="G4375"/>
    </row>
    <row r="4376" spans="7:7" x14ac:dyDescent="0.3">
      <c r="G4376"/>
    </row>
    <row r="4377" spans="7:7" x14ac:dyDescent="0.3">
      <c r="G4377"/>
    </row>
    <row r="4378" spans="7:7" x14ac:dyDescent="0.3">
      <c r="G4378"/>
    </row>
    <row r="4379" spans="7:7" x14ac:dyDescent="0.3">
      <c r="G4379"/>
    </row>
    <row r="4380" spans="7:7" x14ac:dyDescent="0.3">
      <c r="G4380"/>
    </row>
    <row r="4381" spans="7:7" x14ac:dyDescent="0.3">
      <c r="G4381"/>
    </row>
    <row r="4382" spans="7:7" x14ac:dyDescent="0.3">
      <c r="G4382"/>
    </row>
    <row r="4383" spans="7:7" x14ac:dyDescent="0.3">
      <c r="G4383"/>
    </row>
    <row r="4384" spans="7:7" x14ac:dyDescent="0.3">
      <c r="G4384"/>
    </row>
    <row r="4385" spans="7:7" x14ac:dyDescent="0.3">
      <c r="G4385"/>
    </row>
    <row r="4386" spans="7:7" x14ac:dyDescent="0.3">
      <c r="G4386"/>
    </row>
    <row r="4387" spans="7:7" x14ac:dyDescent="0.3">
      <c r="G4387"/>
    </row>
    <row r="4388" spans="7:7" x14ac:dyDescent="0.3">
      <c r="G4388"/>
    </row>
    <row r="4389" spans="7:7" x14ac:dyDescent="0.3">
      <c r="G4389"/>
    </row>
    <row r="4390" spans="7:7" x14ac:dyDescent="0.3">
      <c r="G4390"/>
    </row>
    <row r="4391" spans="7:7" x14ac:dyDescent="0.3">
      <c r="G4391"/>
    </row>
    <row r="4392" spans="7:7" x14ac:dyDescent="0.3">
      <c r="G4392"/>
    </row>
    <row r="4393" spans="7:7" x14ac:dyDescent="0.3">
      <c r="G4393"/>
    </row>
    <row r="4394" spans="7:7" x14ac:dyDescent="0.3">
      <c r="G4394"/>
    </row>
    <row r="4395" spans="7:7" x14ac:dyDescent="0.3">
      <c r="G4395"/>
    </row>
    <row r="4396" spans="7:7" x14ac:dyDescent="0.3">
      <c r="G4396"/>
    </row>
    <row r="4397" spans="7:7" x14ac:dyDescent="0.3">
      <c r="G4397"/>
    </row>
    <row r="4398" spans="7:7" x14ac:dyDescent="0.3">
      <c r="G4398"/>
    </row>
    <row r="4399" spans="7:7" x14ac:dyDescent="0.3">
      <c r="G4399"/>
    </row>
    <row r="4400" spans="7:7" x14ac:dyDescent="0.3">
      <c r="G4400"/>
    </row>
    <row r="4401" spans="7:7" x14ac:dyDescent="0.3">
      <c r="G4401"/>
    </row>
    <row r="4402" spans="7:7" x14ac:dyDescent="0.3">
      <c r="G4402"/>
    </row>
    <row r="4403" spans="7:7" x14ac:dyDescent="0.3">
      <c r="G4403"/>
    </row>
    <row r="4404" spans="7:7" x14ac:dyDescent="0.3">
      <c r="G4404"/>
    </row>
    <row r="4405" spans="7:7" x14ac:dyDescent="0.3">
      <c r="G4405"/>
    </row>
    <row r="4406" spans="7:7" x14ac:dyDescent="0.3">
      <c r="G4406"/>
    </row>
    <row r="4407" spans="7:7" x14ac:dyDescent="0.3">
      <c r="G4407"/>
    </row>
    <row r="4408" spans="7:7" x14ac:dyDescent="0.3">
      <c r="G4408"/>
    </row>
    <row r="4409" spans="7:7" x14ac:dyDescent="0.3">
      <c r="G4409"/>
    </row>
    <row r="4410" spans="7:7" x14ac:dyDescent="0.3">
      <c r="G4410"/>
    </row>
    <row r="4411" spans="7:7" x14ac:dyDescent="0.3">
      <c r="G4411"/>
    </row>
    <row r="4412" spans="7:7" x14ac:dyDescent="0.3">
      <c r="G4412"/>
    </row>
    <row r="4413" spans="7:7" x14ac:dyDescent="0.3">
      <c r="G4413"/>
    </row>
    <row r="4414" spans="7:7" x14ac:dyDescent="0.3">
      <c r="G4414"/>
    </row>
    <row r="4415" spans="7:7" x14ac:dyDescent="0.3">
      <c r="G4415"/>
    </row>
    <row r="4416" spans="7:7" x14ac:dyDescent="0.3">
      <c r="G4416"/>
    </row>
    <row r="4417" spans="7:7" x14ac:dyDescent="0.3">
      <c r="G4417"/>
    </row>
    <row r="4418" spans="7:7" x14ac:dyDescent="0.3">
      <c r="G4418"/>
    </row>
    <row r="4419" spans="7:7" x14ac:dyDescent="0.3">
      <c r="G4419"/>
    </row>
    <row r="4420" spans="7:7" x14ac:dyDescent="0.3">
      <c r="G4420"/>
    </row>
    <row r="4421" spans="7:7" x14ac:dyDescent="0.3">
      <c r="G4421"/>
    </row>
    <row r="4422" spans="7:7" x14ac:dyDescent="0.3">
      <c r="G4422"/>
    </row>
    <row r="4423" spans="7:7" x14ac:dyDescent="0.3">
      <c r="G4423"/>
    </row>
    <row r="4424" spans="7:7" x14ac:dyDescent="0.3">
      <c r="G4424"/>
    </row>
    <row r="4425" spans="7:7" x14ac:dyDescent="0.3">
      <c r="G4425"/>
    </row>
    <row r="4426" spans="7:7" x14ac:dyDescent="0.3">
      <c r="G4426"/>
    </row>
    <row r="4427" spans="7:7" x14ac:dyDescent="0.3">
      <c r="G4427"/>
    </row>
    <row r="4428" spans="7:7" x14ac:dyDescent="0.3">
      <c r="G4428"/>
    </row>
    <row r="4429" spans="7:7" x14ac:dyDescent="0.3">
      <c r="G4429"/>
    </row>
    <row r="4430" spans="7:7" x14ac:dyDescent="0.3">
      <c r="G4430"/>
    </row>
    <row r="4431" spans="7:7" x14ac:dyDescent="0.3">
      <c r="G4431"/>
    </row>
    <row r="4432" spans="7:7" x14ac:dyDescent="0.3">
      <c r="G4432"/>
    </row>
    <row r="4433" spans="7:7" x14ac:dyDescent="0.3">
      <c r="G4433"/>
    </row>
    <row r="4434" spans="7:7" x14ac:dyDescent="0.3">
      <c r="G4434"/>
    </row>
    <row r="4435" spans="7:7" x14ac:dyDescent="0.3">
      <c r="G4435"/>
    </row>
    <row r="4436" spans="7:7" x14ac:dyDescent="0.3">
      <c r="G4436"/>
    </row>
    <row r="4437" spans="7:7" x14ac:dyDescent="0.3">
      <c r="G4437"/>
    </row>
    <row r="4438" spans="7:7" x14ac:dyDescent="0.3">
      <c r="G4438"/>
    </row>
    <row r="4439" spans="7:7" x14ac:dyDescent="0.3">
      <c r="G4439"/>
    </row>
    <row r="4440" spans="7:7" x14ac:dyDescent="0.3">
      <c r="G4440"/>
    </row>
    <row r="4441" spans="7:7" x14ac:dyDescent="0.3">
      <c r="G4441"/>
    </row>
    <row r="4442" spans="7:7" x14ac:dyDescent="0.3">
      <c r="G4442"/>
    </row>
    <row r="4443" spans="7:7" x14ac:dyDescent="0.3">
      <c r="G4443"/>
    </row>
    <row r="4444" spans="7:7" x14ac:dyDescent="0.3">
      <c r="G4444"/>
    </row>
    <row r="4445" spans="7:7" x14ac:dyDescent="0.3">
      <c r="G4445"/>
    </row>
    <row r="4446" spans="7:7" x14ac:dyDescent="0.3">
      <c r="G4446"/>
    </row>
    <row r="4447" spans="7:7" x14ac:dyDescent="0.3">
      <c r="G4447"/>
    </row>
    <row r="4448" spans="7:7" x14ac:dyDescent="0.3">
      <c r="G4448"/>
    </row>
    <row r="4449" spans="7:7" x14ac:dyDescent="0.3">
      <c r="G4449"/>
    </row>
    <row r="4450" spans="7:7" x14ac:dyDescent="0.3">
      <c r="G4450"/>
    </row>
    <row r="4451" spans="7:7" x14ac:dyDescent="0.3">
      <c r="G4451"/>
    </row>
    <row r="4452" spans="7:7" x14ac:dyDescent="0.3">
      <c r="G4452"/>
    </row>
    <row r="4453" spans="7:7" x14ac:dyDescent="0.3">
      <c r="G4453"/>
    </row>
    <row r="4454" spans="7:7" x14ac:dyDescent="0.3">
      <c r="G4454"/>
    </row>
    <row r="4455" spans="7:7" x14ac:dyDescent="0.3">
      <c r="G4455"/>
    </row>
    <row r="4456" spans="7:7" x14ac:dyDescent="0.3">
      <c r="G4456"/>
    </row>
    <row r="4457" spans="7:7" x14ac:dyDescent="0.3">
      <c r="G4457"/>
    </row>
    <row r="4458" spans="7:7" x14ac:dyDescent="0.3">
      <c r="G4458"/>
    </row>
    <row r="4459" spans="7:7" x14ac:dyDescent="0.3">
      <c r="G4459"/>
    </row>
    <row r="4460" spans="7:7" x14ac:dyDescent="0.3">
      <c r="G4460"/>
    </row>
    <row r="4461" spans="7:7" x14ac:dyDescent="0.3">
      <c r="G4461"/>
    </row>
    <row r="4462" spans="7:7" x14ac:dyDescent="0.3">
      <c r="G4462"/>
    </row>
    <row r="4463" spans="7:7" x14ac:dyDescent="0.3">
      <c r="G4463"/>
    </row>
    <row r="4464" spans="7:7" x14ac:dyDescent="0.3">
      <c r="G4464"/>
    </row>
    <row r="4465" spans="7:7" x14ac:dyDescent="0.3">
      <c r="G4465"/>
    </row>
    <row r="4466" spans="7:7" x14ac:dyDescent="0.3">
      <c r="G4466"/>
    </row>
    <row r="4467" spans="7:7" x14ac:dyDescent="0.3">
      <c r="G4467"/>
    </row>
    <row r="4468" spans="7:7" x14ac:dyDescent="0.3">
      <c r="G4468"/>
    </row>
    <row r="4469" spans="7:7" x14ac:dyDescent="0.3">
      <c r="G4469"/>
    </row>
    <row r="4470" spans="7:7" x14ac:dyDescent="0.3">
      <c r="G4470"/>
    </row>
    <row r="4471" spans="7:7" x14ac:dyDescent="0.3">
      <c r="G4471"/>
    </row>
    <row r="4472" spans="7:7" x14ac:dyDescent="0.3">
      <c r="G4472"/>
    </row>
    <row r="4473" spans="7:7" x14ac:dyDescent="0.3">
      <c r="G4473"/>
    </row>
    <row r="4474" spans="7:7" x14ac:dyDescent="0.3">
      <c r="G4474"/>
    </row>
    <row r="4475" spans="7:7" x14ac:dyDescent="0.3">
      <c r="G4475"/>
    </row>
    <row r="4476" spans="7:7" x14ac:dyDescent="0.3">
      <c r="G4476"/>
    </row>
    <row r="4477" spans="7:7" x14ac:dyDescent="0.3">
      <c r="G4477"/>
    </row>
    <row r="4478" spans="7:7" x14ac:dyDescent="0.3">
      <c r="G4478"/>
    </row>
    <row r="4479" spans="7:7" x14ac:dyDescent="0.3">
      <c r="G4479"/>
    </row>
    <row r="4480" spans="7:7" x14ac:dyDescent="0.3">
      <c r="G4480"/>
    </row>
    <row r="4481" spans="7:7" x14ac:dyDescent="0.3">
      <c r="G4481"/>
    </row>
    <row r="4482" spans="7:7" x14ac:dyDescent="0.3">
      <c r="G4482"/>
    </row>
    <row r="4483" spans="7:7" x14ac:dyDescent="0.3">
      <c r="G4483"/>
    </row>
    <row r="4484" spans="7:7" x14ac:dyDescent="0.3">
      <c r="G4484"/>
    </row>
    <row r="4485" spans="7:7" x14ac:dyDescent="0.3">
      <c r="G4485"/>
    </row>
    <row r="4486" spans="7:7" x14ac:dyDescent="0.3">
      <c r="G4486"/>
    </row>
    <row r="4487" spans="7:7" x14ac:dyDescent="0.3">
      <c r="G4487"/>
    </row>
    <row r="4488" spans="7:7" x14ac:dyDescent="0.3">
      <c r="G4488"/>
    </row>
    <row r="4489" spans="7:7" x14ac:dyDescent="0.3">
      <c r="G4489"/>
    </row>
    <row r="4490" spans="7:7" x14ac:dyDescent="0.3">
      <c r="G4490"/>
    </row>
    <row r="4491" spans="7:7" x14ac:dyDescent="0.3">
      <c r="G4491"/>
    </row>
    <row r="4492" spans="7:7" x14ac:dyDescent="0.3">
      <c r="G4492"/>
    </row>
    <row r="4493" spans="7:7" x14ac:dyDescent="0.3">
      <c r="G4493"/>
    </row>
    <row r="4494" spans="7:7" x14ac:dyDescent="0.3">
      <c r="G4494"/>
    </row>
    <row r="4495" spans="7:7" x14ac:dyDescent="0.3">
      <c r="G4495"/>
    </row>
    <row r="4496" spans="7:7" x14ac:dyDescent="0.3">
      <c r="G4496"/>
    </row>
    <row r="4497" spans="7:7" x14ac:dyDescent="0.3">
      <c r="G4497"/>
    </row>
    <row r="4498" spans="7:7" x14ac:dyDescent="0.3">
      <c r="G4498"/>
    </row>
    <row r="4499" spans="7:7" x14ac:dyDescent="0.3">
      <c r="G4499"/>
    </row>
    <row r="4500" spans="7:7" x14ac:dyDescent="0.3">
      <c r="G4500"/>
    </row>
    <row r="4501" spans="7:7" x14ac:dyDescent="0.3">
      <c r="G4501"/>
    </row>
    <row r="4502" spans="7:7" x14ac:dyDescent="0.3">
      <c r="G4502"/>
    </row>
    <row r="4503" spans="7:7" x14ac:dyDescent="0.3">
      <c r="G4503"/>
    </row>
    <row r="4504" spans="7:7" x14ac:dyDescent="0.3">
      <c r="G4504"/>
    </row>
    <row r="4505" spans="7:7" x14ac:dyDescent="0.3">
      <c r="G4505"/>
    </row>
    <row r="4506" spans="7:7" x14ac:dyDescent="0.3">
      <c r="G4506"/>
    </row>
    <row r="4507" spans="7:7" x14ac:dyDescent="0.3">
      <c r="G4507"/>
    </row>
    <row r="4508" spans="7:7" x14ac:dyDescent="0.3">
      <c r="G4508"/>
    </row>
    <row r="4509" spans="7:7" x14ac:dyDescent="0.3">
      <c r="G4509"/>
    </row>
    <row r="4510" spans="7:7" x14ac:dyDescent="0.3">
      <c r="G4510"/>
    </row>
    <row r="4511" spans="7:7" x14ac:dyDescent="0.3">
      <c r="G4511"/>
    </row>
    <row r="4512" spans="7:7" x14ac:dyDescent="0.3">
      <c r="G4512"/>
    </row>
    <row r="4513" spans="7:7" x14ac:dyDescent="0.3">
      <c r="G4513"/>
    </row>
    <row r="4514" spans="7:7" x14ac:dyDescent="0.3">
      <c r="G4514"/>
    </row>
    <row r="4515" spans="7:7" x14ac:dyDescent="0.3">
      <c r="G4515"/>
    </row>
    <row r="4516" spans="7:7" x14ac:dyDescent="0.3">
      <c r="G4516"/>
    </row>
    <row r="4517" spans="7:7" x14ac:dyDescent="0.3">
      <c r="G4517"/>
    </row>
    <row r="4518" spans="7:7" x14ac:dyDescent="0.3">
      <c r="G4518"/>
    </row>
    <row r="4519" spans="7:7" x14ac:dyDescent="0.3">
      <c r="G4519"/>
    </row>
    <row r="4520" spans="7:7" x14ac:dyDescent="0.3">
      <c r="G4520"/>
    </row>
    <row r="4521" spans="7:7" x14ac:dyDescent="0.3">
      <c r="G4521"/>
    </row>
    <row r="4522" spans="7:7" x14ac:dyDescent="0.3">
      <c r="G4522"/>
    </row>
    <row r="4523" spans="7:7" x14ac:dyDescent="0.3">
      <c r="G4523"/>
    </row>
    <row r="4524" spans="7:7" x14ac:dyDescent="0.3">
      <c r="G4524"/>
    </row>
    <row r="4525" spans="7:7" x14ac:dyDescent="0.3">
      <c r="G4525"/>
    </row>
    <row r="4526" spans="7:7" x14ac:dyDescent="0.3">
      <c r="G4526"/>
    </row>
    <row r="4527" spans="7:7" x14ac:dyDescent="0.3">
      <c r="G4527"/>
    </row>
    <row r="4528" spans="7:7" x14ac:dyDescent="0.3">
      <c r="G4528"/>
    </row>
    <row r="4529" spans="7:7" x14ac:dyDescent="0.3">
      <c r="G4529"/>
    </row>
    <row r="4530" spans="7:7" x14ac:dyDescent="0.3">
      <c r="G4530"/>
    </row>
    <row r="4531" spans="7:7" x14ac:dyDescent="0.3">
      <c r="G4531"/>
    </row>
    <row r="4532" spans="7:7" x14ac:dyDescent="0.3">
      <c r="G4532"/>
    </row>
    <row r="4533" spans="7:7" x14ac:dyDescent="0.3">
      <c r="G4533"/>
    </row>
    <row r="4534" spans="7:7" x14ac:dyDescent="0.3">
      <c r="G4534"/>
    </row>
    <row r="4535" spans="7:7" x14ac:dyDescent="0.3">
      <c r="G4535"/>
    </row>
    <row r="4536" spans="7:7" x14ac:dyDescent="0.3">
      <c r="G4536"/>
    </row>
    <row r="4537" spans="7:7" x14ac:dyDescent="0.3">
      <c r="G4537"/>
    </row>
    <row r="4538" spans="7:7" x14ac:dyDescent="0.3">
      <c r="G4538"/>
    </row>
    <row r="4539" spans="7:7" x14ac:dyDescent="0.3">
      <c r="G4539"/>
    </row>
    <row r="4540" spans="7:7" x14ac:dyDescent="0.3">
      <c r="G4540"/>
    </row>
    <row r="4541" spans="7:7" x14ac:dyDescent="0.3">
      <c r="G4541"/>
    </row>
    <row r="4542" spans="7:7" x14ac:dyDescent="0.3">
      <c r="G4542"/>
    </row>
    <row r="4543" spans="7:7" x14ac:dyDescent="0.3">
      <c r="G4543"/>
    </row>
    <row r="4544" spans="7:7" x14ac:dyDescent="0.3">
      <c r="G4544"/>
    </row>
    <row r="4545" spans="7:7" x14ac:dyDescent="0.3">
      <c r="G4545"/>
    </row>
    <row r="4546" spans="7:7" x14ac:dyDescent="0.3">
      <c r="G4546"/>
    </row>
    <row r="4547" spans="7:7" x14ac:dyDescent="0.3">
      <c r="G4547"/>
    </row>
    <row r="4548" spans="7:7" x14ac:dyDescent="0.3">
      <c r="G4548"/>
    </row>
    <row r="4549" spans="7:7" x14ac:dyDescent="0.3">
      <c r="G4549"/>
    </row>
    <row r="4550" spans="7:7" x14ac:dyDescent="0.3">
      <c r="G4550"/>
    </row>
    <row r="4551" spans="7:7" x14ac:dyDescent="0.3">
      <c r="G4551"/>
    </row>
    <row r="4552" spans="7:7" x14ac:dyDescent="0.3">
      <c r="G4552"/>
    </row>
    <row r="4553" spans="7:7" x14ac:dyDescent="0.3">
      <c r="G4553"/>
    </row>
    <row r="4554" spans="7:7" x14ac:dyDescent="0.3">
      <c r="G4554"/>
    </row>
    <row r="4555" spans="7:7" x14ac:dyDescent="0.3">
      <c r="G4555"/>
    </row>
    <row r="4556" spans="7:7" x14ac:dyDescent="0.3">
      <c r="G4556"/>
    </row>
    <row r="4557" spans="7:7" x14ac:dyDescent="0.3">
      <c r="G4557"/>
    </row>
    <row r="4558" spans="7:7" x14ac:dyDescent="0.3">
      <c r="G4558"/>
    </row>
    <row r="4559" spans="7:7" x14ac:dyDescent="0.3">
      <c r="G4559"/>
    </row>
    <row r="4560" spans="7:7" x14ac:dyDescent="0.3">
      <c r="G4560"/>
    </row>
    <row r="4561" spans="7:7" x14ac:dyDescent="0.3">
      <c r="G4561"/>
    </row>
    <row r="4562" spans="7:7" x14ac:dyDescent="0.3">
      <c r="G4562"/>
    </row>
    <row r="4563" spans="7:7" x14ac:dyDescent="0.3">
      <c r="G4563"/>
    </row>
    <row r="4564" spans="7:7" x14ac:dyDescent="0.3">
      <c r="G4564"/>
    </row>
    <row r="4565" spans="7:7" x14ac:dyDescent="0.3">
      <c r="G4565"/>
    </row>
    <row r="4566" spans="7:7" x14ac:dyDescent="0.3">
      <c r="G4566"/>
    </row>
    <row r="4567" spans="7:7" x14ac:dyDescent="0.3">
      <c r="G4567"/>
    </row>
    <row r="4568" spans="7:7" x14ac:dyDescent="0.3">
      <c r="G4568"/>
    </row>
    <row r="4569" spans="7:7" x14ac:dyDescent="0.3">
      <c r="G4569"/>
    </row>
    <row r="4570" spans="7:7" x14ac:dyDescent="0.3">
      <c r="G4570"/>
    </row>
    <row r="4571" spans="7:7" x14ac:dyDescent="0.3">
      <c r="G4571"/>
    </row>
    <row r="4572" spans="7:7" x14ac:dyDescent="0.3">
      <c r="G4572"/>
    </row>
    <row r="4573" spans="7:7" x14ac:dyDescent="0.3">
      <c r="G4573"/>
    </row>
    <row r="4574" spans="7:7" x14ac:dyDescent="0.3">
      <c r="G4574"/>
    </row>
    <row r="4575" spans="7:7" x14ac:dyDescent="0.3">
      <c r="G4575"/>
    </row>
    <row r="4576" spans="7:7" x14ac:dyDescent="0.3">
      <c r="G4576"/>
    </row>
    <row r="4577" spans="7:7" x14ac:dyDescent="0.3">
      <c r="G4577"/>
    </row>
    <row r="4578" spans="7:7" x14ac:dyDescent="0.3">
      <c r="G4578"/>
    </row>
    <row r="4579" spans="7:7" x14ac:dyDescent="0.3">
      <c r="G4579"/>
    </row>
    <row r="4580" spans="7:7" x14ac:dyDescent="0.3">
      <c r="G4580"/>
    </row>
    <row r="4581" spans="7:7" x14ac:dyDescent="0.3">
      <c r="G4581"/>
    </row>
    <row r="4582" spans="7:7" x14ac:dyDescent="0.3">
      <c r="G4582"/>
    </row>
    <row r="4583" spans="7:7" x14ac:dyDescent="0.3">
      <c r="G4583"/>
    </row>
    <row r="4584" spans="7:7" x14ac:dyDescent="0.3">
      <c r="G4584"/>
    </row>
    <row r="4585" spans="7:7" x14ac:dyDescent="0.3">
      <c r="G4585"/>
    </row>
    <row r="4586" spans="7:7" x14ac:dyDescent="0.3">
      <c r="G4586"/>
    </row>
    <row r="4587" spans="7:7" x14ac:dyDescent="0.3">
      <c r="G4587"/>
    </row>
    <row r="4588" spans="7:7" x14ac:dyDescent="0.3">
      <c r="G4588"/>
    </row>
    <row r="4589" spans="7:7" x14ac:dyDescent="0.3">
      <c r="G4589"/>
    </row>
    <row r="4590" spans="7:7" x14ac:dyDescent="0.3">
      <c r="G4590"/>
    </row>
    <row r="4591" spans="7:7" x14ac:dyDescent="0.3">
      <c r="G4591"/>
    </row>
    <row r="4592" spans="7:7" x14ac:dyDescent="0.3">
      <c r="G4592"/>
    </row>
    <row r="4593" spans="7:7" x14ac:dyDescent="0.3">
      <c r="G4593"/>
    </row>
    <row r="4594" spans="7:7" x14ac:dyDescent="0.3">
      <c r="G4594"/>
    </row>
    <row r="4595" spans="7:7" x14ac:dyDescent="0.3">
      <c r="G4595"/>
    </row>
    <row r="4596" spans="7:7" x14ac:dyDescent="0.3">
      <c r="G4596"/>
    </row>
    <row r="4597" spans="7:7" x14ac:dyDescent="0.3">
      <c r="G4597"/>
    </row>
    <row r="4598" spans="7:7" x14ac:dyDescent="0.3">
      <c r="G4598"/>
    </row>
    <row r="4599" spans="7:7" x14ac:dyDescent="0.3">
      <c r="G4599"/>
    </row>
    <row r="4600" spans="7:7" x14ac:dyDescent="0.3">
      <c r="G4600"/>
    </row>
    <row r="4601" spans="7:7" x14ac:dyDescent="0.3">
      <c r="G4601"/>
    </row>
    <row r="4602" spans="7:7" x14ac:dyDescent="0.3">
      <c r="G4602"/>
    </row>
    <row r="4603" spans="7:7" x14ac:dyDescent="0.3">
      <c r="G4603"/>
    </row>
    <row r="4604" spans="7:7" x14ac:dyDescent="0.3">
      <c r="G4604"/>
    </row>
    <row r="4605" spans="7:7" x14ac:dyDescent="0.3">
      <c r="G4605"/>
    </row>
    <row r="4606" spans="7:7" x14ac:dyDescent="0.3">
      <c r="G4606"/>
    </row>
    <row r="4607" spans="7:7" x14ac:dyDescent="0.3">
      <c r="G4607"/>
    </row>
    <row r="4608" spans="7:7" x14ac:dyDescent="0.3">
      <c r="G4608"/>
    </row>
    <row r="4609" spans="7:7" x14ac:dyDescent="0.3">
      <c r="G4609"/>
    </row>
    <row r="4610" spans="7:7" x14ac:dyDescent="0.3">
      <c r="G4610"/>
    </row>
    <row r="4611" spans="7:7" x14ac:dyDescent="0.3">
      <c r="G4611"/>
    </row>
    <row r="4612" spans="7:7" x14ac:dyDescent="0.3">
      <c r="G4612"/>
    </row>
    <row r="4613" spans="7:7" x14ac:dyDescent="0.3">
      <c r="G4613"/>
    </row>
    <row r="4614" spans="7:7" x14ac:dyDescent="0.3">
      <c r="G4614"/>
    </row>
    <row r="4615" spans="7:7" x14ac:dyDescent="0.3">
      <c r="G4615"/>
    </row>
    <row r="4616" spans="7:7" x14ac:dyDescent="0.3">
      <c r="G4616"/>
    </row>
    <row r="4617" spans="7:7" x14ac:dyDescent="0.3">
      <c r="G4617"/>
    </row>
    <row r="4618" spans="7:7" x14ac:dyDescent="0.3">
      <c r="G4618"/>
    </row>
    <row r="4619" spans="7:7" x14ac:dyDescent="0.3">
      <c r="G4619"/>
    </row>
    <row r="4620" spans="7:7" x14ac:dyDescent="0.3">
      <c r="G4620"/>
    </row>
    <row r="4621" spans="7:7" x14ac:dyDescent="0.3">
      <c r="G4621"/>
    </row>
    <row r="4622" spans="7:7" x14ac:dyDescent="0.3">
      <c r="G4622"/>
    </row>
    <row r="4623" spans="7:7" x14ac:dyDescent="0.3">
      <c r="G4623"/>
    </row>
    <row r="4624" spans="7:7" x14ac:dyDescent="0.3">
      <c r="G4624"/>
    </row>
    <row r="4625" spans="7:7" x14ac:dyDescent="0.3">
      <c r="G4625"/>
    </row>
    <row r="4626" spans="7:7" x14ac:dyDescent="0.3">
      <c r="G4626"/>
    </row>
    <row r="4627" spans="7:7" x14ac:dyDescent="0.3">
      <c r="G4627"/>
    </row>
    <row r="4628" spans="7:7" x14ac:dyDescent="0.3">
      <c r="G4628"/>
    </row>
    <row r="4629" spans="7:7" x14ac:dyDescent="0.3">
      <c r="G4629"/>
    </row>
    <row r="4630" spans="7:7" x14ac:dyDescent="0.3">
      <c r="G4630"/>
    </row>
    <row r="4631" spans="7:7" x14ac:dyDescent="0.3">
      <c r="G4631"/>
    </row>
    <row r="4632" spans="7:7" x14ac:dyDescent="0.3">
      <c r="G4632"/>
    </row>
    <row r="4633" spans="7:7" x14ac:dyDescent="0.3">
      <c r="G4633"/>
    </row>
    <row r="4634" spans="7:7" x14ac:dyDescent="0.3">
      <c r="G4634"/>
    </row>
    <row r="4635" spans="7:7" x14ac:dyDescent="0.3">
      <c r="G4635"/>
    </row>
    <row r="4636" spans="7:7" x14ac:dyDescent="0.3">
      <c r="G4636"/>
    </row>
    <row r="4637" spans="7:7" x14ac:dyDescent="0.3">
      <c r="G4637"/>
    </row>
    <row r="4638" spans="7:7" x14ac:dyDescent="0.3">
      <c r="G4638"/>
    </row>
    <row r="4639" spans="7:7" x14ac:dyDescent="0.3">
      <c r="G4639"/>
    </row>
    <row r="4640" spans="7:7" x14ac:dyDescent="0.3">
      <c r="G4640"/>
    </row>
    <row r="4641" spans="7:7" x14ac:dyDescent="0.3">
      <c r="G4641"/>
    </row>
    <row r="4642" spans="7:7" x14ac:dyDescent="0.3">
      <c r="G4642"/>
    </row>
    <row r="4643" spans="7:7" x14ac:dyDescent="0.3">
      <c r="G4643"/>
    </row>
    <row r="4644" spans="7:7" x14ac:dyDescent="0.3">
      <c r="G4644"/>
    </row>
    <row r="4645" spans="7:7" x14ac:dyDescent="0.3">
      <c r="G4645"/>
    </row>
    <row r="4646" spans="7:7" x14ac:dyDescent="0.3">
      <c r="G4646"/>
    </row>
    <row r="4647" spans="7:7" x14ac:dyDescent="0.3">
      <c r="G4647"/>
    </row>
    <row r="4648" spans="7:7" x14ac:dyDescent="0.3">
      <c r="G4648"/>
    </row>
    <row r="4649" spans="7:7" x14ac:dyDescent="0.3">
      <c r="G4649"/>
    </row>
    <row r="4650" spans="7:7" x14ac:dyDescent="0.3">
      <c r="G4650"/>
    </row>
    <row r="4651" spans="7:7" x14ac:dyDescent="0.3">
      <c r="G4651"/>
    </row>
    <row r="4652" spans="7:7" x14ac:dyDescent="0.3">
      <c r="G4652"/>
    </row>
    <row r="4653" spans="7:7" x14ac:dyDescent="0.3">
      <c r="G4653"/>
    </row>
    <row r="4654" spans="7:7" x14ac:dyDescent="0.3">
      <c r="G4654"/>
    </row>
    <row r="4655" spans="7:7" x14ac:dyDescent="0.3">
      <c r="G4655"/>
    </row>
    <row r="4656" spans="7:7" x14ac:dyDescent="0.3">
      <c r="G4656"/>
    </row>
    <row r="4657" spans="7:7" x14ac:dyDescent="0.3">
      <c r="G4657"/>
    </row>
    <row r="4658" spans="7:7" x14ac:dyDescent="0.3">
      <c r="G4658"/>
    </row>
    <row r="4659" spans="7:7" x14ac:dyDescent="0.3">
      <c r="G4659"/>
    </row>
    <row r="4660" spans="7:7" x14ac:dyDescent="0.3">
      <c r="G4660"/>
    </row>
    <row r="4661" spans="7:7" x14ac:dyDescent="0.3">
      <c r="G4661"/>
    </row>
    <row r="4662" spans="7:7" x14ac:dyDescent="0.3">
      <c r="G4662"/>
    </row>
    <row r="4663" spans="7:7" x14ac:dyDescent="0.3">
      <c r="G4663"/>
    </row>
    <row r="4664" spans="7:7" x14ac:dyDescent="0.3">
      <c r="G4664"/>
    </row>
    <row r="4665" spans="7:7" x14ac:dyDescent="0.3">
      <c r="G4665"/>
    </row>
    <row r="4666" spans="7:7" x14ac:dyDescent="0.3">
      <c r="G4666"/>
    </row>
    <row r="4667" spans="7:7" x14ac:dyDescent="0.3">
      <c r="G4667"/>
    </row>
    <row r="4668" spans="7:7" x14ac:dyDescent="0.3">
      <c r="G4668"/>
    </row>
    <row r="4669" spans="7:7" x14ac:dyDescent="0.3">
      <c r="G4669"/>
    </row>
    <row r="4670" spans="7:7" x14ac:dyDescent="0.3">
      <c r="G4670"/>
    </row>
    <row r="4671" spans="7:7" x14ac:dyDescent="0.3">
      <c r="G4671"/>
    </row>
    <row r="4672" spans="7:7" x14ac:dyDescent="0.3">
      <c r="G4672"/>
    </row>
    <row r="4673" spans="7:7" x14ac:dyDescent="0.3">
      <c r="G4673"/>
    </row>
    <row r="4674" spans="7:7" x14ac:dyDescent="0.3">
      <c r="G4674"/>
    </row>
    <row r="4675" spans="7:7" x14ac:dyDescent="0.3">
      <c r="G4675"/>
    </row>
    <row r="4676" spans="7:7" x14ac:dyDescent="0.3">
      <c r="G4676"/>
    </row>
    <row r="4677" spans="7:7" x14ac:dyDescent="0.3">
      <c r="G4677"/>
    </row>
    <row r="4678" spans="7:7" x14ac:dyDescent="0.3">
      <c r="G4678"/>
    </row>
    <row r="4679" spans="7:7" x14ac:dyDescent="0.3">
      <c r="G4679"/>
    </row>
    <row r="4680" spans="7:7" x14ac:dyDescent="0.3">
      <c r="G4680"/>
    </row>
    <row r="4681" spans="7:7" x14ac:dyDescent="0.3">
      <c r="G4681"/>
    </row>
    <row r="4682" spans="7:7" x14ac:dyDescent="0.3">
      <c r="G4682"/>
    </row>
    <row r="4683" spans="7:7" x14ac:dyDescent="0.3">
      <c r="G4683"/>
    </row>
    <row r="4684" spans="7:7" x14ac:dyDescent="0.3">
      <c r="G4684"/>
    </row>
    <row r="4685" spans="7:7" x14ac:dyDescent="0.3">
      <c r="G4685"/>
    </row>
    <row r="4686" spans="7:7" x14ac:dyDescent="0.3">
      <c r="G4686"/>
    </row>
    <row r="4687" spans="7:7" x14ac:dyDescent="0.3">
      <c r="G4687"/>
    </row>
    <row r="4688" spans="7:7" x14ac:dyDescent="0.3">
      <c r="G4688"/>
    </row>
    <row r="4689" spans="7:7" x14ac:dyDescent="0.3">
      <c r="G4689"/>
    </row>
    <row r="4690" spans="7:7" x14ac:dyDescent="0.3">
      <c r="G4690"/>
    </row>
    <row r="4691" spans="7:7" x14ac:dyDescent="0.3">
      <c r="G4691"/>
    </row>
    <row r="4692" spans="7:7" x14ac:dyDescent="0.3">
      <c r="G4692"/>
    </row>
    <row r="4693" spans="7:7" x14ac:dyDescent="0.3">
      <c r="G4693"/>
    </row>
    <row r="4694" spans="7:7" x14ac:dyDescent="0.3">
      <c r="G4694"/>
    </row>
    <row r="4695" spans="7:7" x14ac:dyDescent="0.3">
      <c r="G4695"/>
    </row>
    <row r="4696" spans="7:7" x14ac:dyDescent="0.3">
      <c r="G4696"/>
    </row>
    <row r="4697" spans="7:7" x14ac:dyDescent="0.3">
      <c r="G4697"/>
    </row>
    <row r="4698" spans="7:7" x14ac:dyDescent="0.3">
      <c r="G4698"/>
    </row>
    <row r="4699" spans="7:7" x14ac:dyDescent="0.3">
      <c r="G4699"/>
    </row>
    <row r="4700" spans="7:7" x14ac:dyDescent="0.3">
      <c r="G4700"/>
    </row>
    <row r="4701" spans="7:7" x14ac:dyDescent="0.3">
      <c r="G4701"/>
    </row>
    <row r="4702" spans="7:7" x14ac:dyDescent="0.3">
      <c r="G4702"/>
    </row>
    <row r="4703" spans="7:7" x14ac:dyDescent="0.3">
      <c r="G4703"/>
    </row>
    <row r="4704" spans="7:7" x14ac:dyDescent="0.3">
      <c r="G4704"/>
    </row>
    <row r="4705" spans="7:7" x14ac:dyDescent="0.3">
      <c r="G4705"/>
    </row>
    <row r="4706" spans="7:7" x14ac:dyDescent="0.3">
      <c r="G4706"/>
    </row>
    <row r="4707" spans="7:7" x14ac:dyDescent="0.3">
      <c r="G4707"/>
    </row>
    <row r="4708" spans="7:7" x14ac:dyDescent="0.3">
      <c r="G4708"/>
    </row>
    <row r="4709" spans="7:7" x14ac:dyDescent="0.3">
      <c r="G4709"/>
    </row>
    <row r="4710" spans="7:7" x14ac:dyDescent="0.3">
      <c r="G4710"/>
    </row>
    <row r="4711" spans="7:7" x14ac:dyDescent="0.3">
      <c r="G4711"/>
    </row>
    <row r="4712" spans="7:7" x14ac:dyDescent="0.3">
      <c r="G4712"/>
    </row>
    <row r="4713" spans="7:7" x14ac:dyDescent="0.3">
      <c r="G4713"/>
    </row>
    <row r="4714" spans="7:7" x14ac:dyDescent="0.3">
      <c r="G4714"/>
    </row>
    <row r="4715" spans="7:7" x14ac:dyDescent="0.3">
      <c r="G4715"/>
    </row>
    <row r="4716" spans="7:7" x14ac:dyDescent="0.3">
      <c r="G4716"/>
    </row>
    <row r="4717" spans="7:7" x14ac:dyDescent="0.3">
      <c r="G4717"/>
    </row>
    <row r="4718" spans="7:7" x14ac:dyDescent="0.3">
      <c r="G4718"/>
    </row>
    <row r="4719" spans="7:7" x14ac:dyDescent="0.3">
      <c r="G4719"/>
    </row>
    <row r="4720" spans="7:7" x14ac:dyDescent="0.3">
      <c r="G4720"/>
    </row>
    <row r="4721" spans="7:7" x14ac:dyDescent="0.3">
      <c r="G4721"/>
    </row>
    <row r="4722" spans="7:7" x14ac:dyDescent="0.3">
      <c r="G4722"/>
    </row>
    <row r="4723" spans="7:7" x14ac:dyDescent="0.3">
      <c r="G4723"/>
    </row>
    <row r="4724" spans="7:7" x14ac:dyDescent="0.3">
      <c r="G4724"/>
    </row>
    <row r="4725" spans="7:7" x14ac:dyDescent="0.3">
      <c r="G4725"/>
    </row>
    <row r="4726" spans="7:7" x14ac:dyDescent="0.3">
      <c r="G4726"/>
    </row>
    <row r="4727" spans="7:7" x14ac:dyDescent="0.3">
      <c r="G4727"/>
    </row>
    <row r="4728" spans="7:7" x14ac:dyDescent="0.3">
      <c r="G4728"/>
    </row>
    <row r="4729" spans="7:7" x14ac:dyDescent="0.3">
      <c r="G4729"/>
    </row>
    <row r="4730" spans="7:7" x14ac:dyDescent="0.3">
      <c r="G4730"/>
    </row>
    <row r="4731" spans="7:7" x14ac:dyDescent="0.3">
      <c r="G4731"/>
    </row>
    <row r="4732" spans="7:7" x14ac:dyDescent="0.3">
      <c r="G4732"/>
    </row>
    <row r="4733" spans="7:7" x14ac:dyDescent="0.3">
      <c r="G4733"/>
    </row>
    <row r="4734" spans="7:7" x14ac:dyDescent="0.3">
      <c r="G4734"/>
    </row>
    <row r="4735" spans="7:7" x14ac:dyDescent="0.3">
      <c r="G4735"/>
    </row>
    <row r="4736" spans="7:7" x14ac:dyDescent="0.3">
      <c r="G4736"/>
    </row>
    <row r="4737" spans="7:7" x14ac:dyDescent="0.3">
      <c r="G4737"/>
    </row>
    <row r="4738" spans="7:7" x14ac:dyDescent="0.3">
      <c r="G4738"/>
    </row>
    <row r="4739" spans="7:7" x14ac:dyDescent="0.3">
      <c r="G4739"/>
    </row>
    <row r="4740" spans="7:7" x14ac:dyDescent="0.3">
      <c r="G4740"/>
    </row>
    <row r="4741" spans="7:7" x14ac:dyDescent="0.3">
      <c r="G4741"/>
    </row>
    <row r="4742" spans="7:7" x14ac:dyDescent="0.3">
      <c r="G4742"/>
    </row>
    <row r="4743" spans="7:7" x14ac:dyDescent="0.3">
      <c r="G4743"/>
    </row>
    <row r="4744" spans="7:7" x14ac:dyDescent="0.3">
      <c r="G4744"/>
    </row>
    <row r="4745" spans="7:7" x14ac:dyDescent="0.3">
      <c r="G4745"/>
    </row>
    <row r="4746" spans="7:7" x14ac:dyDescent="0.3">
      <c r="G4746"/>
    </row>
    <row r="4747" spans="7:7" x14ac:dyDescent="0.3">
      <c r="G4747"/>
    </row>
    <row r="4748" spans="7:7" x14ac:dyDescent="0.3">
      <c r="G4748"/>
    </row>
    <row r="4749" spans="7:7" x14ac:dyDescent="0.3">
      <c r="G4749"/>
    </row>
    <row r="4750" spans="7:7" x14ac:dyDescent="0.3">
      <c r="G4750"/>
    </row>
    <row r="4751" spans="7:7" x14ac:dyDescent="0.3">
      <c r="G4751"/>
    </row>
    <row r="4752" spans="7:7" x14ac:dyDescent="0.3">
      <c r="G4752"/>
    </row>
    <row r="4753" spans="7:7" x14ac:dyDescent="0.3">
      <c r="G4753"/>
    </row>
    <row r="4754" spans="7:7" x14ac:dyDescent="0.3">
      <c r="G4754"/>
    </row>
    <row r="4755" spans="7:7" x14ac:dyDescent="0.3">
      <c r="G4755"/>
    </row>
    <row r="4756" spans="7:7" x14ac:dyDescent="0.3">
      <c r="G4756"/>
    </row>
    <row r="4757" spans="7:7" x14ac:dyDescent="0.3">
      <c r="G4757"/>
    </row>
    <row r="4758" spans="7:7" x14ac:dyDescent="0.3">
      <c r="G4758"/>
    </row>
    <row r="4759" spans="7:7" x14ac:dyDescent="0.3">
      <c r="G4759"/>
    </row>
    <row r="4760" spans="7:7" x14ac:dyDescent="0.3">
      <c r="G4760"/>
    </row>
    <row r="4761" spans="7:7" x14ac:dyDescent="0.3">
      <c r="G4761"/>
    </row>
    <row r="4762" spans="7:7" x14ac:dyDescent="0.3">
      <c r="G4762"/>
    </row>
    <row r="4763" spans="7:7" x14ac:dyDescent="0.3">
      <c r="G4763"/>
    </row>
    <row r="4764" spans="7:7" x14ac:dyDescent="0.3">
      <c r="G4764"/>
    </row>
    <row r="4765" spans="7:7" x14ac:dyDescent="0.3">
      <c r="G4765"/>
    </row>
    <row r="4766" spans="7:7" x14ac:dyDescent="0.3">
      <c r="G4766"/>
    </row>
    <row r="4767" spans="7:7" x14ac:dyDescent="0.3">
      <c r="G4767"/>
    </row>
    <row r="4768" spans="7:7" x14ac:dyDescent="0.3">
      <c r="G4768"/>
    </row>
    <row r="4769" spans="7:7" x14ac:dyDescent="0.3">
      <c r="G4769"/>
    </row>
    <row r="4770" spans="7:7" x14ac:dyDescent="0.3">
      <c r="G4770"/>
    </row>
    <row r="4771" spans="7:7" x14ac:dyDescent="0.3">
      <c r="G4771"/>
    </row>
    <row r="4772" spans="7:7" x14ac:dyDescent="0.3">
      <c r="G4772"/>
    </row>
    <row r="4773" spans="7:7" x14ac:dyDescent="0.3">
      <c r="G4773"/>
    </row>
    <row r="4774" spans="7:7" x14ac:dyDescent="0.3">
      <c r="G4774"/>
    </row>
    <row r="4775" spans="7:7" x14ac:dyDescent="0.3">
      <c r="G4775"/>
    </row>
    <row r="4776" spans="7:7" x14ac:dyDescent="0.3">
      <c r="G4776"/>
    </row>
    <row r="4777" spans="7:7" x14ac:dyDescent="0.3">
      <c r="G4777"/>
    </row>
    <row r="4778" spans="7:7" x14ac:dyDescent="0.3">
      <c r="G4778"/>
    </row>
    <row r="4779" spans="7:7" x14ac:dyDescent="0.3">
      <c r="G4779"/>
    </row>
    <row r="4780" spans="7:7" x14ac:dyDescent="0.3">
      <c r="G4780"/>
    </row>
    <row r="4781" spans="7:7" x14ac:dyDescent="0.3">
      <c r="G4781"/>
    </row>
    <row r="4782" spans="7:7" x14ac:dyDescent="0.3">
      <c r="G4782"/>
    </row>
    <row r="4783" spans="7:7" x14ac:dyDescent="0.3">
      <c r="G4783"/>
    </row>
    <row r="4784" spans="7:7" x14ac:dyDescent="0.3">
      <c r="G4784"/>
    </row>
    <row r="4785" spans="7:7" x14ac:dyDescent="0.3">
      <c r="G4785"/>
    </row>
    <row r="4786" spans="7:7" x14ac:dyDescent="0.3">
      <c r="G4786"/>
    </row>
    <row r="4787" spans="7:7" x14ac:dyDescent="0.3">
      <c r="G4787"/>
    </row>
    <row r="4788" spans="7:7" x14ac:dyDescent="0.3">
      <c r="G4788"/>
    </row>
    <row r="4789" spans="7:7" x14ac:dyDescent="0.3">
      <c r="G4789"/>
    </row>
    <row r="4790" spans="7:7" x14ac:dyDescent="0.3">
      <c r="G4790"/>
    </row>
    <row r="4791" spans="7:7" x14ac:dyDescent="0.3">
      <c r="G4791"/>
    </row>
    <row r="4792" spans="7:7" x14ac:dyDescent="0.3">
      <c r="G4792"/>
    </row>
    <row r="4793" spans="7:7" x14ac:dyDescent="0.3">
      <c r="G4793"/>
    </row>
    <row r="4794" spans="7:7" x14ac:dyDescent="0.3">
      <c r="G4794"/>
    </row>
    <row r="4795" spans="7:7" x14ac:dyDescent="0.3">
      <c r="G4795"/>
    </row>
    <row r="4796" spans="7:7" x14ac:dyDescent="0.3">
      <c r="G4796"/>
    </row>
    <row r="4797" spans="7:7" x14ac:dyDescent="0.3">
      <c r="G4797"/>
    </row>
    <row r="4798" spans="7:7" x14ac:dyDescent="0.3">
      <c r="G4798"/>
    </row>
    <row r="4799" spans="7:7" x14ac:dyDescent="0.3">
      <c r="G4799"/>
    </row>
    <row r="4800" spans="7:7" x14ac:dyDescent="0.3">
      <c r="G4800"/>
    </row>
    <row r="4801" spans="7:7" x14ac:dyDescent="0.3">
      <c r="G4801"/>
    </row>
    <row r="4802" spans="7:7" x14ac:dyDescent="0.3">
      <c r="G4802"/>
    </row>
    <row r="4803" spans="7:7" x14ac:dyDescent="0.3">
      <c r="G4803"/>
    </row>
    <row r="4804" spans="7:7" x14ac:dyDescent="0.3">
      <c r="G4804"/>
    </row>
    <row r="4805" spans="7:7" x14ac:dyDescent="0.3">
      <c r="G4805"/>
    </row>
    <row r="4806" spans="7:7" x14ac:dyDescent="0.3">
      <c r="G4806"/>
    </row>
    <row r="4807" spans="7:7" x14ac:dyDescent="0.3">
      <c r="G4807"/>
    </row>
    <row r="4808" spans="7:7" x14ac:dyDescent="0.3">
      <c r="G4808"/>
    </row>
    <row r="4809" spans="7:7" x14ac:dyDescent="0.3">
      <c r="G4809"/>
    </row>
    <row r="4810" spans="7:7" x14ac:dyDescent="0.3">
      <c r="G4810"/>
    </row>
    <row r="4811" spans="7:7" x14ac:dyDescent="0.3">
      <c r="G4811"/>
    </row>
    <row r="4812" spans="7:7" x14ac:dyDescent="0.3">
      <c r="G4812"/>
    </row>
    <row r="4813" spans="7:7" x14ac:dyDescent="0.3">
      <c r="G4813"/>
    </row>
    <row r="4814" spans="7:7" x14ac:dyDescent="0.3">
      <c r="G4814"/>
    </row>
    <row r="4815" spans="7:7" x14ac:dyDescent="0.3">
      <c r="G4815"/>
    </row>
    <row r="4816" spans="7:7" x14ac:dyDescent="0.3">
      <c r="G4816"/>
    </row>
    <row r="4817" spans="7:7" x14ac:dyDescent="0.3">
      <c r="G4817"/>
    </row>
    <row r="4818" spans="7:7" x14ac:dyDescent="0.3">
      <c r="G4818"/>
    </row>
    <row r="4819" spans="7:7" x14ac:dyDescent="0.3">
      <c r="G4819"/>
    </row>
    <row r="4820" spans="7:7" x14ac:dyDescent="0.3">
      <c r="G4820"/>
    </row>
    <row r="4821" spans="7:7" x14ac:dyDescent="0.3">
      <c r="G4821"/>
    </row>
    <row r="4822" spans="7:7" x14ac:dyDescent="0.3">
      <c r="G4822"/>
    </row>
    <row r="4823" spans="7:7" x14ac:dyDescent="0.3">
      <c r="G4823"/>
    </row>
    <row r="4824" spans="7:7" x14ac:dyDescent="0.3">
      <c r="G4824"/>
    </row>
    <row r="4825" spans="7:7" x14ac:dyDescent="0.3">
      <c r="G4825"/>
    </row>
    <row r="4826" spans="7:7" x14ac:dyDescent="0.3">
      <c r="G4826"/>
    </row>
    <row r="4827" spans="7:7" x14ac:dyDescent="0.3">
      <c r="G4827"/>
    </row>
    <row r="4828" spans="7:7" x14ac:dyDescent="0.3">
      <c r="G4828"/>
    </row>
    <row r="4829" spans="7:7" x14ac:dyDescent="0.3">
      <c r="G4829"/>
    </row>
    <row r="4830" spans="7:7" x14ac:dyDescent="0.3">
      <c r="G4830"/>
    </row>
    <row r="4831" spans="7:7" x14ac:dyDescent="0.3">
      <c r="G4831"/>
    </row>
    <row r="4832" spans="7:7" x14ac:dyDescent="0.3">
      <c r="G4832"/>
    </row>
    <row r="4833" spans="7:7" x14ac:dyDescent="0.3">
      <c r="G4833"/>
    </row>
    <row r="4834" spans="7:7" x14ac:dyDescent="0.3">
      <c r="G4834"/>
    </row>
    <row r="4835" spans="7:7" x14ac:dyDescent="0.3">
      <c r="G4835"/>
    </row>
    <row r="4836" spans="7:7" x14ac:dyDescent="0.3">
      <c r="G4836"/>
    </row>
    <row r="4837" spans="7:7" x14ac:dyDescent="0.3">
      <c r="G4837"/>
    </row>
    <row r="4838" spans="7:7" x14ac:dyDescent="0.3">
      <c r="G4838"/>
    </row>
    <row r="4839" spans="7:7" x14ac:dyDescent="0.3">
      <c r="G4839"/>
    </row>
    <row r="4840" spans="7:7" x14ac:dyDescent="0.3">
      <c r="G4840"/>
    </row>
    <row r="4841" spans="7:7" x14ac:dyDescent="0.3">
      <c r="G4841"/>
    </row>
    <row r="4842" spans="7:7" x14ac:dyDescent="0.3">
      <c r="G4842"/>
    </row>
    <row r="4843" spans="7:7" x14ac:dyDescent="0.3">
      <c r="G4843"/>
    </row>
    <row r="4844" spans="7:7" x14ac:dyDescent="0.3">
      <c r="G4844"/>
    </row>
    <row r="4845" spans="7:7" x14ac:dyDescent="0.3">
      <c r="G4845"/>
    </row>
    <row r="4846" spans="7:7" x14ac:dyDescent="0.3">
      <c r="G4846"/>
    </row>
    <row r="4847" spans="7:7" x14ac:dyDescent="0.3">
      <c r="G4847"/>
    </row>
    <row r="4848" spans="7:7" x14ac:dyDescent="0.3">
      <c r="G4848"/>
    </row>
    <row r="4849" spans="7:7" x14ac:dyDescent="0.3">
      <c r="G4849"/>
    </row>
    <row r="4850" spans="7:7" x14ac:dyDescent="0.3">
      <c r="G4850"/>
    </row>
    <row r="4851" spans="7:7" x14ac:dyDescent="0.3">
      <c r="G4851"/>
    </row>
    <row r="4852" spans="7:7" x14ac:dyDescent="0.3">
      <c r="G4852"/>
    </row>
    <row r="4853" spans="7:7" x14ac:dyDescent="0.3">
      <c r="G4853"/>
    </row>
    <row r="4854" spans="7:7" x14ac:dyDescent="0.3">
      <c r="G4854"/>
    </row>
    <row r="4855" spans="7:7" x14ac:dyDescent="0.3">
      <c r="G4855"/>
    </row>
    <row r="4856" spans="7:7" x14ac:dyDescent="0.3">
      <c r="G4856"/>
    </row>
    <row r="4857" spans="7:7" x14ac:dyDescent="0.3">
      <c r="G4857"/>
    </row>
    <row r="4858" spans="7:7" x14ac:dyDescent="0.3">
      <c r="G4858"/>
    </row>
    <row r="4859" spans="7:7" x14ac:dyDescent="0.3">
      <c r="G4859"/>
    </row>
    <row r="4860" spans="7:7" x14ac:dyDescent="0.3">
      <c r="G4860"/>
    </row>
    <row r="4861" spans="7:7" x14ac:dyDescent="0.3">
      <c r="G4861"/>
    </row>
    <row r="4862" spans="7:7" x14ac:dyDescent="0.3">
      <c r="G4862"/>
    </row>
    <row r="4863" spans="7:7" x14ac:dyDescent="0.3">
      <c r="G4863"/>
    </row>
    <row r="4864" spans="7:7" x14ac:dyDescent="0.3">
      <c r="G4864"/>
    </row>
    <row r="4865" spans="7:7" x14ac:dyDescent="0.3">
      <c r="G4865"/>
    </row>
    <row r="4866" spans="7:7" x14ac:dyDescent="0.3">
      <c r="G4866"/>
    </row>
    <row r="4867" spans="7:7" x14ac:dyDescent="0.3">
      <c r="G4867"/>
    </row>
    <row r="4868" spans="7:7" x14ac:dyDescent="0.3">
      <c r="G4868"/>
    </row>
    <row r="4869" spans="7:7" x14ac:dyDescent="0.3">
      <c r="G4869"/>
    </row>
    <row r="4870" spans="7:7" x14ac:dyDescent="0.3">
      <c r="G4870"/>
    </row>
    <row r="4871" spans="7:7" x14ac:dyDescent="0.3">
      <c r="G4871"/>
    </row>
    <row r="4872" spans="7:7" x14ac:dyDescent="0.3">
      <c r="G4872"/>
    </row>
    <row r="4873" spans="7:7" x14ac:dyDescent="0.3">
      <c r="G4873"/>
    </row>
    <row r="4874" spans="7:7" x14ac:dyDescent="0.3">
      <c r="G4874"/>
    </row>
    <row r="4875" spans="7:7" x14ac:dyDescent="0.3">
      <c r="G4875"/>
    </row>
    <row r="4876" spans="7:7" x14ac:dyDescent="0.3">
      <c r="G4876"/>
    </row>
    <row r="4877" spans="7:7" x14ac:dyDescent="0.3">
      <c r="G4877"/>
    </row>
    <row r="4878" spans="7:7" x14ac:dyDescent="0.3">
      <c r="G4878"/>
    </row>
    <row r="4879" spans="7:7" x14ac:dyDescent="0.3">
      <c r="G4879"/>
    </row>
    <row r="4880" spans="7:7" x14ac:dyDescent="0.3">
      <c r="G4880"/>
    </row>
    <row r="4881" spans="7:7" x14ac:dyDescent="0.3">
      <c r="G4881"/>
    </row>
    <row r="4882" spans="7:7" x14ac:dyDescent="0.3">
      <c r="G4882"/>
    </row>
    <row r="4883" spans="7:7" x14ac:dyDescent="0.3">
      <c r="G4883"/>
    </row>
    <row r="4884" spans="7:7" x14ac:dyDescent="0.3">
      <c r="G4884"/>
    </row>
    <row r="4885" spans="7:7" x14ac:dyDescent="0.3">
      <c r="G4885"/>
    </row>
    <row r="4886" spans="7:7" x14ac:dyDescent="0.3">
      <c r="G4886"/>
    </row>
    <row r="4887" spans="7:7" x14ac:dyDescent="0.3">
      <c r="G4887"/>
    </row>
    <row r="4888" spans="7:7" x14ac:dyDescent="0.3">
      <c r="G4888"/>
    </row>
    <row r="4889" spans="7:7" x14ac:dyDescent="0.3">
      <c r="G4889"/>
    </row>
    <row r="4890" spans="7:7" x14ac:dyDescent="0.3">
      <c r="G4890"/>
    </row>
    <row r="4891" spans="7:7" x14ac:dyDescent="0.3">
      <c r="G4891"/>
    </row>
    <row r="4892" spans="7:7" x14ac:dyDescent="0.3">
      <c r="G4892"/>
    </row>
    <row r="4893" spans="7:7" x14ac:dyDescent="0.3">
      <c r="G4893"/>
    </row>
    <row r="4894" spans="7:7" x14ac:dyDescent="0.3">
      <c r="G4894"/>
    </row>
    <row r="4895" spans="7:7" x14ac:dyDescent="0.3">
      <c r="G4895"/>
    </row>
    <row r="4896" spans="7:7" x14ac:dyDescent="0.3">
      <c r="G4896"/>
    </row>
    <row r="4897" spans="7:7" x14ac:dyDescent="0.3">
      <c r="G4897"/>
    </row>
    <row r="4898" spans="7:7" x14ac:dyDescent="0.3">
      <c r="G4898"/>
    </row>
    <row r="4899" spans="7:7" x14ac:dyDescent="0.3">
      <c r="G4899"/>
    </row>
    <row r="4900" spans="7:7" x14ac:dyDescent="0.3">
      <c r="G4900"/>
    </row>
    <row r="4901" spans="7:7" x14ac:dyDescent="0.3">
      <c r="G4901"/>
    </row>
    <row r="4902" spans="7:7" x14ac:dyDescent="0.3">
      <c r="G4902"/>
    </row>
    <row r="4903" spans="7:7" x14ac:dyDescent="0.3">
      <c r="G4903"/>
    </row>
    <row r="4904" spans="7:7" x14ac:dyDescent="0.3">
      <c r="G4904"/>
    </row>
    <row r="4905" spans="7:7" x14ac:dyDescent="0.3">
      <c r="G4905"/>
    </row>
    <row r="4906" spans="7:7" x14ac:dyDescent="0.3">
      <c r="G4906"/>
    </row>
    <row r="4907" spans="7:7" x14ac:dyDescent="0.3">
      <c r="G4907"/>
    </row>
    <row r="4908" spans="7:7" x14ac:dyDescent="0.3">
      <c r="G4908"/>
    </row>
    <row r="4909" spans="7:7" x14ac:dyDescent="0.3">
      <c r="G4909"/>
    </row>
    <row r="4910" spans="7:7" x14ac:dyDescent="0.3">
      <c r="G4910"/>
    </row>
    <row r="4911" spans="7:7" x14ac:dyDescent="0.3">
      <c r="G4911"/>
    </row>
    <row r="4912" spans="7:7" x14ac:dyDescent="0.3">
      <c r="G4912"/>
    </row>
    <row r="4913" spans="7:7" x14ac:dyDescent="0.3">
      <c r="G4913"/>
    </row>
    <row r="4914" spans="7:7" x14ac:dyDescent="0.3">
      <c r="G4914"/>
    </row>
    <row r="4915" spans="7:7" x14ac:dyDescent="0.3">
      <c r="G4915"/>
    </row>
    <row r="4916" spans="7:7" x14ac:dyDescent="0.3">
      <c r="G4916"/>
    </row>
    <row r="4917" spans="7:7" x14ac:dyDescent="0.3">
      <c r="G4917"/>
    </row>
    <row r="4918" spans="7:7" x14ac:dyDescent="0.3">
      <c r="G4918"/>
    </row>
    <row r="4919" spans="7:7" x14ac:dyDescent="0.3">
      <c r="G4919"/>
    </row>
    <row r="4920" spans="7:7" x14ac:dyDescent="0.3">
      <c r="G4920"/>
    </row>
    <row r="4921" spans="7:7" x14ac:dyDescent="0.3">
      <c r="G4921"/>
    </row>
    <row r="4922" spans="7:7" x14ac:dyDescent="0.3">
      <c r="G4922"/>
    </row>
    <row r="4923" spans="7:7" x14ac:dyDescent="0.3">
      <c r="G4923"/>
    </row>
    <row r="4924" spans="7:7" x14ac:dyDescent="0.3">
      <c r="G4924"/>
    </row>
    <row r="4925" spans="7:7" x14ac:dyDescent="0.3">
      <c r="G4925"/>
    </row>
    <row r="4926" spans="7:7" x14ac:dyDescent="0.3">
      <c r="G4926"/>
    </row>
    <row r="4927" spans="7:7" x14ac:dyDescent="0.3">
      <c r="G4927"/>
    </row>
    <row r="4928" spans="7:7" x14ac:dyDescent="0.3">
      <c r="G4928"/>
    </row>
    <row r="4929" spans="7:7" x14ac:dyDescent="0.3">
      <c r="G4929"/>
    </row>
    <row r="4930" spans="7:7" x14ac:dyDescent="0.3">
      <c r="G4930"/>
    </row>
    <row r="4931" spans="7:7" x14ac:dyDescent="0.3">
      <c r="G4931"/>
    </row>
    <row r="4932" spans="7:7" x14ac:dyDescent="0.3">
      <c r="G4932"/>
    </row>
    <row r="4933" spans="7:7" x14ac:dyDescent="0.3">
      <c r="G4933"/>
    </row>
    <row r="4934" spans="7:7" x14ac:dyDescent="0.3">
      <c r="G4934"/>
    </row>
    <row r="4935" spans="7:7" x14ac:dyDescent="0.3">
      <c r="G4935"/>
    </row>
    <row r="4936" spans="7:7" x14ac:dyDescent="0.3">
      <c r="G4936"/>
    </row>
    <row r="4937" spans="7:7" x14ac:dyDescent="0.3">
      <c r="G4937"/>
    </row>
    <row r="4938" spans="7:7" x14ac:dyDescent="0.3">
      <c r="G4938"/>
    </row>
    <row r="4939" spans="7:7" x14ac:dyDescent="0.3">
      <c r="G4939"/>
    </row>
    <row r="4940" spans="7:7" x14ac:dyDescent="0.3">
      <c r="G4940"/>
    </row>
    <row r="4941" spans="7:7" x14ac:dyDescent="0.3">
      <c r="G4941"/>
    </row>
    <row r="4942" spans="7:7" x14ac:dyDescent="0.3">
      <c r="G4942"/>
    </row>
    <row r="4943" spans="7:7" x14ac:dyDescent="0.3">
      <c r="G4943"/>
    </row>
    <row r="4944" spans="7:7" x14ac:dyDescent="0.3">
      <c r="G4944"/>
    </row>
    <row r="4945" spans="7:7" x14ac:dyDescent="0.3">
      <c r="G4945"/>
    </row>
    <row r="4946" spans="7:7" x14ac:dyDescent="0.3">
      <c r="G4946"/>
    </row>
    <row r="4947" spans="7:7" x14ac:dyDescent="0.3">
      <c r="G4947"/>
    </row>
    <row r="4948" spans="7:7" x14ac:dyDescent="0.3">
      <c r="G4948"/>
    </row>
    <row r="4949" spans="7:7" x14ac:dyDescent="0.3">
      <c r="G4949"/>
    </row>
    <row r="4950" spans="7:7" x14ac:dyDescent="0.3">
      <c r="G4950"/>
    </row>
    <row r="4951" spans="7:7" x14ac:dyDescent="0.3">
      <c r="G4951"/>
    </row>
    <row r="4952" spans="7:7" x14ac:dyDescent="0.3">
      <c r="G4952"/>
    </row>
    <row r="4953" spans="7:7" x14ac:dyDescent="0.3">
      <c r="G4953"/>
    </row>
    <row r="4954" spans="7:7" x14ac:dyDescent="0.3">
      <c r="G4954"/>
    </row>
    <row r="4955" spans="7:7" x14ac:dyDescent="0.3">
      <c r="G4955"/>
    </row>
    <row r="4956" spans="7:7" x14ac:dyDescent="0.3">
      <c r="G4956"/>
    </row>
    <row r="4957" spans="7:7" x14ac:dyDescent="0.3">
      <c r="G4957"/>
    </row>
    <row r="4958" spans="7:7" x14ac:dyDescent="0.3">
      <c r="G4958"/>
    </row>
    <row r="4959" spans="7:7" x14ac:dyDescent="0.3">
      <c r="G4959"/>
    </row>
    <row r="4960" spans="7:7" x14ac:dyDescent="0.3">
      <c r="G4960"/>
    </row>
    <row r="4961" spans="7:7" x14ac:dyDescent="0.3">
      <c r="G4961"/>
    </row>
    <row r="4962" spans="7:7" x14ac:dyDescent="0.3">
      <c r="G4962"/>
    </row>
    <row r="4963" spans="7:7" x14ac:dyDescent="0.3">
      <c r="G4963"/>
    </row>
    <row r="4964" spans="7:7" x14ac:dyDescent="0.3">
      <c r="G4964"/>
    </row>
    <row r="4965" spans="7:7" x14ac:dyDescent="0.3">
      <c r="G4965"/>
    </row>
    <row r="4966" spans="7:7" x14ac:dyDescent="0.3">
      <c r="G4966"/>
    </row>
    <row r="4967" spans="7:7" x14ac:dyDescent="0.3">
      <c r="G4967"/>
    </row>
    <row r="4968" spans="7:7" x14ac:dyDescent="0.3">
      <c r="G4968"/>
    </row>
    <row r="4969" spans="7:7" x14ac:dyDescent="0.3">
      <c r="G4969"/>
    </row>
    <row r="4970" spans="7:7" x14ac:dyDescent="0.3">
      <c r="G4970"/>
    </row>
    <row r="4971" spans="7:7" x14ac:dyDescent="0.3">
      <c r="G4971"/>
    </row>
    <row r="4972" spans="7:7" x14ac:dyDescent="0.3">
      <c r="G4972"/>
    </row>
    <row r="4973" spans="7:7" x14ac:dyDescent="0.3">
      <c r="G4973"/>
    </row>
    <row r="4974" spans="7:7" x14ac:dyDescent="0.3">
      <c r="G4974"/>
    </row>
    <row r="4975" spans="7:7" x14ac:dyDescent="0.3">
      <c r="G4975"/>
    </row>
    <row r="4976" spans="7:7" x14ac:dyDescent="0.3">
      <c r="G4976"/>
    </row>
    <row r="4977" spans="7:7" x14ac:dyDescent="0.3">
      <c r="G4977"/>
    </row>
    <row r="4978" spans="7:7" x14ac:dyDescent="0.3">
      <c r="G4978"/>
    </row>
    <row r="4979" spans="7:7" x14ac:dyDescent="0.3">
      <c r="G4979"/>
    </row>
    <row r="4980" spans="7:7" x14ac:dyDescent="0.3">
      <c r="G4980"/>
    </row>
    <row r="4981" spans="7:7" x14ac:dyDescent="0.3">
      <c r="G4981"/>
    </row>
    <row r="4982" spans="7:7" x14ac:dyDescent="0.3">
      <c r="G4982"/>
    </row>
    <row r="4983" spans="7:7" x14ac:dyDescent="0.3">
      <c r="G4983"/>
    </row>
    <row r="4984" spans="7:7" x14ac:dyDescent="0.3">
      <c r="G4984"/>
    </row>
    <row r="4985" spans="7:7" x14ac:dyDescent="0.3">
      <c r="G4985"/>
    </row>
    <row r="4986" spans="7:7" x14ac:dyDescent="0.3">
      <c r="G4986"/>
    </row>
    <row r="4987" spans="7:7" x14ac:dyDescent="0.3">
      <c r="G4987"/>
    </row>
    <row r="4988" spans="7:7" x14ac:dyDescent="0.3">
      <c r="G4988"/>
    </row>
    <row r="4989" spans="7:7" x14ac:dyDescent="0.3">
      <c r="G4989"/>
    </row>
    <row r="4990" spans="7:7" x14ac:dyDescent="0.3">
      <c r="G4990"/>
    </row>
    <row r="4991" spans="7:7" x14ac:dyDescent="0.3">
      <c r="G4991"/>
    </row>
    <row r="4992" spans="7:7" x14ac:dyDescent="0.3">
      <c r="G4992"/>
    </row>
    <row r="4993" spans="7:7" x14ac:dyDescent="0.3">
      <c r="G4993"/>
    </row>
    <row r="4994" spans="7:7" x14ac:dyDescent="0.3">
      <c r="G4994"/>
    </row>
    <row r="4995" spans="7:7" x14ac:dyDescent="0.3">
      <c r="G4995"/>
    </row>
    <row r="4996" spans="7:7" x14ac:dyDescent="0.3">
      <c r="G4996"/>
    </row>
    <row r="4997" spans="7:7" x14ac:dyDescent="0.3">
      <c r="G4997"/>
    </row>
    <row r="4998" spans="7:7" x14ac:dyDescent="0.3">
      <c r="G4998"/>
    </row>
    <row r="4999" spans="7:7" x14ac:dyDescent="0.3">
      <c r="G4999"/>
    </row>
    <row r="5000" spans="7:7" x14ac:dyDescent="0.3">
      <c r="G5000"/>
    </row>
    <row r="5001" spans="7:7" x14ac:dyDescent="0.3">
      <c r="G5001"/>
    </row>
    <row r="5002" spans="7:7" x14ac:dyDescent="0.3">
      <c r="G5002"/>
    </row>
    <row r="5003" spans="7:7" x14ac:dyDescent="0.3">
      <c r="G5003"/>
    </row>
    <row r="5004" spans="7:7" x14ac:dyDescent="0.3">
      <c r="G5004"/>
    </row>
    <row r="5005" spans="7:7" x14ac:dyDescent="0.3">
      <c r="G5005"/>
    </row>
    <row r="5006" spans="7:7" x14ac:dyDescent="0.3">
      <c r="G5006"/>
    </row>
    <row r="5007" spans="7:7" x14ac:dyDescent="0.3">
      <c r="G5007"/>
    </row>
    <row r="5008" spans="7:7" x14ac:dyDescent="0.3">
      <c r="G5008"/>
    </row>
    <row r="5009" spans="7:7" x14ac:dyDescent="0.3">
      <c r="G5009"/>
    </row>
    <row r="5010" spans="7:7" x14ac:dyDescent="0.3">
      <c r="G5010"/>
    </row>
    <row r="5011" spans="7:7" x14ac:dyDescent="0.3">
      <c r="G5011"/>
    </row>
    <row r="5012" spans="7:7" x14ac:dyDescent="0.3">
      <c r="G5012"/>
    </row>
    <row r="5013" spans="7:7" x14ac:dyDescent="0.3">
      <c r="G5013"/>
    </row>
    <row r="5014" spans="7:7" x14ac:dyDescent="0.3">
      <c r="G5014"/>
    </row>
    <row r="5015" spans="7:7" x14ac:dyDescent="0.3">
      <c r="G5015"/>
    </row>
    <row r="5016" spans="7:7" x14ac:dyDescent="0.3">
      <c r="G5016"/>
    </row>
    <row r="5017" spans="7:7" x14ac:dyDescent="0.3">
      <c r="G5017"/>
    </row>
    <row r="5018" spans="7:7" x14ac:dyDescent="0.3">
      <c r="G5018"/>
    </row>
    <row r="5019" spans="7:7" x14ac:dyDescent="0.3">
      <c r="G5019"/>
    </row>
    <row r="5020" spans="7:7" x14ac:dyDescent="0.3">
      <c r="G5020"/>
    </row>
    <row r="5021" spans="7:7" x14ac:dyDescent="0.3">
      <c r="G5021"/>
    </row>
    <row r="5022" spans="7:7" x14ac:dyDescent="0.3">
      <c r="G5022"/>
    </row>
    <row r="5023" spans="7:7" x14ac:dyDescent="0.3">
      <c r="G5023"/>
    </row>
    <row r="5024" spans="7:7" x14ac:dyDescent="0.3">
      <c r="G5024"/>
    </row>
    <row r="5025" spans="7:7" x14ac:dyDescent="0.3">
      <c r="G5025"/>
    </row>
    <row r="5026" spans="7:7" x14ac:dyDescent="0.3">
      <c r="G5026"/>
    </row>
    <row r="5027" spans="7:7" x14ac:dyDescent="0.3">
      <c r="G5027"/>
    </row>
    <row r="5028" spans="7:7" x14ac:dyDescent="0.3">
      <c r="G5028"/>
    </row>
    <row r="5029" spans="7:7" x14ac:dyDescent="0.3">
      <c r="G5029"/>
    </row>
    <row r="5030" spans="7:7" x14ac:dyDescent="0.3">
      <c r="G5030"/>
    </row>
    <row r="5031" spans="7:7" x14ac:dyDescent="0.3">
      <c r="G5031"/>
    </row>
    <row r="5032" spans="7:7" x14ac:dyDescent="0.3">
      <c r="G5032"/>
    </row>
    <row r="5033" spans="7:7" x14ac:dyDescent="0.3">
      <c r="G5033"/>
    </row>
    <row r="5034" spans="7:7" x14ac:dyDescent="0.3">
      <c r="G5034"/>
    </row>
    <row r="5035" spans="7:7" x14ac:dyDescent="0.3">
      <c r="G5035"/>
    </row>
    <row r="5036" spans="7:7" x14ac:dyDescent="0.3">
      <c r="G5036"/>
    </row>
    <row r="5037" spans="7:7" x14ac:dyDescent="0.3">
      <c r="G5037"/>
    </row>
    <row r="5038" spans="7:7" x14ac:dyDescent="0.3">
      <c r="G5038"/>
    </row>
    <row r="5039" spans="7:7" x14ac:dyDescent="0.3">
      <c r="G5039"/>
    </row>
    <row r="5040" spans="7:7" x14ac:dyDescent="0.3">
      <c r="G5040"/>
    </row>
    <row r="5041" spans="7:7" x14ac:dyDescent="0.3">
      <c r="G5041"/>
    </row>
    <row r="5042" spans="7:7" x14ac:dyDescent="0.3">
      <c r="G5042"/>
    </row>
    <row r="5043" spans="7:7" x14ac:dyDescent="0.3">
      <c r="G5043"/>
    </row>
    <row r="5044" spans="7:7" x14ac:dyDescent="0.3">
      <c r="G5044"/>
    </row>
    <row r="5045" spans="7:7" x14ac:dyDescent="0.3">
      <c r="G5045"/>
    </row>
    <row r="5046" spans="7:7" x14ac:dyDescent="0.3">
      <c r="G5046"/>
    </row>
    <row r="5047" spans="7:7" x14ac:dyDescent="0.3">
      <c r="G5047"/>
    </row>
    <row r="5048" spans="7:7" x14ac:dyDescent="0.3">
      <c r="G5048"/>
    </row>
    <row r="5049" spans="7:7" x14ac:dyDescent="0.3">
      <c r="G5049"/>
    </row>
    <row r="5050" spans="7:7" x14ac:dyDescent="0.3">
      <c r="G5050"/>
    </row>
    <row r="5051" spans="7:7" x14ac:dyDescent="0.3">
      <c r="G5051"/>
    </row>
    <row r="5052" spans="7:7" x14ac:dyDescent="0.3">
      <c r="G5052"/>
    </row>
    <row r="5053" spans="7:7" x14ac:dyDescent="0.3">
      <c r="G5053"/>
    </row>
    <row r="5054" spans="7:7" x14ac:dyDescent="0.3">
      <c r="G5054"/>
    </row>
    <row r="5055" spans="7:7" x14ac:dyDescent="0.3">
      <c r="G5055"/>
    </row>
    <row r="5056" spans="7:7" x14ac:dyDescent="0.3">
      <c r="G5056"/>
    </row>
    <row r="5057" spans="7:7" x14ac:dyDescent="0.3">
      <c r="G5057"/>
    </row>
    <row r="5058" spans="7:7" x14ac:dyDescent="0.3">
      <c r="G5058"/>
    </row>
    <row r="5059" spans="7:7" x14ac:dyDescent="0.3">
      <c r="G5059"/>
    </row>
    <row r="5060" spans="7:7" x14ac:dyDescent="0.3">
      <c r="G5060"/>
    </row>
    <row r="5061" spans="7:7" x14ac:dyDescent="0.3">
      <c r="G5061"/>
    </row>
    <row r="5062" spans="7:7" x14ac:dyDescent="0.3">
      <c r="G5062"/>
    </row>
    <row r="5063" spans="7:7" x14ac:dyDescent="0.3">
      <c r="G5063"/>
    </row>
    <row r="5064" spans="7:7" x14ac:dyDescent="0.3">
      <c r="G5064"/>
    </row>
    <row r="5065" spans="7:7" x14ac:dyDescent="0.3">
      <c r="G5065"/>
    </row>
    <row r="5066" spans="7:7" x14ac:dyDescent="0.3">
      <c r="G5066"/>
    </row>
    <row r="5067" spans="7:7" x14ac:dyDescent="0.3">
      <c r="G5067"/>
    </row>
    <row r="5068" spans="7:7" x14ac:dyDescent="0.3">
      <c r="G5068"/>
    </row>
    <row r="5069" spans="7:7" x14ac:dyDescent="0.3">
      <c r="G5069"/>
    </row>
    <row r="5070" spans="7:7" x14ac:dyDescent="0.3">
      <c r="G5070"/>
    </row>
    <row r="5071" spans="7:7" x14ac:dyDescent="0.3">
      <c r="G5071"/>
    </row>
    <row r="5072" spans="7:7" x14ac:dyDescent="0.3">
      <c r="G5072"/>
    </row>
    <row r="5073" spans="7:7" x14ac:dyDescent="0.3">
      <c r="G5073"/>
    </row>
    <row r="5074" spans="7:7" x14ac:dyDescent="0.3">
      <c r="G5074"/>
    </row>
    <row r="5075" spans="7:7" x14ac:dyDescent="0.3">
      <c r="G5075"/>
    </row>
    <row r="5076" spans="7:7" x14ac:dyDescent="0.3">
      <c r="G5076"/>
    </row>
    <row r="5077" spans="7:7" x14ac:dyDescent="0.3">
      <c r="G5077"/>
    </row>
    <row r="5078" spans="7:7" x14ac:dyDescent="0.3">
      <c r="G5078"/>
    </row>
    <row r="5079" spans="7:7" x14ac:dyDescent="0.3">
      <c r="G5079"/>
    </row>
    <row r="5080" spans="7:7" x14ac:dyDescent="0.3">
      <c r="G5080"/>
    </row>
    <row r="5081" spans="7:7" x14ac:dyDescent="0.3">
      <c r="G5081"/>
    </row>
    <row r="5082" spans="7:7" x14ac:dyDescent="0.3">
      <c r="G5082"/>
    </row>
    <row r="5083" spans="7:7" x14ac:dyDescent="0.3">
      <c r="G5083"/>
    </row>
    <row r="5084" spans="7:7" x14ac:dyDescent="0.3">
      <c r="G5084"/>
    </row>
    <row r="5085" spans="7:7" x14ac:dyDescent="0.3">
      <c r="G5085"/>
    </row>
    <row r="5086" spans="7:7" x14ac:dyDescent="0.3">
      <c r="G5086"/>
    </row>
    <row r="5087" spans="7:7" x14ac:dyDescent="0.3">
      <c r="G5087"/>
    </row>
    <row r="5088" spans="7:7" x14ac:dyDescent="0.3">
      <c r="G5088"/>
    </row>
    <row r="5089" spans="7:7" x14ac:dyDescent="0.3">
      <c r="G5089"/>
    </row>
    <row r="5090" spans="7:7" x14ac:dyDescent="0.3">
      <c r="G5090"/>
    </row>
    <row r="5091" spans="7:7" x14ac:dyDescent="0.3">
      <c r="G5091"/>
    </row>
    <row r="5092" spans="7:7" x14ac:dyDescent="0.3">
      <c r="G5092"/>
    </row>
    <row r="5093" spans="7:7" x14ac:dyDescent="0.3">
      <c r="G5093"/>
    </row>
    <row r="5094" spans="7:7" x14ac:dyDescent="0.3">
      <c r="G5094"/>
    </row>
    <row r="5095" spans="7:7" x14ac:dyDescent="0.3">
      <c r="G5095"/>
    </row>
    <row r="5096" spans="7:7" x14ac:dyDescent="0.3">
      <c r="G5096"/>
    </row>
    <row r="5097" spans="7:7" x14ac:dyDescent="0.3">
      <c r="G5097"/>
    </row>
    <row r="5098" spans="7:7" x14ac:dyDescent="0.3">
      <c r="G5098"/>
    </row>
    <row r="5099" spans="7:7" x14ac:dyDescent="0.3">
      <c r="G5099"/>
    </row>
    <row r="5100" spans="7:7" x14ac:dyDescent="0.3">
      <c r="G5100"/>
    </row>
    <row r="5101" spans="7:7" x14ac:dyDescent="0.3">
      <c r="G5101"/>
    </row>
    <row r="5102" spans="7:7" x14ac:dyDescent="0.3">
      <c r="G5102"/>
    </row>
    <row r="5103" spans="7:7" x14ac:dyDescent="0.3">
      <c r="G5103"/>
    </row>
    <row r="5104" spans="7:7" x14ac:dyDescent="0.3">
      <c r="G5104"/>
    </row>
    <row r="5105" spans="7:7" x14ac:dyDescent="0.3">
      <c r="G5105"/>
    </row>
    <row r="5106" spans="7:7" x14ac:dyDescent="0.3">
      <c r="G5106"/>
    </row>
    <row r="5107" spans="7:7" x14ac:dyDescent="0.3">
      <c r="G5107"/>
    </row>
    <row r="5108" spans="7:7" x14ac:dyDescent="0.3">
      <c r="G5108"/>
    </row>
    <row r="5109" spans="7:7" x14ac:dyDescent="0.3">
      <c r="G5109"/>
    </row>
    <row r="5110" spans="7:7" x14ac:dyDescent="0.3">
      <c r="G5110"/>
    </row>
    <row r="5111" spans="7:7" x14ac:dyDescent="0.3">
      <c r="G5111"/>
    </row>
    <row r="5112" spans="7:7" x14ac:dyDescent="0.3">
      <c r="G5112"/>
    </row>
    <row r="5113" spans="7:7" x14ac:dyDescent="0.3">
      <c r="G5113"/>
    </row>
    <row r="5114" spans="7:7" x14ac:dyDescent="0.3">
      <c r="G5114"/>
    </row>
    <row r="5115" spans="7:7" x14ac:dyDescent="0.3">
      <c r="G5115"/>
    </row>
    <row r="5116" spans="7:7" x14ac:dyDescent="0.3">
      <c r="G5116"/>
    </row>
    <row r="5117" spans="7:7" x14ac:dyDescent="0.3">
      <c r="G5117"/>
    </row>
    <row r="5118" spans="7:7" x14ac:dyDescent="0.3">
      <c r="G5118"/>
    </row>
    <row r="5119" spans="7:7" x14ac:dyDescent="0.3">
      <c r="G5119"/>
    </row>
    <row r="5120" spans="7:7" x14ac:dyDescent="0.3">
      <c r="G5120"/>
    </row>
    <row r="5121" spans="7:7" x14ac:dyDescent="0.3">
      <c r="G5121"/>
    </row>
    <row r="5122" spans="7:7" x14ac:dyDescent="0.3">
      <c r="G5122"/>
    </row>
    <row r="5123" spans="7:7" x14ac:dyDescent="0.3">
      <c r="G5123"/>
    </row>
    <row r="5124" spans="7:7" x14ac:dyDescent="0.3">
      <c r="G5124"/>
    </row>
    <row r="5125" spans="7:7" x14ac:dyDescent="0.3">
      <c r="G5125"/>
    </row>
    <row r="5126" spans="7:7" x14ac:dyDescent="0.3">
      <c r="G5126"/>
    </row>
    <row r="5127" spans="7:7" x14ac:dyDescent="0.3">
      <c r="G5127"/>
    </row>
    <row r="5128" spans="7:7" x14ac:dyDescent="0.3">
      <c r="G5128"/>
    </row>
    <row r="5129" spans="7:7" x14ac:dyDescent="0.3">
      <c r="G5129"/>
    </row>
    <row r="5130" spans="7:7" x14ac:dyDescent="0.3">
      <c r="G5130"/>
    </row>
    <row r="5131" spans="7:7" x14ac:dyDescent="0.3">
      <c r="G5131"/>
    </row>
    <row r="5132" spans="7:7" x14ac:dyDescent="0.3">
      <c r="G5132"/>
    </row>
    <row r="5133" spans="7:7" x14ac:dyDescent="0.3">
      <c r="G5133"/>
    </row>
    <row r="5134" spans="7:7" x14ac:dyDescent="0.3">
      <c r="G5134"/>
    </row>
    <row r="5135" spans="7:7" x14ac:dyDescent="0.3">
      <c r="G5135"/>
    </row>
    <row r="5136" spans="7:7" x14ac:dyDescent="0.3">
      <c r="G5136"/>
    </row>
    <row r="5137" spans="7:7" x14ac:dyDescent="0.3">
      <c r="G5137"/>
    </row>
    <row r="5138" spans="7:7" x14ac:dyDescent="0.3">
      <c r="G5138"/>
    </row>
    <row r="5139" spans="7:7" x14ac:dyDescent="0.3">
      <c r="G5139"/>
    </row>
    <row r="5140" spans="7:7" x14ac:dyDescent="0.3">
      <c r="G5140"/>
    </row>
    <row r="5141" spans="7:7" x14ac:dyDescent="0.3">
      <c r="G5141"/>
    </row>
    <row r="5142" spans="7:7" x14ac:dyDescent="0.3">
      <c r="G5142"/>
    </row>
    <row r="5143" spans="7:7" x14ac:dyDescent="0.3">
      <c r="G5143"/>
    </row>
    <row r="5144" spans="7:7" x14ac:dyDescent="0.3">
      <c r="G5144"/>
    </row>
    <row r="5145" spans="7:7" x14ac:dyDescent="0.3">
      <c r="G5145"/>
    </row>
    <row r="5146" spans="7:7" x14ac:dyDescent="0.3">
      <c r="G5146"/>
    </row>
    <row r="5147" spans="7:7" x14ac:dyDescent="0.3">
      <c r="G5147"/>
    </row>
    <row r="5148" spans="7:7" x14ac:dyDescent="0.3">
      <c r="G5148"/>
    </row>
    <row r="5149" spans="7:7" x14ac:dyDescent="0.3">
      <c r="G5149"/>
    </row>
    <row r="5150" spans="7:7" x14ac:dyDescent="0.3">
      <c r="G5150"/>
    </row>
    <row r="5151" spans="7:7" x14ac:dyDescent="0.3">
      <c r="G5151"/>
    </row>
    <row r="5152" spans="7:7" x14ac:dyDescent="0.3">
      <c r="G5152"/>
    </row>
    <row r="5153" spans="7:7" x14ac:dyDescent="0.3">
      <c r="G5153"/>
    </row>
    <row r="5154" spans="7:7" x14ac:dyDescent="0.3">
      <c r="G5154"/>
    </row>
    <row r="5155" spans="7:7" x14ac:dyDescent="0.3">
      <c r="G5155"/>
    </row>
    <row r="5156" spans="7:7" x14ac:dyDescent="0.3">
      <c r="G5156"/>
    </row>
    <row r="5157" spans="7:7" x14ac:dyDescent="0.3">
      <c r="G5157"/>
    </row>
    <row r="5158" spans="7:7" x14ac:dyDescent="0.3">
      <c r="G5158"/>
    </row>
    <row r="5159" spans="7:7" x14ac:dyDescent="0.3">
      <c r="G5159"/>
    </row>
    <row r="5160" spans="7:7" x14ac:dyDescent="0.3">
      <c r="G5160"/>
    </row>
    <row r="5161" spans="7:7" x14ac:dyDescent="0.3">
      <c r="G5161"/>
    </row>
    <row r="5162" spans="7:7" x14ac:dyDescent="0.3">
      <c r="G5162"/>
    </row>
    <row r="5163" spans="7:7" x14ac:dyDescent="0.3">
      <c r="G5163"/>
    </row>
    <row r="5164" spans="7:7" x14ac:dyDescent="0.3">
      <c r="G5164"/>
    </row>
    <row r="5165" spans="7:7" x14ac:dyDescent="0.3">
      <c r="G5165"/>
    </row>
    <row r="5166" spans="7:7" x14ac:dyDescent="0.3">
      <c r="G5166"/>
    </row>
    <row r="5167" spans="7:7" x14ac:dyDescent="0.3">
      <c r="G5167"/>
    </row>
    <row r="5168" spans="7:7" x14ac:dyDescent="0.3">
      <c r="G5168"/>
    </row>
    <row r="5169" spans="7:7" x14ac:dyDescent="0.3">
      <c r="G5169"/>
    </row>
    <row r="5170" spans="7:7" x14ac:dyDescent="0.3">
      <c r="G5170"/>
    </row>
    <row r="5171" spans="7:7" x14ac:dyDescent="0.3">
      <c r="G5171"/>
    </row>
    <row r="5172" spans="7:7" x14ac:dyDescent="0.3">
      <c r="G5172"/>
    </row>
    <row r="5173" spans="7:7" x14ac:dyDescent="0.3">
      <c r="G5173"/>
    </row>
    <row r="5174" spans="7:7" x14ac:dyDescent="0.3">
      <c r="G5174"/>
    </row>
    <row r="5175" spans="7:7" x14ac:dyDescent="0.3">
      <c r="G5175"/>
    </row>
    <row r="5176" spans="7:7" x14ac:dyDescent="0.3">
      <c r="G5176"/>
    </row>
    <row r="5177" spans="7:7" x14ac:dyDescent="0.3">
      <c r="G5177"/>
    </row>
    <row r="5178" spans="7:7" x14ac:dyDescent="0.3">
      <c r="G5178"/>
    </row>
    <row r="5179" spans="7:7" x14ac:dyDescent="0.3">
      <c r="G5179"/>
    </row>
    <row r="5180" spans="7:7" x14ac:dyDescent="0.3">
      <c r="G5180"/>
    </row>
    <row r="5181" spans="7:7" x14ac:dyDescent="0.3">
      <c r="G5181"/>
    </row>
    <row r="5182" spans="7:7" x14ac:dyDescent="0.3">
      <c r="G5182"/>
    </row>
    <row r="5183" spans="7:7" x14ac:dyDescent="0.3">
      <c r="G5183"/>
    </row>
    <row r="5184" spans="7:7" x14ac:dyDescent="0.3">
      <c r="G5184"/>
    </row>
    <row r="5185" spans="7:7" x14ac:dyDescent="0.3">
      <c r="G5185"/>
    </row>
    <row r="5186" spans="7:7" x14ac:dyDescent="0.3">
      <c r="G5186"/>
    </row>
    <row r="5187" spans="7:7" x14ac:dyDescent="0.3">
      <c r="G5187"/>
    </row>
    <row r="5188" spans="7:7" x14ac:dyDescent="0.3">
      <c r="G5188"/>
    </row>
    <row r="5189" spans="7:7" x14ac:dyDescent="0.3">
      <c r="G5189"/>
    </row>
    <row r="5190" spans="7:7" x14ac:dyDescent="0.3">
      <c r="G5190"/>
    </row>
    <row r="5191" spans="7:7" x14ac:dyDescent="0.3">
      <c r="G5191"/>
    </row>
    <row r="5192" spans="7:7" x14ac:dyDescent="0.3">
      <c r="G5192"/>
    </row>
    <row r="5193" spans="7:7" x14ac:dyDescent="0.3">
      <c r="G5193"/>
    </row>
    <row r="5194" spans="7:7" x14ac:dyDescent="0.3">
      <c r="G5194"/>
    </row>
    <row r="5195" spans="7:7" x14ac:dyDescent="0.3">
      <c r="G5195"/>
    </row>
    <row r="5196" spans="7:7" x14ac:dyDescent="0.3">
      <c r="G5196"/>
    </row>
    <row r="5197" spans="7:7" x14ac:dyDescent="0.3">
      <c r="G5197"/>
    </row>
    <row r="5198" spans="7:7" x14ac:dyDescent="0.3">
      <c r="G5198"/>
    </row>
    <row r="5199" spans="7:7" x14ac:dyDescent="0.3">
      <c r="G5199"/>
    </row>
    <row r="5200" spans="7:7" x14ac:dyDescent="0.3">
      <c r="G5200"/>
    </row>
    <row r="5201" spans="7:7" x14ac:dyDescent="0.3">
      <c r="G5201"/>
    </row>
    <row r="5202" spans="7:7" x14ac:dyDescent="0.3">
      <c r="G5202"/>
    </row>
    <row r="5203" spans="7:7" x14ac:dyDescent="0.3">
      <c r="G5203"/>
    </row>
    <row r="5204" spans="7:7" x14ac:dyDescent="0.3">
      <c r="G5204"/>
    </row>
    <row r="5205" spans="7:7" x14ac:dyDescent="0.3">
      <c r="G5205"/>
    </row>
    <row r="5206" spans="7:7" x14ac:dyDescent="0.3">
      <c r="G5206"/>
    </row>
    <row r="5207" spans="7:7" x14ac:dyDescent="0.3">
      <c r="G5207"/>
    </row>
    <row r="5208" spans="7:7" x14ac:dyDescent="0.3">
      <c r="G5208"/>
    </row>
    <row r="5209" spans="7:7" x14ac:dyDescent="0.3">
      <c r="G5209"/>
    </row>
    <row r="5210" spans="7:7" x14ac:dyDescent="0.3">
      <c r="G5210"/>
    </row>
    <row r="5211" spans="7:7" x14ac:dyDescent="0.3">
      <c r="G5211"/>
    </row>
    <row r="5212" spans="7:7" x14ac:dyDescent="0.3">
      <c r="G5212"/>
    </row>
    <row r="5213" spans="7:7" x14ac:dyDescent="0.3">
      <c r="G5213"/>
    </row>
    <row r="5214" spans="7:7" x14ac:dyDescent="0.3">
      <c r="G5214"/>
    </row>
    <row r="5215" spans="7:7" x14ac:dyDescent="0.3">
      <c r="G5215"/>
    </row>
    <row r="5216" spans="7:7" x14ac:dyDescent="0.3">
      <c r="G5216"/>
    </row>
    <row r="5217" spans="7:7" x14ac:dyDescent="0.3">
      <c r="G5217"/>
    </row>
    <row r="5218" spans="7:7" x14ac:dyDescent="0.3">
      <c r="G5218"/>
    </row>
    <row r="5219" spans="7:7" x14ac:dyDescent="0.3">
      <c r="G5219"/>
    </row>
    <row r="5220" spans="7:7" x14ac:dyDescent="0.3">
      <c r="G5220"/>
    </row>
    <row r="5221" spans="7:7" x14ac:dyDescent="0.3">
      <c r="G5221"/>
    </row>
    <row r="5222" spans="7:7" x14ac:dyDescent="0.3">
      <c r="G5222"/>
    </row>
    <row r="5223" spans="7:7" x14ac:dyDescent="0.3">
      <c r="G5223"/>
    </row>
    <row r="5224" spans="7:7" x14ac:dyDescent="0.3">
      <c r="G5224"/>
    </row>
    <row r="5225" spans="7:7" x14ac:dyDescent="0.3">
      <c r="G5225"/>
    </row>
    <row r="5226" spans="7:7" x14ac:dyDescent="0.3">
      <c r="G5226"/>
    </row>
    <row r="5227" spans="7:7" x14ac:dyDescent="0.3">
      <c r="G5227"/>
    </row>
    <row r="5228" spans="7:7" x14ac:dyDescent="0.3">
      <c r="G5228"/>
    </row>
    <row r="5229" spans="7:7" x14ac:dyDescent="0.3">
      <c r="G5229"/>
    </row>
    <row r="5230" spans="7:7" x14ac:dyDescent="0.3">
      <c r="G5230"/>
    </row>
    <row r="5231" spans="7:7" x14ac:dyDescent="0.3">
      <c r="G5231"/>
    </row>
    <row r="5232" spans="7:7" x14ac:dyDescent="0.3">
      <c r="G5232"/>
    </row>
    <row r="5233" spans="7:7" x14ac:dyDescent="0.3">
      <c r="G5233"/>
    </row>
    <row r="5234" spans="7:7" x14ac:dyDescent="0.3">
      <c r="G5234"/>
    </row>
    <row r="5235" spans="7:7" x14ac:dyDescent="0.3">
      <c r="G5235"/>
    </row>
    <row r="5236" spans="7:7" x14ac:dyDescent="0.3">
      <c r="G5236"/>
    </row>
    <row r="5237" spans="7:7" x14ac:dyDescent="0.3">
      <c r="G5237"/>
    </row>
    <row r="5238" spans="7:7" x14ac:dyDescent="0.3">
      <c r="G5238"/>
    </row>
    <row r="5239" spans="7:7" x14ac:dyDescent="0.3">
      <c r="G5239"/>
    </row>
    <row r="5240" spans="7:7" x14ac:dyDescent="0.3">
      <c r="G5240"/>
    </row>
    <row r="5241" spans="7:7" x14ac:dyDescent="0.3">
      <c r="G5241"/>
    </row>
    <row r="5242" spans="7:7" x14ac:dyDescent="0.3">
      <c r="G5242"/>
    </row>
    <row r="5243" spans="7:7" x14ac:dyDescent="0.3">
      <c r="G5243"/>
    </row>
    <row r="5244" spans="7:7" x14ac:dyDescent="0.3">
      <c r="G5244"/>
    </row>
    <row r="5245" spans="7:7" x14ac:dyDescent="0.3">
      <c r="G5245"/>
    </row>
    <row r="5246" spans="7:7" x14ac:dyDescent="0.3">
      <c r="G5246"/>
    </row>
    <row r="5247" spans="7:7" x14ac:dyDescent="0.3">
      <c r="G5247"/>
    </row>
    <row r="5248" spans="7:7" x14ac:dyDescent="0.3">
      <c r="G5248"/>
    </row>
    <row r="5249" spans="7:7" x14ac:dyDescent="0.3">
      <c r="G5249"/>
    </row>
    <row r="5250" spans="7:7" x14ac:dyDescent="0.3">
      <c r="G5250"/>
    </row>
    <row r="5251" spans="7:7" x14ac:dyDescent="0.3">
      <c r="G5251"/>
    </row>
    <row r="5252" spans="7:7" x14ac:dyDescent="0.3">
      <c r="G5252"/>
    </row>
    <row r="5253" spans="7:7" x14ac:dyDescent="0.3">
      <c r="G5253"/>
    </row>
    <row r="5254" spans="7:7" x14ac:dyDescent="0.3">
      <c r="G5254"/>
    </row>
    <row r="5255" spans="7:7" x14ac:dyDescent="0.3">
      <c r="G5255"/>
    </row>
    <row r="5256" spans="7:7" x14ac:dyDescent="0.3">
      <c r="G5256"/>
    </row>
    <row r="5257" spans="7:7" x14ac:dyDescent="0.3">
      <c r="G5257"/>
    </row>
    <row r="5258" spans="7:7" x14ac:dyDescent="0.3">
      <c r="G5258"/>
    </row>
    <row r="5259" spans="7:7" x14ac:dyDescent="0.3">
      <c r="G5259"/>
    </row>
    <row r="5260" spans="7:7" x14ac:dyDescent="0.3">
      <c r="G5260"/>
    </row>
    <row r="5261" spans="7:7" x14ac:dyDescent="0.3">
      <c r="G5261"/>
    </row>
    <row r="5262" spans="7:7" x14ac:dyDescent="0.3">
      <c r="G5262"/>
    </row>
    <row r="5263" spans="7:7" x14ac:dyDescent="0.3">
      <c r="G5263"/>
    </row>
    <row r="5264" spans="7:7" x14ac:dyDescent="0.3">
      <c r="G5264"/>
    </row>
    <row r="5265" spans="7:7" x14ac:dyDescent="0.3">
      <c r="G5265"/>
    </row>
    <row r="5266" spans="7:7" x14ac:dyDescent="0.3">
      <c r="G5266"/>
    </row>
    <row r="5267" spans="7:7" x14ac:dyDescent="0.3">
      <c r="G5267"/>
    </row>
    <row r="5268" spans="7:7" x14ac:dyDescent="0.3">
      <c r="G5268"/>
    </row>
    <row r="5269" spans="7:7" x14ac:dyDescent="0.3">
      <c r="G5269"/>
    </row>
    <row r="5270" spans="7:7" x14ac:dyDescent="0.3">
      <c r="G5270"/>
    </row>
    <row r="5271" spans="7:7" x14ac:dyDescent="0.3">
      <c r="G5271"/>
    </row>
    <row r="5272" spans="7:7" x14ac:dyDescent="0.3">
      <c r="G5272"/>
    </row>
    <row r="5273" spans="7:7" x14ac:dyDescent="0.3">
      <c r="G5273"/>
    </row>
    <row r="5274" spans="7:7" x14ac:dyDescent="0.3">
      <c r="G5274"/>
    </row>
    <row r="5275" spans="7:7" x14ac:dyDescent="0.3">
      <c r="G5275"/>
    </row>
    <row r="5276" spans="7:7" x14ac:dyDescent="0.3">
      <c r="G5276"/>
    </row>
    <row r="5277" spans="7:7" x14ac:dyDescent="0.3">
      <c r="G5277"/>
    </row>
    <row r="5278" spans="7:7" x14ac:dyDescent="0.3">
      <c r="G5278"/>
    </row>
    <row r="5279" spans="7:7" x14ac:dyDescent="0.3">
      <c r="G5279"/>
    </row>
    <row r="5280" spans="7:7" x14ac:dyDescent="0.3">
      <c r="G5280"/>
    </row>
    <row r="5281" spans="7:7" x14ac:dyDescent="0.3">
      <c r="G5281"/>
    </row>
    <row r="5282" spans="7:7" x14ac:dyDescent="0.3">
      <c r="G5282"/>
    </row>
    <row r="5283" spans="7:7" x14ac:dyDescent="0.3">
      <c r="G5283"/>
    </row>
    <row r="5284" spans="7:7" x14ac:dyDescent="0.3">
      <c r="G5284"/>
    </row>
    <row r="5285" spans="7:7" x14ac:dyDescent="0.3">
      <c r="G5285"/>
    </row>
    <row r="5286" spans="7:7" x14ac:dyDescent="0.3">
      <c r="G5286"/>
    </row>
    <row r="5287" spans="7:7" x14ac:dyDescent="0.3">
      <c r="G5287"/>
    </row>
    <row r="5288" spans="7:7" x14ac:dyDescent="0.3">
      <c r="G5288"/>
    </row>
    <row r="5289" spans="7:7" x14ac:dyDescent="0.3">
      <c r="G5289"/>
    </row>
    <row r="5290" spans="7:7" x14ac:dyDescent="0.3">
      <c r="G5290"/>
    </row>
    <row r="5291" spans="7:7" x14ac:dyDescent="0.3">
      <c r="G5291"/>
    </row>
    <row r="5292" spans="7:7" x14ac:dyDescent="0.3">
      <c r="G5292"/>
    </row>
    <row r="5293" spans="7:7" x14ac:dyDescent="0.3">
      <c r="G5293"/>
    </row>
    <row r="5294" spans="7:7" x14ac:dyDescent="0.3">
      <c r="G5294"/>
    </row>
    <row r="5295" spans="7:7" x14ac:dyDescent="0.3">
      <c r="G5295"/>
    </row>
    <row r="5296" spans="7:7" x14ac:dyDescent="0.3">
      <c r="G5296"/>
    </row>
    <row r="5297" spans="7:7" x14ac:dyDescent="0.3">
      <c r="G5297"/>
    </row>
    <row r="5298" spans="7:7" x14ac:dyDescent="0.3">
      <c r="G5298"/>
    </row>
    <row r="5299" spans="7:7" x14ac:dyDescent="0.3">
      <c r="G5299"/>
    </row>
    <row r="5300" spans="7:7" x14ac:dyDescent="0.3">
      <c r="G5300"/>
    </row>
    <row r="5301" spans="7:7" x14ac:dyDescent="0.3">
      <c r="G5301"/>
    </row>
    <row r="5302" spans="7:7" x14ac:dyDescent="0.3">
      <c r="G5302"/>
    </row>
    <row r="5303" spans="7:7" x14ac:dyDescent="0.3">
      <c r="G5303"/>
    </row>
    <row r="5304" spans="7:7" x14ac:dyDescent="0.3">
      <c r="G5304"/>
    </row>
    <row r="5305" spans="7:7" x14ac:dyDescent="0.3">
      <c r="G5305"/>
    </row>
    <row r="5306" spans="7:7" x14ac:dyDescent="0.3">
      <c r="G5306"/>
    </row>
    <row r="5307" spans="7:7" x14ac:dyDescent="0.3">
      <c r="G5307"/>
    </row>
    <row r="5308" spans="7:7" x14ac:dyDescent="0.3">
      <c r="G5308"/>
    </row>
    <row r="5309" spans="7:7" x14ac:dyDescent="0.3">
      <c r="G5309"/>
    </row>
    <row r="5310" spans="7:7" x14ac:dyDescent="0.3">
      <c r="G5310"/>
    </row>
    <row r="5311" spans="7:7" x14ac:dyDescent="0.3">
      <c r="G5311"/>
    </row>
    <row r="5312" spans="7:7" x14ac:dyDescent="0.3">
      <c r="G5312"/>
    </row>
    <row r="5313" spans="7:7" x14ac:dyDescent="0.3">
      <c r="G5313"/>
    </row>
    <row r="5314" spans="7:7" x14ac:dyDescent="0.3">
      <c r="G5314"/>
    </row>
    <row r="5315" spans="7:7" x14ac:dyDescent="0.3">
      <c r="G5315"/>
    </row>
    <row r="5316" spans="7:7" x14ac:dyDescent="0.3">
      <c r="G5316"/>
    </row>
    <row r="5317" spans="7:7" x14ac:dyDescent="0.3">
      <c r="G5317"/>
    </row>
    <row r="5318" spans="7:7" x14ac:dyDescent="0.3">
      <c r="G5318"/>
    </row>
    <row r="5319" spans="7:7" x14ac:dyDescent="0.3">
      <c r="G5319"/>
    </row>
    <row r="5320" spans="7:7" x14ac:dyDescent="0.3">
      <c r="G5320"/>
    </row>
    <row r="5321" spans="7:7" x14ac:dyDescent="0.3">
      <c r="G5321"/>
    </row>
    <row r="5322" spans="7:7" x14ac:dyDescent="0.3">
      <c r="G5322"/>
    </row>
    <row r="5323" spans="7:7" x14ac:dyDescent="0.3">
      <c r="G5323"/>
    </row>
    <row r="5324" spans="7:7" x14ac:dyDescent="0.3">
      <c r="G5324"/>
    </row>
    <row r="5325" spans="7:7" x14ac:dyDescent="0.3">
      <c r="G5325"/>
    </row>
    <row r="5326" spans="7:7" x14ac:dyDescent="0.3">
      <c r="G5326"/>
    </row>
    <row r="5327" spans="7:7" x14ac:dyDescent="0.3">
      <c r="G5327"/>
    </row>
    <row r="5328" spans="7:7" x14ac:dyDescent="0.3">
      <c r="G5328"/>
    </row>
    <row r="5329" spans="7:7" x14ac:dyDescent="0.3">
      <c r="G5329"/>
    </row>
    <row r="5330" spans="7:7" x14ac:dyDescent="0.3">
      <c r="G5330"/>
    </row>
    <row r="5331" spans="7:7" x14ac:dyDescent="0.3">
      <c r="G5331"/>
    </row>
    <row r="5332" spans="7:7" x14ac:dyDescent="0.3">
      <c r="G5332"/>
    </row>
    <row r="5333" spans="7:7" x14ac:dyDescent="0.3">
      <c r="G5333"/>
    </row>
    <row r="5334" spans="7:7" x14ac:dyDescent="0.3">
      <c r="G5334"/>
    </row>
    <row r="5335" spans="7:7" x14ac:dyDescent="0.3">
      <c r="G5335"/>
    </row>
    <row r="5336" spans="7:7" x14ac:dyDescent="0.3">
      <c r="G5336"/>
    </row>
    <row r="5337" spans="7:7" x14ac:dyDescent="0.3">
      <c r="G5337"/>
    </row>
    <row r="5338" spans="7:7" x14ac:dyDescent="0.3">
      <c r="G5338"/>
    </row>
    <row r="5339" spans="7:7" x14ac:dyDescent="0.3">
      <c r="G5339"/>
    </row>
    <row r="5340" spans="7:7" x14ac:dyDescent="0.3">
      <c r="G5340"/>
    </row>
    <row r="5341" spans="7:7" x14ac:dyDescent="0.3">
      <c r="G5341"/>
    </row>
    <row r="5342" spans="7:7" x14ac:dyDescent="0.3">
      <c r="G5342"/>
    </row>
    <row r="5343" spans="7:7" x14ac:dyDescent="0.3">
      <c r="G5343"/>
    </row>
    <row r="5344" spans="7:7" x14ac:dyDescent="0.3">
      <c r="G5344"/>
    </row>
    <row r="5345" spans="7:7" x14ac:dyDescent="0.3">
      <c r="G5345"/>
    </row>
    <row r="5346" spans="7:7" x14ac:dyDescent="0.3">
      <c r="G5346"/>
    </row>
    <row r="5347" spans="7:7" x14ac:dyDescent="0.3">
      <c r="G5347"/>
    </row>
    <row r="5348" spans="7:7" x14ac:dyDescent="0.3">
      <c r="G5348"/>
    </row>
    <row r="5349" spans="7:7" x14ac:dyDescent="0.3">
      <c r="G5349"/>
    </row>
    <row r="5350" spans="7:7" x14ac:dyDescent="0.3">
      <c r="G5350"/>
    </row>
    <row r="5351" spans="7:7" x14ac:dyDescent="0.3">
      <c r="G5351"/>
    </row>
    <row r="5352" spans="7:7" x14ac:dyDescent="0.3">
      <c r="G5352"/>
    </row>
    <row r="5353" spans="7:7" x14ac:dyDescent="0.3">
      <c r="G5353"/>
    </row>
    <row r="5354" spans="7:7" x14ac:dyDescent="0.3">
      <c r="G5354"/>
    </row>
    <row r="5355" spans="7:7" x14ac:dyDescent="0.3">
      <c r="G5355"/>
    </row>
    <row r="5356" spans="7:7" x14ac:dyDescent="0.3">
      <c r="G5356"/>
    </row>
    <row r="5357" spans="7:7" x14ac:dyDescent="0.3">
      <c r="G5357"/>
    </row>
    <row r="5358" spans="7:7" x14ac:dyDescent="0.3">
      <c r="G5358"/>
    </row>
    <row r="5359" spans="7:7" x14ac:dyDescent="0.3">
      <c r="G5359"/>
    </row>
    <row r="5360" spans="7:7" x14ac:dyDescent="0.3">
      <c r="G5360"/>
    </row>
    <row r="5361" spans="7:7" x14ac:dyDescent="0.3">
      <c r="G5361"/>
    </row>
    <row r="5362" spans="7:7" x14ac:dyDescent="0.3">
      <c r="G5362"/>
    </row>
    <row r="5363" spans="7:7" x14ac:dyDescent="0.3">
      <c r="G5363"/>
    </row>
    <row r="5364" spans="7:7" x14ac:dyDescent="0.3">
      <c r="G5364"/>
    </row>
    <row r="5365" spans="7:7" x14ac:dyDescent="0.3">
      <c r="G5365"/>
    </row>
    <row r="5366" spans="7:7" x14ac:dyDescent="0.3">
      <c r="G5366"/>
    </row>
    <row r="5367" spans="7:7" x14ac:dyDescent="0.3">
      <c r="G5367"/>
    </row>
    <row r="5368" spans="7:7" x14ac:dyDescent="0.3">
      <c r="G5368"/>
    </row>
    <row r="5369" spans="7:7" x14ac:dyDescent="0.3">
      <c r="G5369"/>
    </row>
    <row r="5370" spans="7:7" x14ac:dyDescent="0.3">
      <c r="G5370"/>
    </row>
    <row r="5371" spans="7:7" x14ac:dyDescent="0.3">
      <c r="G5371"/>
    </row>
    <row r="5372" spans="7:7" x14ac:dyDescent="0.3">
      <c r="G5372"/>
    </row>
    <row r="5373" spans="7:7" x14ac:dyDescent="0.3">
      <c r="G5373"/>
    </row>
    <row r="5374" spans="7:7" x14ac:dyDescent="0.3">
      <c r="G5374"/>
    </row>
    <row r="5375" spans="7:7" x14ac:dyDescent="0.3">
      <c r="G5375"/>
    </row>
    <row r="5376" spans="7:7" x14ac:dyDescent="0.3">
      <c r="G5376"/>
    </row>
    <row r="5377" spans="7:7" x14ac:dyDescent="0.3">
      <c r="G5377"/>
    </row>
    <row r="5378" spans="7:7" x14ac:dyDescent="0.3">
      <c r="G5378"/>
    </row>
    <row r="5379" spans="7:7" x14ac:dyDescent="0.3">
      <c r="G5379"/>
    </row>
    <row r="5380" spans="7:7" x14ac:dyDescent="0.3">
      <c r="G5380"/>
    </row>
    <row r="5381" spans="7:7" x14ac:dyDescent="0.3">
      <c r="G5381"/>
    </row>
    <row r="5382" spans="7:7" x14ac:dyDescent="0.3">
      <c r="G5382"/>
    </row>
    <row r="5383" spans="7:7" x14ac:dyDescent="0.3">
      <c r="G5383"/>
    </row>
    <row r="5384" spans="7:7" x14ac:dyDescent="0.3">
      <c r="G5384"/>
    </row>
    <row r="5385" spans="7:7" x14ac:dyDescent="0.3">
      <c r="G5385"/>
    </row>
    <row r="5386" spans="7:7" x14ac:dyDescent="0.3">
      <c r="G5386"/>
    </row>
    <row r="5387" spans="7:7" x14ac:dyDescent="0.3">
      <c r="G5387"/>
    </row>
    <row r="5388" spans="7:7" x14ac:dyDescent="0.3">
      <c r="G5388"/>
    </row>
    <row r="5389" spans="7:7" x14ac:dyDescent="0.3">
      <c r="G5389"/>
    </row>
    <row r="5390" spans="7:7" x14ac:dyDescent="0.3">
      <c r="G5390"/>
    </row>
    <row r="5391" spans="7:7" x14ac:dyDescent="0.3">
      <c r="G5391"/>
    </row>
    <row r="5392" spans="7:7" x14ac:dyDescent="0.3">
      <c r="G5392"/>
    </row>
    <row r="5393" spans="7:7" x14ac:dyDescent="0.3">
      <c r="G5393"/>
    </row>
    <row r="5394" spans="7:7" x14ac:dyDescent="0.3">
      <c r="G5394"/>
    </row>
    <row r="5395" spans="7:7" x14ac:dyDescent="0.3">
      <c r="G5395"/>
    </row>
    <row r="5396" spans="7:7" x14ac:dyDescent="0.3">
      <c r="G5396"/>
    </row>
    <row r="5397" spans="7:7" x14ac:dyDescent="0.3">
      <c r="G5397"/>
    </row>
    <row r="5398" spans="7:7" x14ac:dyDescent="0.3">
      <c r="G5398"/>
    </row>
    <row r="5399" spans="7:7" x14ac:dyDescent="0.3">
      <c r="G5399"/>
    </row>
    <row r="5400" spans="7:7" x14ac:dyDescent="0.3">
      <c r="G5400"/>
    </row>
    <row r="5401" spans="7:7" x14ac:dyDescent="0.3">
      <c r="G5401"/>
    </row>
    <row r="5402" spans="7:7" x14ac:dyDescent="0.3">
      <c r="G5402"/>
    </row>
    <row r="5403" spans="7:7" x14ac:dyDescent="0.3">
      <c r="G5403"/>
    </row>
    <row r="5404" spans="7:7" x14ac:dyDescent="0.3">
      <c r="G5404"/>
    </row>
    <row r="5405" spans="7:7" x14ac:dyDescent="0.3">
      <c r="G5405"/>
    </row>
    <row r="5406" spans="7:7" x14ac:dyDescent="0.3">
      <c r="G5406"/>
    </row>
    <row r="5407" spans="7:7" x14ac:dyDescent="0.3">
      <c r="G5407"/>
    </row>
    <row r="5408" spans="7:7" x14ac:dyDescent="0.3">
      <c r="G5408"/>
    </row>
    <row r="5409" spans="7:7" x14ac:dyDescent="0.3">
      <c r="G5409"/>
    </row>
    <row r="5410" spans="7:7" x14ac:dyDescent="0.3">
      <c r="G5410"/>
    </row>
    <row r="5411" spans="7:7" x14ac:dyDescent="0.3">
      <c r="G5411"/>
    </row>
    <row r="5412" spans="7:7" x14ac:dyDescent="0.3">
      <c r="G5412"/>
    </row>
    <row r="5413" spans="7:7" x14ac:dyDescent="0.3">
      <c r="G5413"/>
    </row>
    <row r="5414" spans="7:7" x14ac:dyDescent="0.3">
      <c r="G5414"/>
    </row>
    <row r="5415" spans="7:7" x14ac:dyDescent="0.3">
      <c r="G5415"/>
    </row>
    <row r="5416" spans="7:7" x14ac:dyDescent="0.3">
      <c r="G5416"/>
    </row>
    <row r="5417" spans="7:7" x14ac:dyDescent="0.3">
      <c r="G5417"/>
    </row>
    <row r="5418" spans="7:7" x14ac:dyDescent="0.3">
      <c r="G5418"/>
    </row>
    <row r="5419" spans="7:7" x14ac:dyDescent="0.3">
      <c r="G5419"/>
    </row>
    <row r="5420" spans="7:7" x14ac:dyDescent="0.3">
      <c r="G5420"/>
    </row>
    <row r="5421" spans="7:7" x14ac:dyDescent="0.3">
      <c r="G5421"/>
    </row>
    <row r="5422" spans="7:7" x14ac:dyDescent="0.3">
      <c r="G5422"/>
    </row>
    <row r="5423" spans="7:7" x14ac:dyDescent="0.3">
      <c r="G5423"/>
    </row>
    <row r="5424" spans="7:7" x14ac:dyDescent="0.3">
      <c r="G5424"/>
    </row>
    <row r="5425" spans="7:7" x14ac:dyDescent="0.3">
      <c r="G5425"/>
    </row>
    <row r="5426" spans="7:7" x14ac:dyDescent="0.3">
      <c r="G5426"/>
    </row>
    <row r="5427" spans="7:7" x14ac:dyDescent="0.3">
      <c r="G5427"/>
    </row>
    <row r="5428" spans="7:7" x14ac:dyDescent="0.3">
      <c r="G5428"/>
    </row>
    <row r="5429" spans="7:7" x14ac:dyDescent="0.3">
      <c r="G5429"/>
    </row>
    <row r="5430" spans="7:7" x14ac:dyDescent="0.3">
      <c r="G5430"/>
    </row>
    <row r="5431" spans="7:7" x14ac:dyDescent="0.3">
      <c r="G5431"/>
    </row>
    <row r="5432" spans="7:7" x14ac:dyDescent="0.3">
      <c r="G5432"/>
    </row>
    <row r="5433" spans="7:7" x14ac:dyDescent="0.3">
      <c r="G5433"/>
    </row>
    <row r="5434" spans="7:7" x14ac:dyDescent="0.3">
      <c r="G5434"/>
    </row>
    <row r="5435" spans="7:7" x14ac:dyDescent="0.3">
      <c r="G5435"/>
    </row>
    <row r="5436" spans="7:7" x14ac:dyDescent="0.3">
      <c r="G5436"/>
    </row>
    <row r="5437" spans="7:7" x14ac:dyDescent="0.3">
      <c r="G5437"/>
    </row>
    <row r="5438" spans="7:7" x14ac:dyDescent="0.3">
      <c r="G5438"/>
    </row>
    <row r="5439" spans="7:7" x14ac:dyDescent="0.3">
      <c r="G5439"/>
    </row>
    <row r="5440" spans="7:7" x14ac:dyDescent="0.3">
      <c r="G5440"/>
    </row>
    <row r="5441" spans="7:7" x14ac:dyDescent="0.3">
      <c r="G5441"/>
    </row>
    <row r="5442" spans="7:7" x14ac:dyDescent="0.3">
      <c r="G5442"/>
    </row>
    <row r="5443" spans="7:7" x14ac:dyDescent="0.3">
      <c r="G5443"/>
    </row>
    <row r="5444" spans="7:7" x14ac:dyDescent="0.3">
      <c r="G5444"/>
    </row>
    <row r="5445" spans="7:7" x14ac:dyDescent="0.3">
      <c r="G5445"/>
    </row>
    <row r="5446" spans="7:7" x14ac:dyDescent="0.3">
      <c r="G5446"/>
    </row>
    <row r="5447" spans="7:7" x14ac:dyDescent="0.3">
      <c r="G5447"/>
    </row>
    <row r="5448" spans="7:7" x14ac:dyDescent="0.3">
      <c r="G5448"/>
    </row>
    <row r="5449" spans="7:7" x14ac:dyDescent="0.3">
      <c r="G5449"/>
    </row>
    <row r="5450" spans="7:7" x14ac:dyDescent="0.3">
      <c r="G5450"/>
    </row>
    <row r="5451" spans="7:7" x14ac:dyDescent="0.3">
      <c r="G5451"/>
    </row>
    <row r="5452" spans="7:7" x14ac:dyDescent="0.3">
      <c r="G5452"/>
    </row>
    <row r="5453" spans="7:7" x14ac:dyDescent="0.3">
      <c r="G5453"/>
    </row>
    <row r="5454" spans="7:7" x14ac:dyDescent="0.3">
      <c r="G5454"/>
    </row>
    <row r="5455" spans="7:7" x14ac:dyDescent="0.3">
      <c r="G5455"/>
    </row>
    <row r="5456" spans="7:7" x14ac:dyDescent="0.3">
      <c r="G5456"/>
    </row>
    <row r="5457" spans="7:7" x14ac:dyDescent="0.3">
      <c r="G5457"/>
    </row>
    <row r="5458" spans="7:7" x14ac:dyDescent="0.3">
      <c r="G5458"/>
    </row>
    <row r="5459" spans="7:7" x14ac:dyDescent="0.3">
      <c r="G5459"/>
    </row>
    <row r="5460" spans="7:7" x14ac:dyDescent="0.3">
      <c r="G5460"/>
    </row>
    <row r="5461" spans="7:7" x14ac:dyDescent="0.3">
      <c r="G5461"/>
    </row>
    <row r="5462" spans="7:7" x14ac:dyDescent="0.3">
      <c r="G5462"/>
    </row>
    <row r="5463" spans="7:7" x14ac:dyDescent="0.3">
      <c r="G5463"/>
    </row>
    <row r="5464" spans="7:7" x14ac:dyDescent="0.3">
      <c r="G5464"/>
    </row>
    <row r="5465" spans="7:7" x14ac:dyDescent="0.3">
      <c r="G5465"/>
    </row>
    <row r="5466" spans="7:7" x14ac:dyDescent="0.3">
      <c r="G5466"/>
    </row>
    <row r="5467" spans="7:7" x14ac:dyDescent="0.3">
      <c r="G5467"/>
    </row>
    <row r="5468" spans="7:7" x14ac:dyDescent="0.3">
      <c r="G5468"/>
    </row>
    <row r="5469" spans="7:7" x14ac:dyDescent="0.3">
      <c r="G5469"/>
    </row>
    <row r="5470" spans="7:7" x14ac:dyDescent="0.3">
      <c r="G5470"/>
    </row>
    <row r="5471" spans="7:7" x14ac:dyDescent="0.3">
      <c r="G5471"/>
    </row>
    <row r="5472" spans="7:7" x14ac:dyDescent="0.3">
      <c r="G5472"/>
    </row>
    <row r="5473" spans="7:7" x14ac:dyDescent="0.3">
      <c r="G5473"/>
    </row>
    <row r="5474" spans="7:7" x14ac:dyDescent="0.3">
      <c r="G5474"/>
    </row>
    <row r="5475" spans="7:7" x14ac:dyDescent="0.3">
      <c r="G5475"/>
    </row>
    <row r="5476" spans="7:7" x14ac:dyDescent="0.3">
      <c r="G5476"/>
    </row>
    <row r="5477" spans="7:7" x14ac:dyDescent="0.3">
      <c r="G5477"/>
    </row>
    <row r="5478" spans="7:7" x14ac:dyDescent="0.3">
      <c r="G5478"/>
    </row>
    <row r="5479" spans="7:7" x14ac:dyDescent="0.3">
      <c r="G5479"/>
    </row>
    <row r="5480" spans="7:7" x14ac:dyDescent="0.3">
      <c r="G5480"/>
    </row>
    <row r="5481" spans="7:7" x14ac:dyDescent="0.3">
      <c r="G5481"/>
    </row>
    <row r="5482" spans="7:7" x14ac:dyDescent="0.3">
      <c r="G5482"/>
    </row>
    <row r="5483" spans="7:7" x14ac:dyDescent="0.3">
      <c r="G5483"/>
    </row>
    <row r="5484" spans="7:7" x14ac:dyDescent="0.3">
      <c r="G5484"/>
    </row>
    <row r="5485" spans="7:7" x14ac:dyDescent="0.3">
      <c r="G5485"/>
    </row>
    <row r="5486" spans="7:7" x14ac:dyDescent="0.3">
      <c r="G5486"/>
    </row>
    <row r="5487" spans="7:7" x14ac:dyDescent="0.3">
      <c r="G5487"/>
    </row>
    <row r="5488" spans="7:7" x14ac:dyDescent="0.3">
      <c r="G5488"/>
    </row>
    <row r="5489" spans="7:7" x14ac:dyDescent="0.3">
      <c r="G5489"/>
    </row>
    <row r="5490" spans="7:7" x14ac:dyDescent="0.3">
      <c r="G5490"/>
    </row>
    <row r="5491" spans="7:7" x14ac:dyDescent="0.3">
      <c r="G5491"/>
    </row>
    <row r="5492" spans="7:7" x14ac:dyDescent="0.3">
      <c r="G5492"/>
    </row>
    <row r="5493" spans="7:7" x14ac:dyDescent="0.3">
      <c r="G5493"/>
    </row>
    <row r="5494" spans="7:7" x14ac:dyDescent="0.3">
      <c r="G5494"/>
    </row>
    <row r="5495" spans="7:7" x14ac:dyDescent="0.3">
      <c r="G5495"/>
    </row>
    <row r="5496" spans="7:7" x14ac:dyDescent="0.3">
      <c r="G5496"/>
    </row>
    <row r="5497" spans="7:7" x14ac:dyDescent="0.3">
      <c r="G5497"/>
    </row>
    <row r="5498" spans="7:7" x14ac:dyDescent="0.3">
      <c r="G5498"/>
    </row>
    <row r="5499" spans="7:7" x14ac:dyDescent="0.3">
      <c r="G5499"/>
    </row>
    <row r="5500" spans="7:7" x14ac:dyDescent="0.3">
      <c r="G5500"/>
    </row>
    <row r="5501" spans="7:7" x14ac:dyDescent="0.3">
      <c r="G5501"/>
    </row>
    <row r="5502" spans="7:7" x14ac:dyDescent="0.3">
      <c r="G5502"/>
    </row>
    <row r="5503" spans="7:7" x14ac:dyDescent="0.3">
      <c r="G5503"/>
    </row>
    <row r="5504" spans="7:7" x14ac:dyDescent="0.3">
      <c r="G5504"/>
    </row>
    <row r="5505" spans="7:7" x14ac:dyDescent="0.3">
      <c r="G5505"/>
    </row>
    <row r="5506" spans="7:7" x14ac:dyDescent="0.3">
      <c r="G5506"/>
    </row>
    <row r="5507" spans="7:7" x14ac:dyDescent="0.3">
      <c r="G5507"/>
    </row>
    <row r="5508" spans="7:7" x14ac:dyDescent="0.3">
      <c r="G5508"/>
    </row>
    <row r="5509" spans="7:7" x14ac:dyDescent="0.3">
      <c r="G5509"/>
    </row>
    <row r="5510" spans="7:7" x14ac:dyDescent="0.3">
      <c r="G5510"/>
    </row>
    <row r="5511" spans="7:7" x14ac:dyDescent="0.3">
      <c r="G5511"/>
    </row>
    <row r="5512" spans="7:7" x14ac:dyDescent="0.3">
      <c r="G5512"/>
    </row>
    <row r="5513" spans="7:7" x14ac:dyDescent="0.3">
      <c r="G5513"/>
    </row>
    <row r="5514" spans="7:7" x14ac:dyDescent="0.3">
      <c r="G5514"/>
    </row>
    <row r="5515" spans="7:7" x14ac:dyDescent="0.3">
      <c r="G5515"/>
    </row>
    <row r="5516" spans="7:7" x14ac:dyDescent="0.3">
      <c r="G5516"/>
    </row>
    <row r="5517" spans="7:7" x14ac:dyDescent="0.3">
      <c r="G5517"/>
    </row>
    <row r="5518" spans="7:7" x14ac:dyDescent="0.3">
      <c r="G5518"/>
    </row>
    <row r="5519" spans="7:7" x14ac:dyDescent="0.3">
      <c r="G5519"/>
    </row>
    <row r="5520" spans="7:7" x14ac:dyDescent="0.3">
      <c r="G5520"/>
    </row>
    <row r="5521" spans="7:7" x14ac:dyDescent="0.3">
      <c r="G5521"/>
    </row>
    <row r="5522" spans="7:7" x14ac:dyDescent="0.3">
      <c r="G5522"/>
    </row>
    <row r="5523" spans="7:7" x14ac:dyDescent="0.3">
      <c r="G5523"/>
    </row>
    <row r="5524" spans="7:7" x14ac:dyDescent="0.3">
      <c r="G5524"/>
    </row>
    <row r="5525" spans="7:7" x14ac:dyDescent="0.3">
      <c r="G5525"/>
    </row>
    <row r="5526" spans="7:7" x14ac:dyDescent="0.3">
      <c r="G5526"/>
    </row>
    <row r="5527" spans="7:7" x14ac:dyDescent="0.3">
      <c r="G5527"/>
    </row>
    <row r="5528" spans="7:7" x14ac:dyDescent="0.3">
      <c r="G5528"/>
    </row>
    <row r="5529" spans="7:7" x14ac:dyDescent="0.3">
      <c r="G5529"/>
    </row>
    <row r="5530" spans="7:7" x14ac:dyDescent="0.3">
      <c r="G5530"/>
    </row>
    <row r="5531" spans="7:7" x14ac:dyDescent="0.3">
      <c r="G5531"/>
    </row>
    <row r="5532" spans="7:7" x14ac:dyDescent="0.3">
      <c r="G5532"/>
    </row>
    <row r="5533" spans="7:7" x14ac:dyDescent="0.3">
      <c r="G5533"/>
    </row>
    <row r="5534" spans="7:7" x14ac:dyDescent="0.3">
      <c r="G5534"/>
    </row>
    <row r="5535" spans="7:7" x14ac:dyDescent="0.3">
      <c r="G5535"/>
    </row>
    <row r="5536" spans="7:7" x14ac:dyDescent="0.3">
      <c r="G5536"/>
    </row>
    <row r="5537" spans="7:7" x14ac:dyDescent="0.3">
      <c r="G5537"/>
    </row>
    <row r="5538" spans="7:7" x14ac:dyDescent="0.3">
      <c r="G5538"/>
    </row>
    <row r="5539" spans="7:7" x14ac:dyDescent="0.3">
      <c r="G5539"/>
    </row>
    <row r="5540" spans="7:7" x14ac:dyDescent="0.3">
      <c r="G5540"/>
    </row>
    <row r="5541" spans="7:7" x14ac:dyDescent="0.3">
      <c r="G5541"/>
    </row>
    <row r="5542" spans="7:7" x14ac:dyDescent="0.3">
      <c r="G5542"/>
    </row>
    <row r="5543" spans="7:7" x14ac:dyDescent="0.3">
      <c r="G5543"/>
    </row>
    <row r="5544" spans="7:7" x14ac:dyDescent="0.3">
      <c r="G5544"/>
    </row>
    <row r="5545" spans="7:7" x14ac:dyDescent="0.3">
      <c r="G5545"/>
    </row>
    <row r="5546" spans="7:7" x14ac:dyDescent="0.3">
      <c r="G5546"/>
    </row>
    <row r="5547" spans="7:7" x14ac:dyDescent="0.3">
      <c r="G5547"/>
    </row>
    <row r="5548" spans="7:7" x14ac:dyDescent="0.3">
      <c r="G5548"/>
    </row>
    <row r="5549" spans="7:7" x14ac:dyDescent="0.3">
      <c r="G5549"/>
    </row>
    <row r="5550" spans="7:7" x14ac:dyDescent="0.3">
      <c r="G5550"/>
    </row>
    <row r="5551" spans="7:7" x14ac:dyDescent="0.3">
      <c r="G5551"/>
    </row>
    <row r="5552" spans="7:7" x14ac:dyDescent="0.3">
      <c r="G5552"/>
    </row>
    <row r="5553" spans="7:7" x14ac:dyDescent="0.3">
      <c r="G5553"/>
    </row>
    <row r="5554" spans="7:7" x14ac:dyDescent="0.3">
      <c r="G5554"/>
    </row>
    <row r="5555" spans="7:7" x14ac:dyDescent="0.3">
      <c r="G5555"/>
    </row>
    <row r="5556" spans="7:7" x14ac:dyDescent="0.3">
      <c r="G5556"/>
    </row>
    <row r="5557" spans="7:7" x14ac:dyDescent="0.3">
      <c r="G5557"/>
    </row>
    <row r="5558" spans="7:7" x14ac:dyDescent="0.3">
      <c r="G5558"/>
    </row>
    <row r="5559" spans="7:7" x14ac:dyDescent="0.3">
      <c r="G5559"/>
    </row>
    <row r="5560" spans="7:7" x14ac:dyDescent="0.3">
      <c r="G5560"/>
    </row>
    <row r="5561" spans="7:7" x14ac:dyDescent="0.3">
      <c r="G5561"/>
    </row>
    <row r="5562" spans="7:7" x14ac:dyDescent="0.3">
      <c r="G5562"/>
    </row>
    <row r="5563" spans="7:7" x14ac:dyDescent="0.3">
      <c r="G5563"/>
    </row>
    <row r="5564" spans="7:7" x14ac:dyDescent="0.3">
      <c r="G5564"/>
    </row>
    <row r="5565" spans="7:7" x14ac:dyDescent="0.3">
      <c r="G5565"/>
    </row>
    <row r="5566" spans="7:7" x14ac:dyDescent="0.3">
      <c r="G5566"/>
    </row>
    <row r="5567" spans="7:7" x14ac:dyDescent="0.3">
      <c r="G5567"/>
    </row>
    <row r="5568" spans="7:7" x14ac:dyDescent="0.3">
      <c r="G5568"/>
    </row>
    <row r="5569" spans="7:7" x14ac:dyDescent="0.3">
      <c r="G5569"/>
    </row>
    <row r="5570" spans="7:7" x14ac:dyDescent="0.3">
      <c r="G5570"/>
    </row>
    <row r="5571" spans="7:7" x14ac:dyDescent="0.3">
      <c r="G5571"/>
    </row>
    <row r="5572" spans="7:7" x14ac:dyDescent="0.3">
      <c r="G5572"/>
    </row>
    <row r="5573" spans="7:7" x14ac:dyDescent="0.3">
      <c r="G5573"/>
    </row>
    <row r="5574" spans="7:7" x14ac:dyDescent="0.3">
      <c r="G5574"/>
    </row>
    <row r="5575" spans="7:7" x14ac:dyDescent="0.3">
      <c r="G5575"/>
    </row>
    <row r="5576" spans="7:7" x14ac:dyDescent="0.3">
      <c r="G5576"/>
    </row>
    <row r="5577" spans="7:7" x14ac:dyDescent="0.3">
      <c r="G5577"/>
    </row>
    <row r="5578" spans="7:7" x14ac:dyDescent="0.3">
      <c r="G5578"/>
    </row>
    <row r="5579" spans="7:7" x14ac:dyDescent="0.3">
      <c r="G5579"/>
    </row>
    <row r="5580" spans="7:7" x14ac:dyDescent="0.3">
      <c r="G5580"/>
    </row>
    <row r="5581" spans="7:7" x14ac:dyDescent="0.3">
      <c r="G5581"/>
    </row>
    <row r="5582" spans="7:7" x14ac:dyDescent="0.3">
      <c r="G5582"/>
    </row>
    <row r="5583" spans="7:7" x14ac:dyDescent="0.3">
      <c r="G5583"/>
    </row>
    <row r="5584" spans="7:7" x14ac:dyDescent="0.3">
      <c r="G5584"/>
    </row>
    <row r="5585" spans="7:7" x14ac:dyDescent="0.3">
      <c r="G5585"/>
    </row>
    <row r="5586" spans="7:7" x14ac:dyDescent="0.3">
      <c r="G5586"/>
    </row>
    <row r="5587" spans="7:7" x14ac:dyDescent="0.3">
      <c r="G5587"/>
    </row>
    <row r="5588" spans="7:7" x14ac:dyDescent="0.3">
      <c r="G5588"/>
    </row>
    <row r="5589" spans="7:7" x14ac:dyDescent="0.3">
      <c r="G5589"/>
    </row>
    <row r="5590" spans="7:7" x14ac:dyDescent="0.3">
      <c r="G5590"/>
    </row>
    <row r="5591" spans="7:7" x14ac:dyDescent="0.3">
      <c r="G5591"/>
    </row>
    <row r="5592" spans="7:7" x14ac:dyDescent="0.3">
      <c r="G5592"/>
    </row>
    <row r="5593" spans="7:7" x14ac:dyDescent="0.3">
      <c r="G5593"/>
    </row>
    <row r="5594" spans="7:7" x14ac:dyDescent="0.3">
      <c r="G5594"/>
    </row>
    <row r="5595" spans="7:7" x14ac:dyDescent="0.3">
      <c r="G5595"/>
    </row>
    <row r="5596" spans="7:7" x14ac:dyDescent="0.3">
      <c r="G5596"/>
    </row>
    <row r="5597" spans="7:7" x14ac:dyDescent="0.3">
      <c r="G5597"/>
    </row>
    <row r="5598" spans="7:7" x14ac:dyDescent="0.3">
      <c r="G5598"/>
    </row>
    <row r="5599" spans="7:7" x14ac:dyDescent="0.3">
      <c r="G5599"/>
    </row>
    <row r="5600" spans="7:7" x14ac:dyDescent="0.3">
      <c r="G5600"/>
    </row>
    <row r="5601" spans="7:7" x14ac:dyDescent="0.3">
      <c r="G5601"/>
    </row>
    <row r="5602" spans="7:7" x14ac:dyDescent="0.3">
      <c r="G5602"/>
    </row>
    <row r="5603" spans="7:7" x14ac:dyDescent="0.3">
      <c r="G5603"/>
    </row>
    <row r="5604" spans="7:7" x14ac:dyDescent="0.3">
      <c r="G5604"/>
    </row>
    <row r="5605" spans="7:7" x14ac:dyDescent="0.3">
      <c r="G5605"/>
    </row>
    <row r="5606" spans="7:7" x14ac:dyDescent="0.3">
      <c r="G5606"/>
    </row>
    <row r="5607" spans="7:7" x14ac:dyDescent="0.3">
      <c r="G5607"/>
    </row>
    <row r="5608" spans="7:7" x14ac:dyDescent="0.3">
      <c r="G5608"/>
    </row>
    <row r="5609" spans="7:7" x14ac:dyDescent="0.3">
      <c r="G5609"/>
    </row>
    <row r="5610" spans="7:7" x14ac:dyDescent="0.3">
      <c r="G5610"/>
    </row>
    <row r="5611" spans="7:7" x14ac:dyDescent="0.3">
      <c r="G5611"/>
    </row>
    <row r="5612" spans="7:7" x14ac:dyDescent="0.3">
      <c r="G5612"/>
    </row>
    <row r="5613" spans="7:7" x14ac:dyDescent="0.3">
      <c r="G5613"/>
    </row>
    <row r="5614" spans="7:7" x14ac:dyDescent="0.3">
      <c r="G5614"/>
    </row>
    <row r="5615" spans="7:7" x14ac:dyDescent="0.3">
      <c r="G5615"/>
    </row>
    <row r="5616" spans="7:7" x14ac:dyDescent="0.3">
      <c r="G5616"/>
    </row>
    <row r="5617" spans="7:7" x14ac:dyDescent="0.3">
      <c r="G5617"/>
    </row>
    <row r="5618" spans="7:7" x14ac:dyDescent="0.3">
      <c r="G5618"/>
    </row>
    <row r="5619" spans="7:7" x14ac:dyDescent="0.3">
      <c r="G5619"/>
    </row>
    <row r="5620" spans="7:7" x14ac:dyDescent="0.3">
      <c r="G5620"/>
    </row>
    <row r="5621" spans="7:7" x14ac:dyDescent="0.3">
      <c r="G5621"/>
    </row>
    <row r="5622" spans="7:7" x14ac:dyDescent="0.3">
      <c r="G5622"/>
    </row>
    <row r="5623" spans="7:7" x14ac:dyDescent="0.3">
      <c r="G5623"/>
    </row>
    <row r="5624" spans="7:7" x14ac:dyDescent="0.3">
      <c r="G5624"/>
    </row>
    <row r="5625" spans="7:7" x14ac:dyDescent="0.3">
      <c r="G5625"/>
    </row>
    <row r="5626" spans="7:7" x14ac:dyDescent="0.3">
      <c r="G5626"/>
    </row>
    <row r="5627" spans="7:7" x14ac:dyDescent="0.3">
      <c r="G5627"/>
    </row>
    <row r="5628" spans="7:7" x14ac:dyDescent="0.3">
      <c r="G5628"/>
    </row>
    <row r="5629" spans="7:7" x14ac:dyDescent="0.3">
      <c r="G5629"/>
    </row>
    <row r="5630" spans="7:7" x14ac:dyDescent="0.3">
      <c r="G5630"/>
    </row>
    <row r="5631" spans="7:7" x14ac:dyDescent="0.3">
      <c r="G5631"/>
    </row>
    <row r="5632" spans="7:7" x14ac:dyDescent="0.3">
      <c r="G5632"/>
    </row>
    <row r="5633" spans="7:7" x14ac:dyDescent="0.3">
      <c r="G5633"/>
    </row>
    <row r="5634" spans="7:7" x14ac:dyDescent="0.3">
      <c r="G5634"/>
    </row>
    <row r="5635" spans="7:7" x14ac:dyDescent="0.3">
      <c r="G5635"/>
    </row>
    <row r="5636" spans="7:7" x14ac:dyDescent="0.3">
      <c r="G5636"/>
    </row>
    <row r="5637" spans="7:7" x14ac:dyDescent="0.3">
      <c r="G5637"/>
    </row>
    <row r="5638" spans="7:7" x14ac:dyDescent="0.3">
      <c r="G5638"/>
    </row>
    <row r="5639" spans="7:7" x14ac:dyDescent="0.3">
      <c r="G5639"/>
    </row>
    <row r="5640" spans="7:7" x14ac:dyDescent="0.3">
      <c r="G5640"/>
    </row>
    <row r="5641" spans="7:7" x14ac:dyDescent="0.3">
      <c r="G5641"/>
    </row>
    <row r="5642" spans="7:7" x14ac:dyDescent="0.3">
      <c r="G5642"/>
    </row>
    <row r="5643" spans="7:7" x14ac:dyDescent="0.3">
      <c r="G5643"/>
    </row>
    <row r="5644" spans="7:7" x14ac:dyDescent="0.3">
      <c r="G5644"/>
    </row>
    <row r="5645" spans="7:7" x14ac:dyDescent="0.3">
      <c r="G5645"/>
    </row>
    <row r="5646" spans="7:7" x14ac:dyDescent="0.3">
      <c r="G5646"/>
    </row>
    <row r="5647" spans="7:7" x14ac:dyDescent="0.3">
      <c r="G5647"/>
    </row>
    <row r="5648" spans="7:7" x14ac:dyDescent="0.3">
      <c r="G5648"/>
    </row>
    <row r="5649" spans="7:7" x14ac:dyDescent="0.3">
      <c r="G5649"/>
    </row>
    <row r="5650" spans="7:7" x14ac:dyDescent="0.3">
      <c r="G5650"/>
    </row>
    <row r="5651" spans="7:7" x14ac:dyDescent="0.3">
      <c r="G5651"/>
    </row>
    <row r="5652" spans="7:7" x14ac:dyDescent="0.3">
      <c r="G5652"/>
    </row>
    <row r="5653" spans="7:7" x14ac:dyDescent="0.3">
      <c r="G5653"/>
    </row>
    <row r="5654" spans="7:7" x14ac:dyDescent="0.3">
      <c r="G5654"/>
    </row>
    <row r="5655" spans="7:7" x14ac:dyDescent="0.3">
      <c r="G5655"/>
    </row>
    <row r="5656" spans="7:7" x14ac:dyDescent="0.3">
      <c r="G5656"/>
    </row>
    <row r="5657" spans="7:7" x14ac:dyDescent="0.3">
      <c r="G5657"/>
    </row>
    <row r="5658" spans="7:7" x14ac:dyDescent="0.3">
      <c r="G5658"/>
    </row>
    <row r="5659" spans="7:7" x14ac:dyDescent="0.3">
      <c r="G5659"/>
    </row>
    <row r="5660" spans="7:7" x14ac:dyDescent="0.3">
      <c r="G5660"/>
    </row>
    <row r="5661" spans="7:7" x14ac:dyDescent="0.3">
      <c r="G5661"/>
    </row>
    <row r="5662" spans="7:7" x14ac:dyDescent="0.3">
      <c r="G5662"/>
    </row>
    <row r="5663" spans="7:7" x14ac:dyDescent="0.3">
      <c r="G5663"/>
    </row>
    <row r="5664" spans="7:7" x14ac:dyDescent="0.3">
      <c r="G5664"/>
    </row>
    <row r="5665" spans="7:7" x14ac:dyDescent="0.3">
      <c r="G5665"/>
    </row>
    <row r="5666" spans="7:7" x14ac:dyDescent="0.3">
      <c r="G5666"/>
    </row>
    <row r="5667" spans="7:7" x14ac:dyDescent="0.3">
      <c r="G5667"/>
    </row>
    <row r="5668" spans="7:7" x14ac:dyDescent="0.3">
      <c r="G5668"/>
    </row>
    <row r="5669" spans="7:7" x14ac:dyDescent="0.3">
      <c r="G5669"/>
    </row>
    <row r="5670" spans="7:7" x14ac:dyDescent="0.3">
      <c r="G5670"/>
    </row>
    <row r="5671" spans="7:7" x14ac:dyDescent="0.3">
      <c r="G5671"/>
    </row>
    <row r="5672" spans="7:7" x14ac:dyDescent="0.3">
      <c r="G5672"/>
    </row>
    <row r="5673" spans="7:7" x14ac:dyDescent="0.3">
      <c r="G5673"/>
    </row>
    <row r="5674" spans="7:7" x14ac:dyDescent="0.3">
      <c r="G5674"/>
    </row>
    <row r="5675" spans="7:7" x14ac:dyDescent="0.3">
      <c r="G5675"/>
    </row>
    <row r="5676" spans="7:7" x14ac:dyDescent="0.3">
      <c r="G5676"/>
    </row>
    <row r="5677" spans="7:7" x14ac:dyDescent="0.3">
      <c r="G5677"/>
    </row>
    <row r="5678" spans="7:7" x14ac:dyDescent="0.3">
      <c r="G5678"/>
    </row>
    <row r="5679" spans="7:7" x14ac:dyDescent="0.3">
      <c r="G5679"/>
    </row>
    <row r="5680" spans="7:7" x14ac:dyDescent="0.3">
      <c r="G5680"/>
    </row>
    <row r="5681" spans="7:7" x14ac:dyDescent="0.3">
      <c r="G5681"/>
    </row>
    <row r="5682" spans="7:7" x14ac:dyDescent="0.3">
      <c r="G5682"/>
    </row>
    <row r="5683" spans="7:7" x14ac:dyDescent="0.3">
      <c r="G5683"/>
    </row>
    <row r="5684" spans="7:7" x14ac:dyDescent="0.3">
      <c r="G5684"/>
    </row>
    <row r="5685" spans="7:7" x14ac:dyDescent="0.3">
      <c r="G5685"/>
    </row>
    <row r="5686" spans="7:7" x14ac:dyDescent="0.3">
      <c r="G5686"/>
    </row>
    <row r="5687" spans="7:7" x14ac:dyDescent="0.3">
      <c r="G5687"/>
    </row>
    <row r="5688" spans="7:7" x14ac:dyDescent="0.3">
      <c r="G5688"/>
    </row>
    <row r="5689" spans="7:7" x14ac:dyDescent="0.3">
      <c r="G5689"/>
    </row>
    <row r="5690" spans="7:7" x14ac:dyDescent="0.3">
      <c r="G5690"/>
    </row>
    <row r="5691" spans="7:7" x14ac:dyDescent="0.3">
      <c r="G5691"/>
    </row>
    <row r="5692" spans="7:7" x14ac:dyDescent="0.3">
      <c r="G5692"/>
    </row>
    <row r="5693" spans="7:7" x14ac:dyDescent="0.3">
      <c r="G5693"/>
    </row>
    <row r="5694" spans="7:7" x14ac:dyDescent="0.3">
      <c r="G5694"/>
    </row>
    <row r="5695" spans="7:7" x14ac:dyDescent="0.3">
      <c r="G5695"/>
    </row>
    <row r="5696" spans="7:7" x14ac:dyDescent="0.3">
      <c r="G5696"/>
    </row>
    <row r="5697" spans="7:7" x14ac:dyDescent="0.3">
      <c r="G5697"/>
    </row>
    <row r="5698" spans="7:7" x14ac:dyDescent="0.3">
      <c r="G5698"/>
    </row>
    <row r="5699" spans="7:7" x14ac:dyDescent="0.3">
      <c r="G5699"/>
    </row>
    <row r="5700" spans="7:7" x14ac:dyDescent="0.3">
      <c r="G5700"/>
    </row>
    <row r="5701" spans="7:7" x14ac:dyDescent="0.3">
      <c r="G5701"/>
    </row>
    <row r="5702" spans="7:7" x14ac:dyDescent="0.3">
      <c r="G5702"/>
    </row>
    <row r="5703" spans="7:7" x14ac:dyDescent="0.3">
      <c r="G5703"/>
    </row>
    <row r="5704" spans="7:7" x14ac:dyDescent="0.3">
      <c r="G5704"/>
    </row>
    <row r="5705" spans="7:7" x14ac:dyDescent="0.3">
      <c r="G5705"/>
    </row>
    <row r="5706" spans="7:7" x14ac:dyDescent="0.3">
      <c r="G5706"/>
    </row>
    <row r="5707" spans="7:7" x14ac:dyDescent="0.3">
      <c r="G5707"/>
    </row>
    <row r="5708" spans="7:7" x14ac:dyDescent="0.3">
      <c r="G5708"/>
    </row>
    <row r="5709" spans="7:7" x14ac:dyDescent="0.3">
      <c r="G5709"/>
    </row>
    <row r="5710" spans="7:7" x14ac:dyDescent="0.3">
      <c r="G5710"/>
    </row>
    <row r="5711" spans="7:7" x14ac:dyDescent="0.3">
      <c r="G5711"/>
    </row>
    <row r="5712" spans="7:7" x14ac:dyDescent="0.3">
      <c r="G5712"/>
    </row>
    <row r="5713" spans="7:7" x14ac:dyDescent="0.3">
      <c r="G5713"/>
    </row>
    <row r="5714" spans="7:7" x14ac:dyDescent="0.3">
      <c r="G5714"/>
    </row>
    <row r="5715" spans="7:7" x14ac:dyDescent="0.3">
      <c r="G5715"/>
    </row>
    <row r="5716" spans="7:7" x14ac:dyDescent="0.3">
      <c r="G5716"/>
    </row>
    <row r="5717" spans="7:7" x14ac:dyDescent="0.3">
      <c r="G5717"/>
    </row>
    <row r="5718" spans="7:7" x14ac:dyDescent="0.3">
      <c r="G5718"/>
    </row>
    <row r="5719" spans="7:7" x14ac:dyDescent="0.3">
      <c r="G5719"/>
    </row>
    <row r="5720" spans="7:7" x14ac:dyDescent="0.3">
      <c r="G5720"/>
    </row>
    <row r="5721" spans="7:7" x14ac:dyDescent="0.3">
      <c r="G5721"/>
    </row>
    <row r="5722" spans="7:7" x14ac:dyDescent="0.3">
      <c r="G5722"/>
    </row>
    <row r="5723" spans="7:7" x14ac:dyDescent="0.3">
      <c r="G5723"/>
    </row>
    <row r="5724" spans="7:7" x14ac:dyDescent="0.3">
      <c r="G5724"/>
    </row>
    <row r="5725" spans="7:7" x14ac:dyDescent="0.3">
      <c r="G5725"/>
    </row>
    <row r="5726" spans="7:7" x14ac:dyDescent="0.3">
      <c r="G5726"/>
    </row>
    <row r="5727" spans="7:7" x14ac:dyDescent="0.3">
      <c r="G5727"/>
    </row>
    <row r="5728" spans="7:7" x14ac:dyDescent="0.3">
      <c r="G5728"/>
    </row>
    <row r="5729" spans="7:7" x14ac:dyDescent="0.3">
      <c r="G5729"/>
    </row>
    <row r="5730" spans="7:7" x14ac:dyDescent="0.3">
      <c r="G5730"/>
    </row>
    <row r="5731" spans="7:7" x14ac:dyDescent="0.3">
      <c r="G5731"/>
    </row>
    <row r="5732" spans="7:7" x14ac:dyDescent="0.3">
      <c r="G5732"/>
    </row>
    <row r="5733" spans="7:7" x14ac:dyDescent="0.3">
      <c r="G5733"/>
    </row>
    <row r="5734" spans="7:7" x14ac:dyDescent="0.3">
      <c r="G5734"/>
    </row>
    <row r="5735" spans="7:7" x14ac:dyDescent="0.3">
      <c r="G5735"/>
    </row>
    <row r="5736" spans="7:7" x14ac:dyDescent="0.3">
      <c r="G5736"/>
    </row>
    <row r="5737" spans="7:7" x14ac:dyDescent="0.3">
      <c r="G5737"/>
    </row>
    <row r="5738" spans="7:7" x14ac:dyDescent="0.3">
      <c r="G5738"/>
    </row>
    <row r="5739" spans="7:7" x14ac:dyDescent="0.3">
      <c r="G5739"/>
    </row>
    <row r="5740" spans="7:7" x14ac:dyDescent="0.3">
      <c r="G5740"/>
    </row>
    <row r="5741" spans="7:7" x14ac:dyDescent="0.3">
      <c r="G5741"/>
    </row>
    <row r="5742" spans="7:7" x14ac:dyDescent="0.3">
      <c r="G5742"/>
    </row>
    <row r="5743" spans="7:7" x14ac:dyDescent="0.3">
      <c r="G5743"/>
    </row>
    <row r="5744" spans="7:7" x14ac:dyDescent="0.3">
      <c r="G5744"/>
    </row>
    <row r="5745" spans="7:7" x14ac:dyDescent="0.3">
      <c r="G5745"/>
    </row>
    <row r="5746" spans="7:7" x14ac:dyDescent="0.3">
      <c r="G5746"/>
    </row>
    <row r="5747" spans="7:7" x14ac:dyDescent="0.3">
      <c r="G5747"/>
    </row>
    <row r="5748" spans="7:7" x14ac:dyDescent="0.3">
      <c r="G5748"/>
    </row>
    <row r="5749" spans="7:7" x14ac:dyDescent="0.3">
      <c r="G5749"/>
    </row>
    <row r="5750" spans="7:7" x14ac:dyDescent="0.3">
      <c r="G5750"/>
    </row>
    <row r="5751" spans="7:7" x14ac:dyDescent="0.3">
      <c r="G5751"/>
    </row>
    <row r="5752" spans="7:7" x14ac:dyDescent="0.3">
      <c r="G5752"/>
    </row>
    <row r="5753" spans="7:7" x14ac:dyDescent="0.3">
      <c r="G5753"/>
    </row>
    <row r="5754" spans="7:7" x14ac:dyDescent="0.3">
      <c r="G5754"/>
    </row>
    <row r="5755" spans="7:7" x14ac:dyDescent="0.3">
      <c r="G5755"/>
    </row>
    <row r="5756" spans="7:7" x14ac:dyDescent="0.3">
      <c r="G5756"/>
    </row>
    <row r="5757" spans="7:7" x14ac:dyDescent="0.3">
      <c r="G5757"/>
    </row>
    <row r="5758" spans="7:7" x14ac:dyDescent="0.3">
      <c r="G5758"/>
    </row>
    <row r="5759" spans="7:7" x14ac:dyDescent="0.3">
      <c r="G5759"/>
    </row>
    <row r="5760" spans="7:7" x14ac:dyDescent="0.3">
      <c r="G5760"/>
    </row>
    <row r="5761" spans="7:7" x14ac:dyDescent="0.3">
      <c r="G5761"/>
    </row>
    <row r="5762" spans="7:7" x14ac:dyDescent="0.3">
      <c r="G5762"/>
    </row>
    <row r="5763" spans="7:7" x14ac:dyDescent="0.3">
      <c r="G5763"/>
    </row>
    <row r="5764" spans="7:7" x14ac:dyDescent="0.3">
      <c r="G5764"/>
    </row>
    <row r="5765" spans="7:7" x14ac:dyDescent="0.3">
      <c r="G5765"/>
    </row>
    <row r="5766" spans="7:7" x14ac:dyDescent="0.3">
      <c r="G5766"/>
    </row>
    <row r="5767" spans="7:7" x14ac:dyDescent="0.3">
      <c r="G5767"/>
    </row>
    <row r="5768" spans="7:7" x14ac:dyDescent="0.3">
      <c r="G5768"/>
    </row>
    <row r="5769" spans="7:7" x14ac:dyDescent="0.3">
      <c r="G5769"/>
    </row>
    <row r="5770" spans="7:7" x14ac:dyDescent="0.3">
      <c r="G5770"/>
    </row>
    <row r="5771" spans="7:7" x14ac:dyDescent="0.3">
      <c r="G5771"/>
    </row>
    <row r="5772" spans="7:7" x14ac:dyDescent="0.3">
      <c r="G5772"/>
    </row>
    <row r="5773" spans="7:7" x14ac:dyDescent="0.3">
      <c r="G5773"/>
    </row>
    <row r="5774" spans="7:7" x14ac:dyDescent="0.3">
      <c r="G5774"/>
    </row>
    <row r="5775" spans="7:7" x14ac:dyDescent="0.3">
      <c r="G5775"/>
    </row>
    <row r="5776" spans="7:7" x14ac:dyDescent="0.3">
      <c r="G5776"/>
    </row>
    <row r="5777" spans="7:7" x14ac:dyDescent="0.3">
      <c r="G5777"/>
    </row>
    <row r="5778" spans="7:7" x14ac:dyDescent="0.3">
      <c r="G5778"/>
    </row>
    <row r="5779" spans="7:7" x14ac:dyDescent="0.3">
      <c r="G5779"/>
    </row>
    <row r="5780" spans="7:7" x14ac:dyDescent="0.3">
      <c r="G5780"/>
    </row>
    <row r="5781" spans="7:7" x14ac:dyDescent="0.3">
      <c r="G5781"/>
    </row>
    <row r="5782" spans="7:7" x14ac:dyDescent="0.3">
      <c r="G5782"/>
    </row>
    <row r="5783" spans="7:7" x14ac:dyDescent="0.3">
      <c r="G5783"/>
    </row>
    <row r="5784" spans="7:7" x14ac:dyDescent="0.3">
      <c r="G5784"/>
    </row>
    <row r="5785" spans="7:7" x14ac:dyDescent="0.3">
      <c r="G5785"/>
    </row>
    <row r="5786" spans="7:7" x14ac:dyDescent="0.3">
      <c r="G5786"/>
    </row>
    <row r="5787" spans="7:7" x14ac:dyDescent="0.3">
      <c r="G5787"/>
    </row>
    <row r="5788" spans="7:7" x14ac:dyDescent="0.3">
      <c r="G5788"/>
    </row>
    <row r="5789" spans="7:7" x14ac:dyDescent="0.3">
      <c r="G5789"/>
    </row>
    <row r="5790" spans="7:7" x14ac:dyDescent="0.3">
      <c r="G5790"/>
    </row>
    <row r="5791" spans="7:7" x14ac:dyDescent="0.3">
      <c r="G5791"/>
    </row>
    <row r="5792" spans="7:7" x14ac:dyDescent="0.3">
      <c r="G5792"/>
    </row>
    <row r="5793" spans="7:7" x14ac:dyDescent="0.3">
      <c r="G5793"/>
    </row>
    <row r="5794" spans="7:7" x14ac:dyDescent="0.3">
      <c r="G5794"/>
    </row>
    <row r="5795" spans="7:7" x14ac:dyDescent="0.3">
      <c r="G5795"/>
    </row>
    <row r="5796" spans="7:7" x14ac:dyDescent="0.3">
      <c r="G5796"/>
    </row>
    <row r="5797" spans="7:7" x14ac:dyDescent="0.3">
      <c r="G5797"/>
    </row>
    <row r="5798" spans="7:7" x14ac:dyDescent="0.3">
      <c r="G5798"/>
    </row>
    <row r="5799" spans="7:7" x14ac:dyDescent="0.3">
      <c r="G5799"/>
    </row>
    <row r="5800" spans="7:7" x14ac:dyDescent="0.3">
      <c r="G5800"/>
    </row>
    <row r="5801" spans="7:7" x14ac:dyDescent="0.3">
      <c r="G5801"/>
    </row>
    <row r="5802" spans="7:7" x14ac:dyDescent="0.3">
      <c r="G5802"/>
    </row>
    <row r="5803" spans="7:7" x14ac:dyDescent="0.3">
      <c r="G5803"/>
    </row>
    <row r="5804" spans="7:7" x14ac:dyDescent="0.3">
      <c r="G5804"/>
    </row>
    <row r="5805" spans="7:7" x14ac:dyDescent="0.3">
      <c r="G5805"/>
    </row>
    <row r="5806" spans="7:7" x14ac:dyDescent="0.3">
      <c r="G5806"/>
    </row>
    <row r="5807" spans="7:7" x14ac:dyDescent="0.3">
      <c r="G5807"/>
    </row>
    <row r="5808" spans="7:7" x14ac:dyDescent="0.3">
      <c r="G5808"/>
    </row>
    <row r="5809" spans="7:7" x14ac:dyDescent="0.3">
      <c r="G5809"/>
    </row>
    <row r="5810" spans="7:7" x14ac:dyDescent="0.3">
      <c r="G5810"/>
    </row>
    <row r="5811" spans="7:7" x14ac:dyDescent="0.3">
      <c r="G5811"/>
    </row>
    <row r="5812" spans="7:7" x14ac:dyDescent="0.3">
      <c r="G5812"/>
    </row>
    <row r="5813" spans="7:7" x14ac:dyDescent="0.3">
      <c r="G5813"/>
    </row>
    <row r="5814" spans="7:7" x14ac:dyDescent="0.3">
      <c r="G5814"/>
    </row>
    <row r="5815" spans="7:7" x14ac:dyDescent="0.3">
      <c r="G5815"/>
    </row>
    <row r="5816" spans="7:7" x14ac:dyDescent="0.3">
      <c r="G5816"/>
    </row>
    <row r="5817" spans="7:7" x14ac:dyDescent="0.3">
      <c r="G5817"/>
    </row>
    <row r="5818" spans="7:7" x14ac:dyDescent="0.3">
      <c r="G5818"/>
    </row>
    <row r="5819" spans="7:7" x14ac:dyDescent="0.3">
      <c r="G5819"/>
    </row>
    <row r="5820" spans="7:7" x14ac:dyDescent="0.3">
      <c r="G5820"/>
    </row>
    <row r="5821" spans="7:7" x14ac:dyDescent="0.3">
      <c r="G5821"/>
    </row>
    <row r="5822" spans="7:7" x14ac:dyDescent="0.3">
      <c r="G5822"/>
    </row>
    <row r="5823" spans="7:7" x14ac:dyDescent="0.3">
      <c r="G5823"/>
    </row>
    <row r="5824" spans="7:7" x14ac:dyDescent="0.3">
      <c r="G5824"/>
    </row>
    <row r="5825" spans="7:7" x14ac:dyDescent="0.3">
      <c r="G5825"/>
    </row>
    <row r="5826" spans="7:7" x14ac:dyDescent="0.3">
      <c r="G5826"/>
    </row>
    <row r="5827" spans="7:7" x14ac:dyDescent="0.3">
      <c r="G5827"/>
    </row>
    <row r="5828" spans="7:7" x14ac:dyDescent="0.3">
      <c r="G5828"/>
    </row>
    <row r="5829" spans="7:7" x14ac:dyDescent="0.3">
      <c r="G5829"/>
    </row>
    <row r="5830" spans="7:7" x14ac:dyDescent="0.3">
      <c r="G5830"/>
    </row>
    <row r="5831" spans="7:7" x14ac:dyDescent="0.3">
      <c r="G5831"/>
    </row>
    <row r="5832" spans="7:7" x14ac:dyDescent="0.3">
      <c r="G5832"/>
    </row>
    <row r="5833" spans="7:7" x14ac:dyDescent="0.3">
      <c r="G5833"/>
    </row>
    <row r="5834" spans="7:7" x14ac:dyDescent="0.3">
      <c r="G5834"/>
    </row>
    <row r="5835" spans="7:7" x14ac:dyDescent="0.3">
      <c r="G5835"/>
    </row>
    <row r="5836" spans="7:7" x14ac:dyDescent="0.3">
      <c r="G5836"/>
    </row>
    <row r="5837" spans="7:7" x14ac:dyDescent="0.3">
      <c r="G5837"/>
    </row>
    <row r="5838" spans="7:7" x14ac:dyDescent="0.3">
      <c r="G5838"/>
    </row>
    <row r="5839" spans="7:7" x14ac:dyDescent="0.3">
      <c r="G5839"/>
    </row>
    <row r="5840" spans="7:7" x14ac:dyDescent="0.3">
      <c r="G5840"/>
    </row>
    <row r="5841" spans="7:7" x14ac:dyDescent="0.3">
      <c r="G5841"/>
    </row>
    <row r="5842" spans="7:7" x14ac:dyDescent="0.3">
      <c r="G5842"/>
    </row>
    <row r="5843" spans="7:7" x14ac:dyDescent="0.3">
      <c r="G5843"/>
    </row>
    <row r="5844" spans="7:7" x14ac:dyDescent="0.3">
      <c r="G5844"/>
    </row>
    <row r="5845" spans="7:7" x14ac:dyDescent="0.3">
      <c r="G5845"/>
    </row>
    <row r="5846" spans="7:7" x14ac:dyDescent="0.3">
      <c r="G5846"/>
    </row>
    <row r="5847" spans="7:7" x14ac:dyDescent="0.3">
      <c r="G5847"/>
    </row>
    <row r="5848" spans="7:7" x14ac:dyDescent="0.3">
      <c r="G5848"/>
    </row>
    <row r="5849" spans="7:7" x14ac:dyDescent="0.3">
      <c r="G5849"/>
    </row>
    <row r="5850" spans="7:7" x14ac:dyDescent="0.3">
      <c r="G5850"/>
    </row>
    <row r="5851" spans="7:7" x14ac:dyDescent="0.3">
      <c r="G5851"/>
    </row>
    <row r="5852" spans="7:7" x14ac:dyDescent="0.3">
      <c r="G5852"/>
    </row>
    <row r="5853" spans="7:7" x14ac:dyDescent="0.3">
      <c r="G5853"/>
    </row>
    <row r="5854" spans="7:7" x14ac:dyDescent="0.3">
      <c r="G5854"/>
    </row>
    <row r="5855" spans="7:7" x14ac:dyDescent="0.3">
      <c r="G5855"/>
    </row>
    <row r="5856" spans="7:7" x14ac:dyDescent="0.3">
      <c r="G5856"/>
    </row>
    <row r="5857" spans="7:7" x14ac:dyDescent="0.3">
      <c r="G5857"/>
    </row>
    <row r="5858" spans="7:7" x14ac:dyDescent="0.3">
      <c r="G5858"/>
    </row>
    <row r="5859" spans="7:7" x14ac:dyDescent="0.3">
      <c r="G5859"/>
    </row>
    <row r="5860" spans="7:7" x14ac:dyDescent="0.3">
      <c r="G5860"/>
    </row>
    <row r="5861" spans="7:7" x14ac:dyDescent="0.3">
      <c r="G5861"/>
    </row>
    <row r="5862" spans="7:7" x14ac:dyDescent="0.3">
      <c r="G5862"/>
    </row>
    <row r="5863" spans="7:7" x14ac:dyDescent="0.3">
      <c r="G5863"/>
    </row>
    <row r="5864" spans="7:7" x14ac:dyDescent="0.3">
      <c r="G5864"/>
    </row>
    <row r="5865" spans="7:7" x14ac:dyDescent="0.3">
      <c r="G5865"/>
    </row>
    <row r="5866" spans="7:7" x14ac:dyDescent="0.3">
      <c r="G5866"/>
    </row>
    <row r="5867" spans="7:7" x14ac:dyDescent="0.3">
      <c r="G5867"/>
    </row>
    <row r="5868" spans="7:7" x14ac:dyDescent="0.3">
      <c r="G5868"/>
    </row>
    <row r="5869" spans="7:7" x14ac:dyDescent="0.3">
      <c r="G5869"/>
    </row>
    <row r="5870" spans="7:7" x14ac:dyDescent="0.3">
      <c r="G5870"/>
    </row>
    <row r="5871" spans="7:7" x14ac:dyDescent="0.3">
      <c r="G5871"/>
    </row>
    <row r="5872" spans="7:7" x14ac:dyDescent="0.3">
      <c r="G5872"/>
    </row>
    <row r="5873" spans="7:7" x14ac:dyDescent="0.3">
      <c r="G5873"/>
    </row>
    <row r="5874" spans="7:7" x14ac:dyDescent="0.3">
      <c r="G5874"/>
    </row>
    <row r="5875" spans="7:7" x14ac:dyDescent="0.3">
      <c r="G5875"/>
    </row>
    <row r="5876" spans="7:7" x14ac:dyDescent="0.3">
      <c r="G5876"/>
    </row>
    <row r="5877" spans="7:7" x14ac:dyDescent="0.3">
      <c r="G5877"/>
    </row>
    <row r="5878" spans="7:7" x14ac:dyDescent="0.3">
      <c r="G5878"/>
    </row>
    <row r="5879" spans="7:7" x14ac:dyDescent="0.3">
      <c r="G5879"/>
    </row>
    <row r="5880" spans="7:7" x14ac:dyDescent="0.3">
      <c r="G5880"/>
    </row>
    <row r="5881" spans="7:7" x14ac:dyDescent="0.3">
      <c r="G5881"/>
    </row>
    <row r="5882" spans="7:7" x14ac:dyDescent="0.3">
      <c r="G5882"/>
    </row>
    <row r="5883" spans="7:7" x14ac:dyDescent="0.3">
      <c r="G5883"/>
    </row>
    <row r="5884" spans="7:7" x14ac:dyDescent="0.3">
      <c r="G5884"/>
    </row>
    <row r="5885" spans="7:7" x14ac:dyDescent="0.3">
      <c r="G5885"/>
    </row>
    <row r="5886" spans="7:7" x14ac:dyDescent="0.3">
      <c r="G5886"/>
    </row>
    <row r="5887" spans="7:7" x14ac:dyDescent="0.3">
      <c r="G5887"/>
    </row>
    <row r="5888" spans="7:7" x14ac:dyDescent="0.3">
      <c r="G5888"/>
    </row>
    <row r="5889" spans="7:7" x14ac:dyDescent="0.3">
      <c r="G5889"/>
    </row>
    <row r="5890" spans="7:7" x14ac:dyDescent="0.3">
      <c r="G5890"/>
    </row>
    <row r="5891" spans="7:7" x14ac:dyDescent="0.3">
      <c r="G5891"/>
    </row>
    <row r="5892" spans="7:7" x14ac:dyDescent="0.3">
      <c r="G5892"/>
    </row>
    <row r="5893" spans="7:7" x14ac:dyDescent="0.3">
      <c r="G5893"/>
    </row>
    <row r="5894" spans="7:7" x14ac:dyDescent="0.3">
      <c r="G5894"/>
    </row>
    <row r="5895" spans="7:7" x14ac:dyDescent="0.3">
      <c r="G5895"/>
    </row>
    <row r="5896" spans="7:7" x14ac:dyDescent="0.3">
      <c r="G5896"/>
    </row>
    <row r="5897" spans="7:7" x14ac:dyDescent="0.3">
      <c r="G5897"/>
    </row>
    <row r="5898" spans="7:7" x14ac:dyDescent="0.3">
      <c r="G5898"/>
    </row>
    <row r="5899" spans="7:7" x14ac:dyDescent="0.3">
      <c r="G5899"/>
    </row>
    <row r="5900" spans="7:7" x14ac:dyDescent="0.3">
      <c r="G5900"/>
    </row>
    <row r="5901" spans="7:7" x14ac:dyDescent="0.3">
      <c r="G5901"/>
    </row>
    <row r="5902" spans="7:7" x14ac:dyDescent="0.3">
      <c r="G5902"/>
    </row>
    <row r="5903" spans="7:7" x14ac:dyDescent="0.3">
      <c r="G5903"/>
    </row>
    <row r="5904" spans="7:7" x14ac:dyDescent="0.3">
      <c r="G5904"/>
    </row>
    <row r="5905" spans="7:7" x14ac:dyDescent="0.3">
      <c r="G5905"/>
    </row>
    <row r="5906" spans="7:7" x14ac:dyDescent="0.3">
      <c r="G5906"/>
    </row>
    <row r="5907" spans="7:7" x14ac:dyDescent="0.3">
      <c r="G5907"/>
    </row>
    <row r="5908" spans="7:7" x14ac:dyDescent="0.3">
      <c r="G5908"/>
    </row>
    <row r="5909" spans="7:7" x14ac:dyDescent="0.3">
      <c r="G5909"/>
    </row>
    <row r="5910" spans="7:7" x14ac:dyDescent="0.3">
      <c r="G5910"/>
    </row>
    <row r="5911" spans="7:7" x14ac:dyDescent="0.3">
      <c r="G5911"/>
    </row>
    <row r="5912" spans="7:7" x14ac:dyDescent="0.3">
      <c r="G5912"/>
    </row>
    <row r="5913" spans="7:7" x14ac:dyDescent="0.3">
      <c r="G5913"/>
    </row>
    <row r="5914" spans="7:7" x14ac:dyDescent="0.3">
      <c r="G5914"/>
    </row>
    <row r="5915" spans="7:7" x14ac:dyDescent="0.3">
      <c r="G5915"/>
    </row>
    <row r="5916" spans="7:7" x14ac:dyDescent="0.3">
      <c r="G5916"/>
    </row>
    <row r="5917" spans="7:7" x14ac:dyDescent="0.3">
      <c r="G5917"/>
    </row>
    <row r="5918" spans="7:7" x14ac:dyDescent="0.3">
      <c r="G5918"/>
    </row>
    <row r="5919" spans="7:7" x14ac:dyDescent="0.3">
      <c r="G5919"/>
    </row>
    <row r="5920" spans="7:7" x14ac:dyDescent="0.3">
      <c r="G5920"/>
    </row>
    <row r="5921" spans="7:7" x14ac:dyDescent="0.3">
      <c r="G5921"/>
    </row>
    <row r="5922" spans="7:7" x14ac:dyDescent="0.3">
      <c r="G5922"/>
    </row>
    <row r="5923" spans="7:7" x14ac:dyDescent="0.3">
      <c r="G5923"/>
    </row>
    <row r="5924" spans="7:7" x14ac:dyDescent="0.3">
      <c r="G5924"/>
    </row>
    <row r="5925" spans="7:7" x14ac:dyDescent="0.3">
      <c r="G5925"/>
    </row>
    <row r="5926" spans="7:7" x14ac:dyDescent="0.3">
      <c r="G5926"/>
    </row>
    <row r="5927" spans="7:7" x14ac:dyDescent="0.3">
      <c r="G5927"/>
    </row>
    <row r="5928" spans="7:7" x14ac:dyDescent="0.3">
      <c r="G5928"/>
    </row>
    <row r="5929" spans="7:7" x14ac:dyDescent="0.3">
      <c r="G5929"/>
    </row>
    <row r="5930" spans="7:7" x14ac:dyDescent="0.3">
      <c r="G5930"/>
    </row>
    <row r="5931" spans="7:7" x14ac:dyDescent="0.3">
      <c r="G5931"/>
    </row>
    <row r="5932" spans="7:7" x14ac:dyDescent="0.3">
      <c r="G5932"/>
    </row>
    <row r="5933" spans="7:7" x14ac:dyDescent="0.3">
      <c r="G5933"/>
    </row>
    <row r="5934" spans="7:7" x14ac:dyDescent="0.3">
      <c r="G5934"/>
    </row>
    <row r="5935" spans="7:7" x14ac:dyDescent="0.3">
      <c r="G5935"/>
    </row>
    <row r="5936" spans="7:7" x14ac:dyDescent="0.3">
      <c r="G5936"/>
    </row>
    <row r="5937" spans="7:7" x14ac:dyDescent="0.3">
      <c r="G5937"/>
    </row>
    <row r="5938" spans="7:7" x14ac:dyDescent="0.3">
      <c r="G5938"/>
    </row>
    <row r="5939" spans="7:7" x14ac:dyDescent="0.3">
      <c r="G5939"/>
    </row>
    <row r="5940" spans="7:7" x14ac:dyDescent="0.3">
      <c r="G5940"/>
    </row>
    <row r="5941" spans="7:7" x14ac:dyDescent="0.3">
      <c r="G5941"/>
    </row>
    <row r="5942" spans="7:7" x14ac:dyDescent="0.3">
      <c r="G5942"/>
    </row>
    <row r="5943" spans="7:7" x14ac:dyDescent="0.3">
      <c r="G5943"/>
    </row>
    <row r="5944" spans="7:7" x14ac:dyDescent="0.3">
      <c r="G5944"/>
    </row>
    <row r="5945" spans="7:7" x14ac:dyDescent="0.3">
      <c r="G5945"/>
    </row>
    <row r="5946" spans="7:7" x14ac:dyDescent="0.3">
      <c r="G5946"/>
    </row>
    <row r="5947" spans="7:7" x14ac:dyDescent="0.3">
      <c r="G5947"/>
    </row>
    <row r="5948" spans="7:7" x14ac:dyDescent="0.3">
      <c r="G5948"/>
    </row>
    <row r="5949" spans="7:7" x14ac:dyDescent="0.3">
      <c r="G5949"/>
    </row>
    <row r="5950" spans="7:7" x14ac:dyDescent="0.3">
      <c r="G5950"/>
    </row>
    <row r="5951" spans="7:7" x14ac:dyDescent="0.3">
      <c r="G5951"/>
    </row>
    <row r="5952" spans="7:7" x14ac:dyDescent="0.3">
      <c r="G5952"/>
    </row>
    <row r="5953" spans="7:7" x14ac:dyDescent="0.3">
      <c r="G5953"/>
    </row>
    <row r="5954" spans="7:7" x14ac:dyDescent="0.3">
      <c r="G5954"/>
    </row>
    <row r="5955" spans="7:7" x14ac:dyDescent="0.3">
      <c r="G5955"/>
    </row>
    <row r="5956" spans="7:7" x14ac:dyDescent="0.3">
      <c r="G5956"/>
    </row>
    <row r="5957" spans="7:7" x14ac:dyDescent="0.3">
      <c r="G5957"/>
    </row>
    <row r="5958" spans="7:7" x14ac:dyDescent="0.3">
      <c r="G5958"/>
    </row>
    <row r="5959" spans="7:7" x14ac:dyDescent="0.3">
      <c r="G5959"/>
    </row>
    <row r="5960" spans="7:7" x14ac:dyDescent="0.3">
      <c r="G5960"/>
    </row>
    <row r="5961" spans="7:7" x14ac:dyDescent="0.3">
      <c r="G5961"/>
    </row>
    <row r="5962" spans="7:7" x14ac:dyDescent="0.3">
      <c r="G5962"/>
    </row>
    <row r="5963" spans="7:7" x14ac:dyDescent="0.3">
      <c r="G5963"/>
    </row>
    <row r="5964" spans="7:7" x14ac:dyDescent="0.3">
      <c r="G5964"/>
    </row>
    <row r="5965" spans="7:7" x14ac:dyDescent="0.3">
      <c r="G5965"/>
    </row>
    <row r="5966" spans="7:7" x14ac:dyDescent="0.3">
      <c r="G5966"/>
    </row>
    <row r="5967" spans="7:7" x14ac:dyDescent="0.3">
      <c r="G5967"/>
    </row>
    <row r="5968" spans="7:7" x14ac:dyDescent="0.3">
      <c r="G5968"/>
    </row>
    <row r="5969" spans="7:7" x14ac:dyDescent="0.3">
      <c r="G5969"/>
    </row>
    <row r="5970" spans="7:7" x14ac:dyDescent="0.3">
      <c r="G5970"/>
    </row>
    <row r="5971" spans="7:7" x14ac:dyDescent="0.3">
      <c r="G5971"/>
    </row>
    <row r="5972" spans="7:7" x14ac:dyDescent="0.3">
      <c r="G5972"/>
    </row>
    <row r="5973" spans="7:7" x14ac:dyDescent="0.3">
      <c r="G5973"/>
    </row>
    <row r="5974" spans="7:7" x14ac:dyDescent="0.3">
      <c r="G5974"/>
    </row>
    <row r="5975" spans="7:7" x14ac:dyDescent="0.3">
      <c r="G5975"/>
    </row>
    <row r="5976" spans="7:7" x14ac:dyDescent="0.3">
      <c r="G5976"/>
    </row>
    <row r="5977" spans="7:7" x14ac:dyDescent="0.3">
      <c r="G5977"/>
    </row>
    <row r="5978" spans="7:7" x14ac:dyDescent="0.3">
      <c r="G5978"/>
    </row>
    <row r="5979" spans="7:7" x14ac:dyDescent="0.3">
      <c r="G5979"/>
    </row>
    <row r="5980" spans="7:7" x14ac:dyDescent="0.3">
      <c r="G5980"/>
    </row>
    <row r="5981" spans="7:7" x14ac:dyDescent="0.3">
      <c r="G5981"/>
    </row>
    <row r="5982" spans="7:7" x14ac:dyDescent="0.3">
      <c r="G5982"/>
    </row>
    <row r="5983" spans="7:7" x14ac:dyDescent="0.3">
      <c r="G5983"/>
    </row>
    <row r="5984" spans="7:7" x14ac:dyDescent="0.3">
      <c r="G5984"/>
    </row>
    <row r="5985" spans="7:7" x14ac:dyDescent="0.3">
      <c r="G5985"/>
    </row>
    <row r="5986" spans="7:7" x14ac:dyDescent="0.3">
      <c r="G5986"/>
    </row>
    <row r="5987" spans="7:7" x14ac:dyDescent="0.3">
      <c r="G5987"/>
    </row>
    <row r="5988" spans="7:7" x14ac:dyDescent="0.3">
      <c r="G5988"/>
    </row>
    <row r="5989" spans="7:7" x14ac:dyDescent="0.3">
      <c r="G5989"/>
    </row>
    <row r="5990" spans="7:7" x14ac:dyDescent="0.3">
      <c r="G5990"/>
    </row>
    <row r="5991" spans="7:7" x14ac:dyDescent="0.3">
      <c r="G5991"/>
    </row>
    <row r="5992" spans="7:7" x14ac:dyDescent="0.3">
      <c r="G5992"/>
    </row>
    <row r="5993" spans="7:7" x14ac:dyDescent="0.3">
      <c r="G5993"/>
    </row>
    <row r="5994" spans="7:7" x14ac:dyDescent="0.3">
      <c r="G5994"/>
    </row>
    <row r="5995" spans="7:7" x14ac:dyDescent="0.3">
      <c r="G5995"/>
    </row>
    <row r="5996" spans="7:7" x14ac:dyDescent="0.3">
      <c r="G5996"/>
    </row>
    <row r="5997" spans="7:7" x14ac:dyDescent="0.3">
      <c r="G5997"/>
    </row>
    <row r="5998" spans="7:7" x14ac:dyDescent="0.3">
      <c r="G5998"/>
    </row>
    <row r="5999" spans="7:7" x14ac:dyDescent="0.3">
      <c r="G5999"/>
    </row>
    <row r="6000" spans="7:7" x14ac:dyDescent="0.3">
      <c r="G6000"/>
    </row>
    <row r="6001" spans="7:7" x14ac:dyDescent="0.3">
      <c r="G6001"/>
    </row>
    <row r="6002" spans="7:7" x14ac:dyDescent="0.3">
      <c r="G6002"/>
    </row>
    <row r="6003" spans="7:7" x14ac:dyDescent="0.3">
      <c r="G6003"/>
    </row>
    <row r="6004" spans="7:7" x14ac:dyDescent="0.3">
      <c r="G6004"/>
    </row>
    <row r="6005" spans="7:7" x14ac:dyDescent="0.3">
      <c r="G6005"/>
    </row>
    <row r="6006" spans="7:7" x14ac:dyDescent="0.3">
      <c r="G6006"/>
    </row>
    <row r="6007" spans="7:7" x14ac:dyDescent="0.3">
      <c r="G6007"/>
    </row>
    <row r="6008" spans="7:7" x14ac:dyDescent="0.3">
      <c r="G6008"/>
    </row>
    <row r="6009" spans="7:7" x14ac:dyDescent="0.3">
      <c r="G6009"/>
    </row>
    <row r="6010" spans="7:7" x14ac:dyDescent="0.3">
      <c r="G6010"/>
    </row>
    <row r="6011" spans="7:7" x14ac:dyDescent="0.3">
      <c r="G6011"/>
    </row>
    <row r="6012" spans="7:7" x14ac:dyDescent="0.3">
      <c r="G6012"/>
    </row>
    <row r="6013" spans="7:7" x14ac:dyDescent="0.3">
      <c r="G6013"/>
    </row>
    <row r="6014" spans="7:7" x14ac:dyDescent="0.3">
      <c r="G6014"/>
    </row>
    <row r="6015" spans="7:7" x14ac:dyDescent="0.3">
      <c r="G6015"/>
    </row>
    <row r="6016" spans="7:7" x14ac:dyDescent="0.3">
      <c r="G6016"/>
    </row>
    <row r="6017" spans="7:7" x14ac:dyDescent="0.3">
      <c r="G6017"/>
    </row>
    <row r="6018" spans="7:7" x14ac:dyDescent="0.3">
      <c r="G6018"/>
    </row>
    <row r="6019" spans="7:7" x14ac:dyDescent="0.3">
      <c r="G6019"/>
    </row>
    <row r="6020" spans="7:7" x14ac:dyDescent="0.3">
      <c r="G6020"/>
    </row>
    <row r="6021" spans="7:7" x14ac:dyDescent="0.3">
      <c r="G6021"/>
    </row>
    <row r="6022" spans="7:7" x14ac:dyDescent="0.3">
      <c r="G6022"/>
    </row>
    <row r="6023" spans="7:7" x14ac:dyDescent="0.3">
      <c r="G6023"/>
    </row>
    <row r="6024" spans="7:7" x14ac:dyDescent="0.3">
      <c r="G6024"/>
    </row>
    <row r="6025" spans="7:7" x14ac:dyDescent="0.3">
      <c r="G6025"/>
    </row>
    <row r="6026" spans="7:7" x14ac:dyDescent="0.3">
      <c r="G6026"/>
    </row>
    <row r="6027" spans="7:7" x14ac:dyDescent="0.3">
      <c r="G6027"/>
    </row>
    <row r="6028" spans="7:7" x14ac:dyDescent="0.3">
      <c r="G6028"/>
    </row>
    <row r="6029" spans="7:7" x14ac:dyDescent="0.3">
      <c r="G6029"/>
    </row>
    <row r="6030" spans="7:7" x14ac:dyDescent="0.3">
      <c r="G6030"/>
    </row>
    <row r="6031" spans="7:7" x14ac:dyDescent="0.3">
      <c r="G6031"/>
    </row>
    <row r="6032" spans="7:7" x14ac:dyDescent="0.3">
      <c r="G6032"/>
    </row>
    <row r="6033" spans="7:7" x14ac:dyDescent="0.3">
      <c r="G6033"/>
    </row>
    <row r="6034" spans="7:7" x14ac:dyDescent="0.3">
      <c r="G6034"/>
    </row>
    <row r="6035" spans="7:7" x14ac:dyDescent="0.3">
      <c r="G6035"/>
    </row>
    <row r="6036" spans="7:7" x14ac:dyDescent="0.3">
      <c r="G6036"/>
    </row>
    <row r="6037" spans="7:7" x14ac:dyDescent="0.3">
      <c r="G6037"/>
    </row>
    <row r="6038" spans="7:7" x14ac:dyDescent="0.3">
      <c r="G6038"/>
    </row>
    <row r="6039" spans="7:7" x14ac:dyDescent="0.3">
      <c r="G6039"/>
    </row>
    <row r="6040" spans="7:7" x14ac:dyDescent="0.3">
      <c r="G6040"/>
    </row>
    <row r="6041" spans="7:7" x14ac:dyDescent="0.3">
      <c r="G6041"/>
    </row>
    <row r="6042" spans="7:7" x14ac:dyDescent="0.3">
      <c r="G6042"/>
    </row>
    <row r="6043" spans="7:7" x14ac:dyDescent="0.3">
      <c r="G6043"/>
    </row>
    <row r="6044" spans="7:7" x14ac:dyDescent="0.3">
      <c r="G6044"/>
    </row>
    <row r="6045" spans="7:7" x14ac:dyDescent="0.3">
      <c r="G6045"/>
    </row>
    <row r="6046" spans="7:7" x14ac:dyDescent="0.3">
      <c r="G6046"/>
    </row>
    <row r="6047" spans="7:7" x14ac:dyDescent="0.3">
      <c r="G6047"/>
    </row>
    <row r="6048" spans="7:7" x14ac:dyDescent="0.3">
      <c r="G6048"/>
    </row>
    <row r="6049" spans="7:7" x14ac:dyDescent="0.3">
      <c r="G6049"/>
    </row>
    <row r="6050" spans="7:7" x14ac:dyDescent="0.3">
      <c r="G6050"/>
    </row>
    <row r="6051" spans="7:7" x14ac:dyDescent="0.3">
      <c r="G6051"/>
    </row>
    <row r="6052" spans="7:7" x14ac:dyDescent="0.3">
      <c r="G6052"/>
    </row>
    <row r="6053" spans="7:7" x14ac:dyDescent="0.3">
      <c r="G6053"/>
    </row>
    <row r="6054" spans="7:7" x14ac:dyDescent="0.3">
      <c r="G6054"/>
    </row>
    <row r="6055" spans="7:7" x14ac:dyDescent="0.3">
      <c r="G6055"/>
    </row>
    <row r="6056" spans="7:7" x14ac:dyDescent="0.3">
      <c r="G6056"/>
    </row>
    <row r="6057" spans="7:7" x14ac:dyDescent="0.3">
      <c r="G6057"/>
    </row>
    <row r="6058" spans="7:7" x14ac:dyDescent="0.3">
      <c r="G6058"/>
    </row>
    <row r="6059" spans="7:7" x14ac:dyDescent="0.3">
      <c r="G6059"/>
    </row>
    <row r="6060" spans="7:7" x14ac:dyDescent="0.3">
      <c r="G6060"/>
    </row>
    <row r="6061" spans="7:7" x14ac:dyDescent="0.3">
      <c r="G6061"/>
    </row>
    <row r="6062" spans="7:7" x14ac:dyDescent="0.3">
      <c r="G6062"/>
    </row>
    <row r="6063" spans="7:7" x14ac:dyDescent="0.3">
      <c r="G6063"/>
    </row>
    <row r="6064" spans="7:7" x14ac:dyDescent="0.3">
      <c r="G6064"/>
    </row>
    <row r="6065" spans="7:7" x14ac:dyDescent="0.3">
      <c r="G6065"/>
    </row>
    <row r="6066" spans="7:7" x14ac:dyDescent="0.3">
      <c r="G6066"/>
    </row>
    <row r="6067" spans="7:7" x14ac:dyDescent="0.3">
      <c r="G6067"/>
    </row>
    <row r="6068" spans="7:7" x14ac:dyDescent="0.3">
      <c r="G6068"/>
    </row>
    <row r="6069" spans="7:7" x14ac:dyDescent="0.3">
      <c r="G6069"/>
    </row>
    <row r="6070" spans="7:7" x14ac:dyDescent="0.3">
      <c r="G6070"/>
    </row>
    <row r="6071" spans="7:7" x14ac:dyDescent="0.3">
      <c r="G6071"/>
    </row>
    <row r="6072" spans="7:7" x14ac:dyDescent="0.3">
      <c r="G6072"/>
    </row>
    <row r="6073" spans="7:7" x14ac:dyDescent="0.3">
      <c r="G6073"/>
    </row>
    <row r="6074" spans="7:7" x14ac:dyDescent="0.3">
      <c r="G6074"/>
    </row>
    <row r="6075" spans="7:7" x14ac:dyDescent="0.3">
      <c r="G6075"/>
    </row>
    <row r="6076" spans="7:7" x14ac:dyDescent="0.3">
      <c r="G6076"/>
    </row>
    <row r="6077" spans="7:7" x14ac:dyDescent="0.3">
      <c r="G6077"/>
    </row>
    <row r="6078" spans="7:7" x14ac:dyDescent="0.3">
      <c r="G6078"/>
    </row>
    <row r="6079" spans="7:7" x14ac:dyDescent="0.3">
      <c r="G6079"/>
    </row>
    <row r="6080" spans="7:7" x14ac:dyDescent="0.3">
      <c r="G6080"/>
    </row>
    <row r="6081" spans="7:7" x14ac:dyDescent="0.3">
      <c r="G6081"/>
    </row>
    <row r="6082" spans="7:7" x14ac:dyDescent="0.3">
      <c r="G6082"/>
    </row>
    <row r="6083" spans="7:7" x14ac:dyDescent="0.3">
      <c r="G6083"/>
    </row>
    <row r="6084" spans="7:7" x14ac:dyDescent="0.3">
      <c r="G6084"/>
    </row>
    <row r="6085" spans="7:7" x14ac:dyDescent="0.3">
      <c r="G6085"/>
    </row>
    <row r="6086" spans="7:7" x14ac:dyDescent="0.3">
      <c r="G6086"/>
    </row>
    <row r="6087" spans="7:7" x14ac:dyDescent="0.3">
      <c r="G6087"/>
    </row>
    <row r="6088" spans="7:7" x14ac:dyDescent="0.3">
      <c r="G6088"/>
    </row>
    <row r="6089" spans="7:7" x14ac:dyDescent="0.3">
      <c r="G6089"/>
    </row>
    <row r="6090" spans="7:7" x14ac:dyDescent="0.3">
      <c r="G6090"/>
    </row>
    <row r="6091" spans="7:7" x14ac:dyDescent="0.3">
      <c r="G6091"/>
    </row>
    <row r="6092" spans="7:7" x14ac:dyDescent="0.3">
      <c r="G6092"/>
    </row>
    <row r="6093" spans="7:7" x14ac:dyDescent="0.3">
      <c r="G6093"/>
    </row>
    <row r="6094" spans="7:7" x14ac:dyDescent="0.3">
      <c r="G6094"/>
    </row>
    <row r="6095" spans="7:7" x14ac:dyDescent="0.3">
      <c r="G6095"/>
    </row>
    <row r="6096" spans="7:7" x14ac:dyDescent="0.3">
      <c r="G6096"/>
    </row>
    <row r="6097" spans="7:7" x14ac:dyDescent="0.3">
      <c r="G6097"/>
    </row>
    <row r="6098" spans="7:7" x14ac:dyDescent="0.3">
      <c r="G6098"/>
    </row>
    <row r="6099" spans="7:7" x14ac:dyDescent="0.3">
      <c r="G6099"/>
    </row>
    <row r="6100" spans="7:7" x14ac:dyDescent="0.3">
      <c r="G6100"/>
    </row>
    <row r="6101" spans="7:7" x14ac:dyDescent="0.3">
      <c r="G6101"/>
    </row>
    <row r="6102" spans="7:7" x14ac:dyDescent="0.3">
      <c r="G6102"/>
    </row>
    <row r="6103" spans="7:7" x14ac:dyDescent="0.3">
      <c r="G6103"/>
    </row>
    <row r="6104" spans="7:7" x14ac:dyDescent="0.3">
      <c r="G6104"/>
    </row>
    <row r="6105" spans="7:7" x14ac:dyDescent="0.3">
      <c r="G6105"/>
    </row>
    <row r="6106" spans="7:7" x14ac:dyDescent="0.3">
      <c r="G6106"/>
    </row>
    <row r="6107" spans="7:7" x14ac:dyDescent="0.3">
      <c r="G6107"/>
    </row>
    <row r="6108" spans="7:7" x14ac:dyDescent="0.3">
      <c r="G6108"/>
    </row>
    <row r="6109" spans="7:7" x14ac:dyDescent="0.3">
      <c r="G6109"/>
    </row>
    <row r="6110" spans="7:7" x14ac:dyDescent="0.3">
      <c r="G6110"/>
    </row>
    <row r="6111" spans="7:7" x14ac:dyDescent="0.3">
      <c r="G6111"/>
    </row>
    <row r="6112" spans="7:7" x14ac:dyDescent="0.3">
      <c r="G6112"/>
    </row>
    <row r="6113" spans="7:7" x14ac:dyDescent="0.3">
      <c r="G6113"/>
    </row>
    <row r="6114" spans="7:7" x14ac:dyDescent="0.3">
      <c r="G6114"/>
    </row>
    <row r="6115" spans="7:7" x14ac:dyDescent="0.3">
      <c r="G6115"/>
    </row>
    <row r="6116" spans="7:7" x14ac:dyDescent="0.3">
      <c r="G6116"/>
    </row>
    <row r="6117" spans="7:7" x14ac:dyDescent="0.3">
      <c r="G6117"/>
    </row>
    <row r="6118" spans="7:7" x14ac:dyDescent="0.3">
      <c r="G6118"/>
    </row>
    <row r="6119" spans="7:7" x14ac:dyDescent="0.3">
      <c r="G6119"/>
    </row>
    <row r="6120" spans="7:7" x14ac:dyDescent="0.3">
      <c r="G6120"/>
    </row>
    <row r="6121" spans="7:7" x14ac:dyDescent="0.3">
      <c r="G6121"/>
    </row>
    <row r="6122" spans="7:7" x14ac:dyDescent="0.3">
      <c r="G6122"/>
    </row>
    <row r="6123" spans="7:7" x14ac:dyDescent="0.3">
      <c r="G6123"/>
    </row>
    <row r="6124" spans="7:7" x14ac:dyDescent="0.3">
      <c r="G6124"/>
    </row>
    <row r="6125" spans="7:7" x14ac:dyDescent="0.3">
      <c r="G6125"/>
    </row>
    <row r="6126" spans="7:7" x14ac:dyDescent="0.3">
      <c r="G6126"/>
    </row>
    <row r="6127" spans="7:7" x14ac:dyDescent="0.3">
      <c r="G6127"/>
    </row>
    <row r="6128" spans="7:7" x14ac:dyDescent="0.3">
      <c r="G6128"/>
    </row>
    <row r="6129" spans="7:7" x14ac:dyDescent="0.3">
      <c r="G6129"/>
    </row>
    <row r="6130" spans="7:7" x14ac:dyDescent="0.3">
      <c r="G6130"/>
    </row>
    <row r="6131" spans="7:7" x14ac:dyDescent="0.3">
      <c r="G6131"/>
    </row>
    <row r="6132" spans="7:7" x14ac:dyDescent="0.3">
      <c r="G6132"/>
    </row>
    <row r="6133" spans="7:7" x14ac:dyDescent="0.3">
      <c r="G6133"/>
    </row>
    <row r="6134" spans="7:7" x14ac:dyDescent="0.3">
      <c r="G6134"/>
    </row>
    <row r="6135" spans="7:7" x14ac:dyDescent="0.3">
      <c r="G6135"/>
    </row>
    <row r="6136" spans="7:7" x14ac:dyDescent="0.3">
      <c r="G6136"/>
    </row>
    <row r="6137" spans="7:7" x14ac:dyDescent="0.3">
      <c r="G6137"/>
    </row>
    <row r="6138" spans="7:7" x14ac:dyDescent="0.3">
      <c r="G6138"/>
    </row>
    <row r="6139" spans="7:7" x14ac:dyDescent="0.3">
      <c r="G6139"/>
    </row>
    <row r="6140" spans="7:7" x14ac:dyDescent="0.3">
      <c r="G6140"/>
    </row>
    <row r="6141" spans="7:7" x14ac:dyDescent="0.3">
      <c r="G6141"/>
    </row>
    <row r="6142" spans="7:7" x14ac:dyDescent="0.3">
      <c r="G6142"/>
    </row>
    <row r="6143" spans="7:7" x14ac:dyDescent="0.3">
      <c r="G6143"/>
    </row>
    <row r="6144" spans="7:7" x14ac:dyDescent="0.3">
      <c r="G6144"/>
    </row>
    <row r="6145" spans="7:7" x14ac:dyDescent="0.3">
      <c r="G6145"/>
    </row>
    <row r="6146" spans="7:7" x14ac:dyDescent="0.3">
      <c r="G6146"/>
    </row>
    <row r="6147" spans="7:7" x14ac:dyDescent="0.3">
      <c r="G6147"/>
    </row>
    <row r="6148" spans="7:7" x14ac:dyDescent="0.3">
      <c r="G6148"/>
    </row>
    <row r="6149" spans="7:7" x14ac:dyDescent="0.3">
      <c r="G6149"/>
    </row>
    <row r="6150" spans="7:7" x14ac:dyDescent="0.3">
      <c r="G6150"/>
    </row>
    <row r="6151" spans="7:7" x14ac:dyDescent="0.3">
      <c r="G6151"/>
    </row>
    <row r="6152" spans="7:7" x14ac:dyDescent="0.3">
      <c r="G6152"/>
    </row>
    <row r="6153" spans="7:7" x14ac:dyDescent="0.3">
      <c r="G6153"/>
    </row>
    <row r="6154" spans="7:7" x14ac:dyDescent="0.3">
      <c r="G6154"/>
    </row>
    <row r="6155" spans="7:7" x14ac:dyDescent="0.3">
      <c r="G6155"/>
    </row>
    <row r="6156" spans="7:7" x14ac:dyDescent="0.3">
      <c r="G6156"/>
    </row>
    <row r="6157" spans="7:7" x14ac:dyDescent="0.3">
      <c r="G6157"/>
    </row>
    <row r="6158" spans="7:7" x14ac:dyDescent="0.3">
      <c r="G6158"/>
    </row>
    <row r="6159" spans="7:7" x14ac:dyDescent="0.3">
      <c r="G6159"/>
    </row>
    <row r="6160" spans="7:7" x14ac:dyDescent="0.3">
      <c r="G6160"/>
    </row>
    <row r="6161" spans="7:7" x14ac:dyDescent="0.3">
      <c r="G6161"/>
    </row>
    <row r="6162" spans="7:7" x14ac:dyDescent="0.3">
      <c r="G6162"/>
    </row>
    <row r="6163" spans="7:7" x14ac:dyDescent="0.3">
      <c r="G6163"/>
    </row>
    <row r="6164" spans="7:7" x14ac:dyDescent="0.3">
      <c r="G6164"/>
    </row>
    <row r="6165" spans="7:7" x14ac:dyDescent="0.3">
      <c r="G6165"/>
    </row>
    <row r="6166" spans="7:7" x14ac:dyDescent="0.3">
      <c r="G6166"/>
    </row>
    <row r="6167" spans="7:7" x14ac:dyDescent="0.3">
      <c r="G6167"/>
    </row>
    <row r="6168" spans="7:7" x14ac:dyDescent="0.3">
      <c r="G6168"/>
    </row>
    <row r="6169" spans="7:7" x14ac:dyDescent="0.3">
      <c r="G6169"/>
    </row>
    <row r="6170" spans="7:7" x14ac:dyDescent="0.3">
      <c r="G6170"/>
    </row>
    <row r="6171" spans="7:7" x14ac:dyDescent="0.3">
      <c r="G6171"/>
    </row>
    <row r="6172" spans="7:7" x14ac:dyDescent="0.3">
      <c r="G6172"/>
    </row>
    <row r="6173" spans="7:7" x14ac:dyDescent="0.3">
      <c r="G6173"/>
    </row>
    <row r="6174" spans="7:7" x14ac:dyDescent="0.3">
      <c r="G6174"/>
    </row>
    <row r="6175" spans="7:7" x14ac:dyDescent="0.3">
      <c r="G6175"/>
    </row>
    <row r="6176" spans="7:7" x14ac:dyDescent="0.3">
      <c r="G6176"/>
    </row>
    <row r="6177" spans="7:7" x14ac:dyDescent="0.3">
      <c r="G6177"/>
    </row>
    <row r="6178" spans="7:7" x14ac:dyDescent="0.3">
      <c r="G6178"/>
    </row>
    <row r="6179" spans="7:7" x14ac:dyDescent="0.3">
      <c r="G6179"/>
    </row>
    <row r="6180" spans="7:7" x14ac:dyDescent="0.3">
      <c r="G6180"/>
    </row>
    <row r="6181" spans="7:7" x14ac:dyDescent="0.3">
      <c r="G6181"/>
    </row>
    <row r="6182" spans="7:7" x14ac:dyDescent="0.3">
      <c r="G6182"/>
    </row>
    <row r="6183" spans="7:7" x14ac:dyDescent="0.3">
      <c r="G6183"/>
    </row>
    <row r="6184" spans="7:7" x14ac:dyDescent="0.3">
      <c r="G6184"/>
    </row>
    <row r="6185" spans="7:7" x14ac:dyDescent="0.3">
      <c r="G6185"/>
    </row>
    <row r="6186" spans="7:7" x14ac:dyDescent="0.3">
      <c r="G6186"/>
    </row>
    <row r="6187" spans="7:7" x14ac:dyDescent="0.3">
      <c r="G6187"/>
    </row>
    <row r="6188" spans="7:7" x14ac:dyDescent="0.3">
      <c r="G6188"/>
    </row>
    <row r="6189" spans="7:7" x14ac:dyDescent="0.3">
      <c r="G6189"/>
    </row>
    <row r="6190" spans="7:7" x14ac:dyDescent="0.3">
      <c r="G6190"/>
    </row>
    <row r="6191" spans="7:7" x14ac:dyDescent="0.3">
      <c r="G6191"/>
    </row>
    <row r="6192" spans="7:7" x14ac:dyDescent="0.3">
      <c r="G6192"/>
    </row>
    <row r="6193" spans="7:7" x14ac:dyDescent="0.3">
      <c r="G6193"/>
    </row>
    <row r="6194" spans="7:7" x14ac:dyDescent="0.3">
      <c r="G6194"/>
    </row>
    <row r="6195" spans="7:7" x14ac:dyDescent="0.3">
      <c r="G6195"/>
    </row>
    <row r="6196" spans="7:7" x14ac:dyDescent="0.3">
      <c r="G6196"/>
    </row>
    <row r="6197" spans="7:7" x14ac:dyDescent="0.3">
      <c r="G6197"/>
    </row>
    <row r="6198" spans="7:7" x14ac:dyDescent="0.3">
      <c r="G6198"/>
    </row>
    <row r="6199" spans="7:7" x14ac:dyDescent="0.3">
      <c r="G6199"/>
    </row>
    <row r="6200" spans="7:7" x14ac:dyDescent="0.3">
      <c r="G6200"/>
    </row>
    <row r="6201" spans="7:7" x14ac:dyDescent="0.3">
      <c r="G6201"/>
    </row>
    <row r="6202" spans="7:7" x14ac:dyDescent="0.3">
      <c r="G6202"/>
    </row>
    <row r="6203" spans="7:7" x14ac:dyDescent="0.3">
      <c r="G6203"/>
    </row>
    <row r="6204" spans="7:7" x14ac:dyDescent="0.3">
      <c r="G6204"/>
    </row>
    <row r="6205" spans="7:7" x14ac:dyDescent="0.3">
      <c r="G6205"/>
    </row>
    <row r="6206" spans="7:7" x14ac:dyDescent="0.3">
      <c r="G6206"/>
    </row>
    <row r="6207" spans="7:7" x14ac:dyDescent="0.3">
      <c r="G6207"/>
    </row>
    <row r="6208" spans="7:7" x14ac:dyDescent="0.3">
      <c r="G6208"/>
    </row>
    <row r="6209" spans="7:7" x14ac:dyDescent="0.3">
      <c r="G6209"/>
    </row>
    <row r="6210" spans="7:7" x14ac:dyDescent="0.3">
      <c r="G6210"/>
    </row>
    <row r="6211" spans="7:7" x14ac:dyDescent="0.3">
      <c r="G6211"/>
    </row>
    <row r="6212" spans="7:7" x14ac:dyDescent="0.3">
      <c r="G6212"/>
    </row>
    <row r="6213" spans="7:7" x14ac:dyDescent="0.3">
      <c r="G6213"/>
    </row>
    <row r="6214" spans="7:7" x14ac:dyDescent="0.3">
      <c r="G6214"/>
    </row>
    <row r="6215" spans="7:7" x14ac:dyDescent="0.3">
      <c r="G6215"/>
    </row>
    <row r="6216" spans="7:7" x14ac:dyDescent="0.3">
      <c r="G6216"/>
    </row>
    <row r="6217" spans="7:7" x14ac:dyDescent="0.3">
      <c r="G6217"/>
    </row>
    <row r="6218" spans="7:7" x14ac:dyDescent="0.3">
      <c r="G6218"/>
    </row>
    <row r="6219" spans="7:7" x14ac:dyDescent="0.3">
      <c r="G6219"/>
    </row>
    <row r="6220" spans="7:7" x14ac:dyDescent="0.3">
      <c r="G6220"/>
    </row>
    <row r="6221" spans="7:7" x14ac:dyDescent="0.3">
      <c r="G6221"/>
    </row>
    <row r="6222" spans="7:7" x14ac:dyDescent="0.3">
      <c r="G6222"/>
    </row>
    <row r="6223" spans="7:7" x14ac:dyDescent="0.3">
      <c r="G6223"/>
    </row>
    <row r="6224" spans="7:7" x14ac:dyDescent="0.3">
      <c r="G6224"/>
    </row>
    <row r="6225" spans="7:7" x14ac:dyDescent="0.3">
      <c r="G6225"/>
    </row>
    <row r="6226" spans="7:7" x14ac:dyDescent="0.3">
      <c r="G6226"/>
    </row>
    <row r="6227" spans="7:7" x14ac:dyDescent="0.3">
      <c r="G6227"/>
    </row>
    <row r="6228" spans="7:7" x14ac:dyDescent="0.3">
      <c r="G6228"/>
    </row>
    <row r="6229" spans="7:7" x14ac:dyDescent="0.3">
      <c r="G6229"/>
    </row>
    <row r="6230" spans="7:7" x14ac:dyDescent="0.3">
      <c r="G6230"/>
    </row>
    <row r="6231" spans="7:7" x14ac:dyDescent="0.3">
      <c r="G6231"/>
    </row>
    <row r="6232" spans="7:7" x14ac:dyDescent="0.3">
      <c r="G6232"/>
    </row>
    <row r="6233" spans="7:7" x14ac:dyDescent="0.3">
      <c r="G6233"/>
    </row>
    <row r="6234" spans="7:7" x14ac:dyDescent="0.3">
      <c r="G6234"/>
    </row>
    <row r="6235" spans="7:7" x14ac:dyDescent="0.3">
      <c r="G6235"/>
    </row>
    <row r="6236" spans="7:7" x14ac:dyDescent="0.3">
      <c r="G6236"/>
    </row>
    <row r="6237" spans="7:7" x14ac:dyDescent="0.3">
      <c r="G6237"/>
    </row>
    <row r="6238" spans="7:7" x14ac:dyDescent="0.3">
      <c r="G6238"/>
    </row>
    <row r="6239" spans="7:7" x14ac:dyDescent="0.3">
      <c r="G6239"/>
    </row>
    <row r="6240" spans="7:7" x14ac:dyDescent="0.3">
      <c r="G6240"/>
    </row>
    <row r="6241" spans="7:7" x14ac:dyDescent="0.3">
      <c r="G6241"/>
    </row>
    <row r="6242" spans="7:7" x14ac:dyDescent="0.3">
      <c r="G6242"/>
    </row>
    <row r="6243" spans="7:7" x14ac:dyDescent="0.3">
      <c r="G6243"/>
    </row>
    <row r="6244" spans="7:7" x14ac:dyDescent="0.3">
      <c r="G6244"/>
    </row>
    <row r="6245" spans="7:7" x14ac:dyDescent="0.3">
      <c r="G6245"/>
    </row>
    <row r="6246" spans="7:7" x14ac:dyDescent="0.3">
      <c r="G6246"/>
    </row>
    <row r="6247" spans="7:7" x14ac:dyDescent="0.3">
      <c r="G6247"/>
    </row>
    <row r="6248" spans="7:7" x14ac:dyDescent="0.3">
      <c r="G6248"/>
    </row>
    <row r="6249" spans="7:7" x14ac:dyDescent="0.3">
      <c r="G6249"/>
    </row>
    <row r="6250" spans="7:7" x14ac:dyDescent="0.3">
      <c r="G6250"/>
    </row>
    <row r="6251" spans="7:7" x14ac:dyDescent="0.3">
      <c r="G6251"/>
    </row>
    <row r="6252" spans="7:7" x14ac:dyDescent="0.3">
      <c r="G6252"/>
    </row>
    <row r="6253" spans="7:7" x14ac:dyDescent="0.3">
      <c r="G6253"/>
    </row>
    <row r="6254" spans="7:7" x14ac:dyDescent="0.3">
      <c r="G6254"/>
    </row>
    <row r="6255" spans="7:7" x14ac:dyDescent="0.3">
      <c r="G6255"/>
    </row>
    <row r="6256" spans="7:7" x14ac:dyDescent="0.3">
      <c r="G6256"/>
    </row>
    <row r="6257" spans="7:7" x14ac:dyDescent="0.3">
      <c r="G6257"/>
    </row>
    <row r="6258" spans="7:7" x14ac:dyDescent="0.3">
      <c r="G6258"/>
    </row>
    <row r="6259" spans="7:7" x14ac:dyDescent="0.3">
      <c r="G6259"/>
    </row>
    <row r="6260" spans="7:7" x14ac:dyDescent="0.3">
      <c r="G6260"/>
    </row>
    <row r="6261" spans="7:7" x14ac:dyDescent="0.3">
      <c r="G6261"/>
    </row>
    <row r="6262" spans="7:7" x14ac:dyDescent="0.3">
      <c r="G6262"/>
    </row>
    <row r="6263" spans="7:7" x14ac:dyDescent="0.3">
      <c r="G6263"/>
    </row>
    <row r="6264" spans="7:7" x14ac:dyDescent="0.3">
      <c r="G6264"/>
    </row>
    <row r="6265" spans="7:7" x14ac:dyDescent="0.3">
      <c r="G6265"/>
    </row>
    <row r="6266" spans="7:7" x14ac:dyDescent="0.3">
      <c r="G6266"/>
    </row>
    <row r="6267" spans="7:7" x14ac:dyDescent="0.3">
      <c r="G6267"/>
    </row>
    <row r="6268" spans="7:7" x14ac:dyDescent="0.3">
      <c r="G6268"/>
    </row>
    <row r="6269" spans="7:7" x14ac:dyDescent="0.3">
      <c r="G6269"/>
    </row>
    <row r="6270" spans="7:7" x14ac:dyDescent="0.3">
      <c r="G6270"/>
    </row>
    <row r="6271" spans="7:7" x14ac:dyDescent="0.3">
      <c r="G6271"/>
    </row>
    <row r="6272" spans="7:7" x14ac:dyDescent="0.3">
      <c r="G6272"/>
    </row>
    <row r="6273" spans="7:7" x14ac:dyDescent="0.3">
      <c r="G6273"/>
    </row>
    <row r="6274" spans="7:7" x14ac:dyDescent="0.3">
      <c r="G6274"/>
    </row>
    <row r="6275" spans="7:7" x14ac:dyDescent="0.3">
      <c r="G6275"/>
    </row>
    <row r="6276" spans="7:7" x14ac:dyDescent="0.3">
      <c r="G6276"/>
    </row>
    <row r="6277" spans="7:7" x14ac:dyDescent="0.3">
      <c r="G6277"/>
    </row>
    <row r="6278" spans="7:7" x14ac:dyDescent="0.3">
      <c r="G6278"/>
    </row>
    <row r="6279" spans="7:7" x14ac:dyDescent="0.3">
      <c r="G6279"/>
    </row>
    <row r="6280" spans="7:7" x14ac:dyDescent="0.3">
      <c r="G6280"/>
    </row>
    <row r="6281" spans="7:7" x14ac:dyDescent="0.3">
      <c r="G6281"/>
    </row>
    <row r="6282" spans="7:7" x14ac:dyDescent="0.3">
      <c r="G6282"/>
    </row>
    <row r="6283" spans="7:7" x14ac:dyDescent="0.3">
      <c r="G6283"/>
    </row>
    <row r="6284" spans="7:7" x14ac:dyDescent="0.3">
      <c r="G6284"/>
    </row>
    <row r="6285" spans="7:7" x14ac:dyDescent="0.3">
      <c r="G6285"/>
    </row>
    <row r="6286" spans="7:7" x14ac:dyDescent="0.3">
      <c r="G6286"/>
    </row>
    <row r="6287" spans="7:7" x14ac:dyDescent="0.3">
      <c r="G6287"/>
    </row>
    <row r="6288" spans="7:7" x14ac:dyDescent="0.3">
      <c r="G6288"/>
    </row>
    <row r="6289" spans="7:7" x14ac:dyDescent="0.3">
      <c r="G6289"/>
    </row>
    <row r="6290" spans="7:7" x14ac:dyDescent="0.3">
      <c r="G6290"/>
    </row>
    <row r="6291" spans="7:7" x14ac:dyDescent="0.3">
      <c r="G6291"/>
    </row>
    <row r="6292" spans="7:7" x14ac:dyDescent="0.3">
      <c r="G6292"/>
    </row>
    <row r="6293" spans="7:7" x14ac:dyDescent="0.3">
      <c r="G6293"/>
    </row>
    <row r="6294" spans="7:7" x14ac:dyDescent="0.3">
      <c r="G6294"/>
    </row>
    <row r="6295" spans="7:7" x14ac:dyDescent="0.3">
      <c r="G6295"/>
    </row>
    <row r="6296" spans="7:7" x14ac:dyDescent="0.3">
      <c r="G6296"/>
    </row>
    <row r="6297" spans="7:7" x14ac:dyDescent="0.3">
      <c r="G6297"/>
    </row>
    <row r="6298" spans="7:7" x14ac:dyDescent="0.3">
      <c r="G6298"/>
    </row>
    <row r="6299" spans="7:7" x14ac:dyDescent="0.3">
      <c r="G6299"/>
    </row>
    <row r="6300" spans="7:7" x14ac:dyDescent="0.3">
      <c r="G6300"/>
    </row>
    <row r="6301" spans="7:7" x14ac:dyDescent="0.3">
      <c r="G6301"/>
    </row>
    <row r="6302" spans="7:7" x14ac:dyDescent="0.3">
      <c r="G6302"/>
    </row>
    <row r="6303" spans="7:7" x14ac:dyDescent="0.3">
      <c r="G6303"/>
    </row>
    <row r="6304" spans="7:7" x14ac:dyDescent="0.3">
      <c r="G6304"/>
    </row>
    <row r="6305" spans="7:7" x14ac:dyDescent="0.3">
      <c r="G6305"/>
    </row>
    <row r="6306" spans="7:7" x14ac:dyDescent="0.3">
      <c r="G6306"/>
    </row>
    <row r="6307" spans="7:7" x14ac:dyDescent="0.3">
      <c r="G6307"/>
    </row>
    <row r="6308" spans="7:7" x14ac:dyDescent="0.3">
      <c r="G6308"/>
    </row>
    <row r="6309" spans="7:7" x14ac:dyDescent="0.3">
      <c r="G6309"/>
    </row>
    <row r="6310" spans="7:7" x14ac:dyDescent="0.3">
      <c r="G6310"/>
    </row>
    <row r="6311" spans="7:7" x14ac:dyDescent="0.3">
      <c r="G6311"/>
    </row>
    <row r="6312" spans="7:7" x14ac:dyDescent="0.3">
      <c r="G6312"/>
    </row>
    <row r="6313" spans="7:7" x14ac:dyDescent="0.3">
      <c r="G6313"/>
    </row>
    <row r="6314" spans="7:7" x14ac:dyDescent="0.3">
      <c r="G6314"/>
    </row>
    <row r="6315" spans="7:7" x14ac:dyDescent="0.3">
      <c r="G6315"/>
    </row>
    <row r="6316" spans="7:7" x14ac:dyDescent="0.3">
      <c r="G6316"/>
    </row>
    <row r="6317" spans="7:7" x14ac:dyDescent="0.3">
      <c r="G6317"/>
    </row>
    <row r="6318" spans="7:7" x14ac:dyDescent="0.3">
      <c r="G6318"/>
    </row>
    <row r="6319" spans="7:7" x14ac:dyDescent="0.3">
      <c r="G6319"/>
    </row>
    <row r="6320" spans="7:7" x14ac:dyDescent="0.3">
      <c r="G6320"/>
    </row>
    <row r="6321" spans="7:7" x14ac:dyDescent="0.3">
      <c r="G6321"/>
    </row>
    <row r="6322" spans="7:7" x14ac:dyDescent="0.3">
      <c r="G6322"/>
    </row>
    <row r="6323" spans="7:7" x14ac:dyDescent="0.3">
      <c r="G6323"/>
    </row>
    <row r="6324" spans="7:7" x14ac:dyDescent="0.3">
      <c r="G6324"/>
    </row>
    <row r="6325" spans="7:7" x14ac:dyDescent="0.3">
      <c r="G6325"/>
    </row>
    <row r="6326" spans="7:7" x14ac:dyDescent="0.3">
      <c r="G6326"/>
    </row>
    <row r="6327" spans="7:7" x14ac:dyDescent="0.3">
      <c r="G6327"/>
    </row>
    <row r="6328" spans="7:7" x14ac:dyDescent="0.3">
      <c r="G6328"/>
    </row>
    <row r="6329" spans="7:7" x14ac:dyDescent="0.3">
      <c r="G6329"/>
    </row>
    <row r="6330" spans="7:7" x14ac:dyDescent="0.3">
      <c r="G6330"/>
    </row>
    <row r="6331" spans="7:7" x14ac:dyDescent="0.3">
      <c r="G6331"/>
    </row>
    <row r="6332" spans="7:7" x14ac:dyDescent="0.3">
      <c r="G6332"/>
    </row>
    <row r="6333" spans="7:7" x14ac:dyDescent="0.3">
      <c r="G6333"/>
    </row>
    <row r="6334" spans="7:7" x14ac:dyDescent="0.3">
      <c r="G6334"/>
    </row>
    <row r="6335" spans="7:7" x14ac:dyDescent="0.3">
      <c r="G6335"/>
    </row>
    <row r="6336" spans="7:7" x14ac:dyDescent="0.3">
      <c r="G6336"/>
    </row>
    <row r="6337" spans="7:7" x14ac:dyDescent="0.3">
      <c r="G6337"/>
    </row>
    <row r="6338" spans="7:7" x14ac:dyDescent="0.3">
      <c r="G6338"/>
    </row>
    <row r="6339" spans="7:7" x14ac:dyDescent="0.3">
      <c r="G6339"/>
    </row>
    <row r="6340" spans="7:7" x14ac:dyDescent="0.3">
      <c r="G6340"/>
    </row>
    <row r="6341" spans="7:7" x14ac:dyDescent="0.3">
      <c r="G6341"/>
    </row>
    <row r="6342" spans="7:7" x14ac:dyDescent="0.3">
      <c r="G6342"/>
    </row>
    <row r="6343" spans="7:7" x14ac:dyDescent="0.3">
      <c r="G6343"/>
    </row>
    <row r="6344" spans="7:7" x14ac:dyDescent="0.3">
      <c r="G6344"/>
    </row>
    <row r="6345" spans="7:7" x14ac:dyDescent="0.3">
      <c r="G6345"/>
    </row>
    <row r="6346" spans="7:7" x14ac:dyDescent="0.3">
      <c r="G6346"/>
    </row>
    <row r="6347" spans="7:7" x14ac:dyDescent="0.3">
      <c r="G6347"/>
    </row>
    <row r="6348" spans="7:7" x14ac:dyDescent="0.3">
      <c r="G6348"/>
    </row>
    <row r="6349" spans="7:7" x14ac:dyDescent="0.3">
      <c r="G6349"/>
    </row>
    <row r="6350" spans="7:7" x14ac:dyDescent="0.3">
      <c r="G6350"/>
    </row>
    <row r="6351" spans="7:7" x14ac:dyDescent="0.3">
      <c r="G6351"/>
    </row>
    <row r="6352" spans="7:7" x14ac:dyDescent="0.3">
      <c r="G6352"/>
    </row>
    <row r="6353" spans="7:7" x14ac:dyDescent="0.3">
      <c r="G6353"/>
    </row>
    <row r="6354" spans="7:7" x14ac:dyDescent="0.3">
      <c r="G6354"/>
    </row>
    <row r="6355" spans="7:7" x14ac:dyDescent="0.3">
      <c r="G6355"/>
    </row>
    <row r="6356" spans="7:7" x14ac:dyDescent="0.3">
      <c r="G6356"/>
    </row>
    <row r="6357" spans="7:7" x14ac:dyDescent="0.3">
      <c r="G6357"/>
    </row>
    <row r="6358" spans="7:7" x14ac:dyDescent="0.3">
      <c r="G6358"/>
    </row>
    <row r="6359" spans="7:7" x14ac:dyDescent="0.3">
      <c r="G6359"/>
    </row>
    <row r="6360" spans="7:7" x14ac:dyDescent="0.3">
      <c r="G6360"/>
    </row>
    <row r="6361" spans="7:7" x14ac:dyDescent="0.3">
      <c r="G6361"/>
    </row>
    <row r="6362" spans="7:7" x14ac:dyDescent="0.3">
      <c r="G6362"/>
    </row>
    <row r="6363" spans="7:7" x14ac:dyDescent="0.3">
      <c r="G6363"/>
    </row>
    <row r="6364" spans="7:7" x14ac:dyDescent="0.3">
      <c r="G6364"/>
    </row>
    <row r="6365" spans="7:7" x14ac:dyDescent="0.3">
      <c r="G6365"/>
    </row>
    <row r="6366" spans="7:7" x14ac:dyDescent="0.3">
      <c r="G6366"/>
    </row>
    <row r="6367" spans="7:7" x14ac:dyDescent="0.3">
      <c r="G6367"/>
    </row>
    <row r="6368" spans="7:7" x14ac:dyDescent="0.3">
      <c r="G6368"/>
    </row>
    <row r="6369" spans="7:7" x14ac:dyDescent="0.3">
      <c r="G6369"/>
    </row>
    <row r="6370" spans="7:7" x14ac:dyDescent="0.3">
      <c r="G6370"/>
    </row>
    <row r="6371" spans="7:7" x14ac:dyDescent="0.3">
      <c r="G6371"/>
    </row>
    <row r="6372" spans="7:7" x14ac:dyDescent="0.3">
      <c r="G6372"/>
    </row>
    <row r="6373" spans="7:7" x14ac:dyDescent="0.3">
      <c r="G6373"/>
    </row>
    <row r="6374" spans="7:7" x14ac:dyDescent="0.3">
      <c r="G6374"/>
    </row>
    <row r="6375" spans="7:7" x14ac:dyDescent="0.3">
      <c r="G6375"/>
    </row>
    <row r="6376" spans="7:7" x14ac:dyDescent="0.3">
      <c r="G6376"/>
    </row>
    <row r="6377" spans="7:7" x14ac:dyDescent="0.3">
      <c r="G6377"/>
    </row>
    <row r="6378" spans="7:7" x14ac:dyDescent="0.3">
      <c r="G6378"/>
    </row>
    <row r="6379" spans="7:7" x14ac:dyDescent="0.3">
      <c r="G6379"/>
    </row>
    <row r="6380" spans="7:7" x14ac:dyDescent="0.3">
      <c r="G6380"/>
    </row>
    <row r="6381" spans="7:7" x14ac:dyDescent="0.3">
      <c r="G6381"/>
    </row>
    <row r="6382" spans="7:7" x14ac:dyDescent="0.3">
      <c r="G6382"/>
    </row>
    <row r="6383" spans="7:7" x14ac:dyDescent="0.3">
      <c r="G6383"/>
    </row>
    <row r="6384" spans="7:7" x14ac:dyDescent="0.3">
      <c r="G6384"/>
    </row>
    <row r="6385" spans="7:7" x14ac:dyDescent="0.3">
      <c r="G6385"/>
    </row>
    <row r="6386" spans="7:7" x14ac:dyDescent="0.3">
      <c r="G6386"/>
    </row>
    <row r="6387" spans="7:7" x14ac:dyDescent="0.3">
      <c r="G6387"/>
    </row>
    <row r="6388" spans="7:7" x14ac:dyDescent="0.3">
      <c r="G6388"/>
    </row>
    <row r="6389" spans="7:7" x14ac:dyDescent="0.3">
      <c r="G6389"/>
    </row>
    <row r="6390" spans="7:7" x14ac:dyDescent="0.3">
      <c r="G6390"/>
    </row>
    <row r="6391" spans="7:7" x14ac:dyDescent="0.3">
      <c r="G6391"/>
    </row>
    <row r="6392" spans="7:7" x14ac:dyDescent="0.3">
      <c r="G6392"/>
    </row>
    <row r="6393" spans="7:7" x14ac:dyDescent="0.3">
      <c r="G6393"/>
    </row>
    <row r="6394" spans="7:7" x14ac:dyDescent="0.3">
      <c r="G6394"/>
    </row>
    <row r="6395" spans="7:7" x14ac:dyDescent="0.3">
      <c r="G6395"/>
    </row>
    <row r="6396" spans="7:7" x14ac:dyDescent="0.3">
      <c r="G6396"/>
    </row>
    <row r="6397" spans="7:7" x14ac:dyDescent="0.3">
      <c r="G6397"/>
    </row>
    <row r="6398" spans="7:7" x14ac:dyDescent="0.3">
      <c r="G6398"/>
    </row>
    <row r="6399" spans="7:7" x14ac:dyDescent="0.3">
      <c r="G6399"/>
    </row>
    <row r="6400" spans="7:7" x14ac:dyDescent="0.3">
      <c r="G6400"/>
    </row>
    <row r="6401" spans="7:7" x14ac:dyDescent="0.3">
      <c r="G6401"/>
    </row>
    <row r="6402" spans="7:7" x14ac:dyDescent="0.3">
      <c r="G6402"/>
    </row>
    <row r="6403" spans="7:7" x14ac:dyDescent="0.3">
      <c r="G6403"/>
    </row>
    <row r="6404" spans="7:7" x14ac:dyDescent="0.3">
      <c r="G6404"/>
    </row>
    <row r="6405" spans="7:7" x14ac:dyDescent="0.3">
      <c r="G6405"/>
    </row>
    <row r="6406" spans="7:7" x14ac:dyDescent="0.3">
      <c r="G6406"/>
    </row>
    <row r="6407" spans="7:7" x14ac:dyDescent="0.3">
      <c r="G6407"/>
    </row>
    <row r="6408" spans="7:7" x14ac:dyDescent="0.3">
      <c r="G6408"/>
    </row>
    <row r="6409" spans="7:7" x14ac:dyDescent="0.3">
      <c r="G6409"/>
    </row>
    <row r="6410" spans="7:7" x14ac:dyDescent="0.3">
      <c r="G6410"/>
    </row>
    <row r="6411" spans="7:7" x14ac:dyDescent="0.3">
      <c r="G6411"/>
    </row>
    <row r="6412" spans="7:7" x14ac:dyDescent="0.3">
      <c r="G6412"/>
    </row>
    <row r="6413" spans="7:7" x14ac:dyDescent="0.3">
      <c r="G6413"/>
    </row>
    <row r="6414" spans="7:7" x14ac:dyDescent="0.3">
      <c r="G6414"/>
    </row>
    <row r="6415" spans="7:7" x14ac:dyDescent="0.3">
      <c r="G6415"/>
    </row>
    <row r="6416" spans="7:7" x14ac:dyDescent="0.3">
      <c r="G6416"/>
    </row>
    <row r="6417" spans="7:7" x14ac:dyDescent="0.3">
      <c r="G6417"/>
    </row>
    <row r="6418" spans="7:7" x14ac:dyDescent="0.3">
      <c r="G6418"/>
    </row>
    <row r="6419" spans="7:7" x14ac:dyDescent="0.3">
      <c r="G6419"/>
    </row>
    <row r="6420" spans="7:7" x14ac:dyDescent="0.3">
      <c r="G6420"/>
    </row>
    <row r="6421" spans="7:7" x14ac:dyDescent="0.3">
      <c r="G6421"/>
    </row>
    <row r="6422" spans="7:7" x14ac:dyDescent="0.3">
      <c r="G6422"/>
    </row>
    <row r="6423" spans="7:7" x14ac:dyDescent="0.3">
      <c r="G6423"/>
    </row>
    <row r="6424" spans="7:7" x14ac:dyDescent="0.3">
      <c r="G6424"/>
    </row>
    <row r="6425" spans="7:7" x14ac:dyDescent="0.3">
      <c r="G6425"/>
    </row>
    <row r="6426" spans="7:7" x14ac:dyDescent="0.3">
      <c r="G6426"/>
    </row>
    <row r="6427" spans="7:7" x14ac:dyDescent="0.3">
      <c r="G6427"/>
    </row>
    <row r="6428" spans="7:7" x14ac:dyDescent="0.3">
      <c r="G6428"/>
    </row>
    <row r="6429" spans="7:7" x14ac:dyDescent="0.3">
      <c r="G6429"/>
    </row>
    <row r="6430" spans="7:7" x14ac:dyDescent="0.3">
      <c r="G6430"/>
    </row>
    <row r="6431" spans="7:7" x14ac:dyDescent="0.3">
      <c r="G6431"/>
    </row>
    <row r="6432" spans="7:7" x14ac:dyDescent="0.3">
      <c r="G6432"/>
    </row>
    <row r="6433" spans="7:7" x14ac:dyDescent="0.3">
      <c r="G6433"/>
    </row>
    <row r="6434" spans="7:7" x14ac:dyDescent="0.3">
      <c r="G6434"/>
    </row>
    <row r="6435" spans="7:7" x14ac:dyDescent="0.3">
      <c r="G6435"/>
    </row>
    <row r="6436" spans="7:7" x14ac:dyDescent="0.3">
      <c r="G6436"/>
    </row>
    <row r="6437" spans="7:7" x14ac:dyDescent="0.3">
      <c r="G6437"/>
    </row>
    <row r="6438" spans="7:7" x14ac:dyDescent="0.3">
      <c r="G6438"/>
    </row>
    <row r="6439" spans="7:7" x14ac:dyDescent="0.3">
      <c r="G6439"/>
    </row>
    <row r="6440" spans="7:7" x14ac:dyDescent="0.3">
      <c r="G6440"/>
    </row>
    <row r="6441" spans="7:7" x14ac:dyDescent="0.3">
      <c r="G6441"/>
    </row>
    <row r="6442" spans="7:7" x14ac:dyDescent="0.3">
      <c r="G6442"/>
    </row>
    <row r="6443" spans="7:7" x14ac:dyDescent="0.3">
      <c r="G6443"/>
    </row>
    <row r="6444" spans="7:7" x14ac:dyDescent="0.3">
      <c r="G6444"/>
    </row>
    <row r="6445" spans="7:7" x14ac:dyDescent="0.3">
      <c r="G6445"/>
    </row>
    <row r="6446" spans="7:7" x14ac:dyDescent="0.3">
      <c r="G6446"/>
    </row>
    <row r="6447" spans="7:7" x14ac:dyDescent="0.3">
      <c r="G6447"/>
    </row>
    <row r="6448" spans="7:7" x14ac:dyDescent="0.3">
      <c r="G6448"/>
    </row>
    <row r="6449" spans="7:7" x14ac:dyDescent="0.3">
      <c r="G6449"/>
    </row>
    <row r="6450" spans="7:7" x14ac:dyDescent="0.3">
      <c r="G6450"/>
    </row>
    <row r="6451" spans="7:7" x14ac:dyDescent="0.3">
      <c r="G6451"/>
    </row>
    <row r="6452" spans="7:7" x14ac:dyDescent="0.3">
      <c r="G6452"/>
    </row>
    <row r="6453" spans="7:7" x14ac:dyDescent="0.3">
      <c r="G6453"/>
    </row>
    <row r="6454" spans="7:7" x14ac:dyDescent="0.3">
      <c r="G6454"/>
    </row>
    <row r="6455" spans="7:7" x14ac:dyDescent="0.3">
      <c r="G6455"/>
    </row>
    <row r="6456" spans="7:7" x14ac:dyDescent="0.3">
      <c r="G6456"/>
    </row>
    <row r="6457" spans="7:7" x14ac:dyDescent="0.3">
      <c r="G6457"/>
    </row>
    <row r="6458" spans="7:7" x14ac:dyDescent="0.3">
      <c r="G6458"/>
    </row>
    <row r="6459" spans="7:7" x14ac:dyDescent="0.3">
      <c r="G6459"/>
    </row>
    <row r="6460" spans="7:7" x14ac:dyDescent="0.3">
      <c r="G6460"/>
    </row>
    <row r="6461" spans="7:7" x14ac:dyDescent="0.3">
      <c r="G6461"/>
    </row>
    <row r="6462" spans="7:7" x14ac:dyDescent="0.3">
      <c r="G6462"/>
    </row>
    <row r="6463" spans="7:7" x14ac:dyDescent="0.3">
      <c r="G6463"/>
    </row>
    <row r="6464" spans="7:7" x14ac:dyDescent="0.3">
      <c r="G6464"/>
    </row>
    <row r="6465" spans="7:7" x14ac:dyDescent="0.3">
      <c r="G6465"/>
    </row>
    <row r="6466" spans="7:7" x14ac:dyDescent="0.3">
      <c r="G6466"/>
    </row>
    <row r="6467" spans="7:7" x14ac:dyDescent="0.3">
      <c r="G6467"/>
    </row>
    <row r="6468" spans="7:7" x14ac:dyDescent="0.3">
      <c r="G6468"/>
    </row>
    <row r="6469" spans="7:7" x14ac:dyDescent="0.3">
      <c r="G6469"/>
    </row>
    <row r="6470" spans="7:7" x14ac:dyDescent="0.3">
      <c r="G6470"/>
    </row>
    <row r="6471" spans="7:7" x14ac:dyDescent="0.3">
      <c r="G6471"/>
    </row>
    <row r="6472" spans="7:7" x14ac:dyDescent="0.3">
      <c r="G6472"/>
    </row>
    <row r="6473" spans="7:7" x14ac:dyDescent="0.3">
      <c r="G6473"/>
    </row>
    <row r="6474" spans="7:7" x14ac:dyDescent="0.3">
      <c r="G6474"/>
    </row>
    <row r="6475" spans="7:7" x14ac:dyDescent="0.3">
      <c r="G6475"/>
    </row>
    <row r="6476" spans="7:7" x14ac:dyDescent="0.3">
      <c r="G6476"/>
    </row>
    <row r="6477" spans="7:7" x14ac:dyDescent="0.3">
      <c r="G6477"/>
    </row>
    <row r="6478" spans="7:7" x14ac:dyDescent="0.3">
      <c r="G6478"/>
    </row>
    <row r="6479" spans="7:7" x14ac:dyDescent="0.3">
      <c r="G6479"/>
    </row>
    <row r="6480" spans="7:7" x14ac:dyDescent="0.3">
      <c r="G6480"/>
    </row>
    <row r="6481" spans="7:7" x14ac:dyDescent="0.3">
      <c r="G6481"/>
    </row>
    <row r="6482" spans="7:7" x14ac:dyDescent="0.3">
      <c r="G6482"/>
    </row>
    <row r="6483" spans="7:7" x14ac:dyDescent="0.3">
      <c r="G6483"/>
    </row>
    <row r="6484" spans="7:7" x14ac:dyDescent="0.3">
      <c r="G6484"/>
    </row>
    <row r="6485" spans="7:7" x14ac:dyDescent="0.3">
      <c r="G6485"/>
    </row>
    <row r="6486" spans="7:7" x14ac:dyDescent="0.3">
      <c r="G6486"/>
    </row>
    <row r="6487" spans="7:7" x14ac:dyDescent="0.3">
      <c r="G6487"/>
    </row>
    <row r="6488" spans="7:7" x14ac:dyDescent="0.3">
      <c r="G6488"/>
    </row>
    <row r="6489" spans="7:7" x14ac:dyDescent="0.3">
      <c r="G6489"/>
    </row>
    <row r="6490" spans="7:7" x14ac:dyDescent="0.3">
      <c r="G6490"/>
    </row>
    <row r="6491" spans="7:7" x14ac:dyDescent="0.3">
      <c r="G6491"/>
    </row>
    <row r="6492" spans="7:7" x14ac:dyDescent="0.3">
      <c r="G6492"/>
    </row>
    <row r="6493" spans="7:7" x14ac:dyDescent="0.3">
      <c r="G6493"/>
    </row>
    <row r="6494" spans="7:7" x14ac:dyDescent="0.3">
      <c r="G6494"/>
    </row>
    <row r="6495" spans="7:7" x14ac:dyDescent="0.3">
      <c r="G6495"/>
    </row>
    <row r="6496" spans="7:7" x14ac:dyDescent="0.3">
      <c r="G6496"/>
    </row>
    <row r="6497" spans="7:7" x14ac:dyDescent="0.3">
      <c r="G6497"/>
    </row>
    <row r="6498" spans="7:7" x14ac:dyDescent="0.3">
      <c r="G6498"/>
    </row>
    <row r="6499" spans="7:7" x14ac:dyDescent="0.3">
      <c r="G6499"/>
    </row>
    <row r="6500" spans="7:7" x14ac:dyDescent="0.3">
      <c r="G6500"/>
    </row>
    <row r="6501" spans="7:7" x14ac:dyDescent="0.3">
      <c r="G6501"/>
    </row>
    <row r="6502" spans="7:7" x14ac:dyDescent="0.3">
      <c r="G6502"/>
    </row>
    <row r="6503" spans="7:7" x14ac:dyDescent="0.3">
      <c r="G6503"/>
    </row>
    <row r="6504" spans="7:7" x14ac:dyDescent="0.3">
      <c r="G6504"/>
    </row>
    <row r="6505" spans="7:7" x14ac:dyDescent="0.3">
      <c r="G6505"/>
    </row>
    <row r="6506" spans="7:7" x14ac:dyDescent="0.3">
      <c r="G6506"/>
    </row>
    <row r="6507" spans="7:7" x14ac:dyDescent="0.3">
      <c r="G6507"/>
    </row>
    <row r="6508" spans="7:7" x14ac:dyDescent="0.3">
      <c r="G6508"/>
    </row>
    <row r="6509" spans="7:7" x14ac:dyDescent="0.3">
      <c r="G6509"/>
    </row>
    <row r="6510" spans="7:7" x14ac:dyDescent="0.3">
      <c r="G6510"/>
    </row>
    <row r="6511" spans="7:7" x14ac:dyDescent="0.3">
      <c r="G6511"/>
    </row>
    <row r="6512" spans="7:7" x14ac:dyDescent="0.3">
      <c r="G6512"/>
    </row>
    <row r="6513" spans="7:7" x14ac:dyDescent="0.3">
      <c r="G6513"/>
    </row>
    <row r="6514" spans="7:7" x14ac:dyDescent="0.3">
      <c r="G6514"/>
    </row>
    <row r="6515" spans="7:7" x14ac:dyDescent="0.3">
      <c r="G6515"/>
    </row>
    <row r="6516" spans="7:7" x14ac:dyDescent="0.3">
      <c r="G6516"/>
    </row>
    <row r="6517" spans="7:7" x14ac:dyDescent="0.3">
      <c r="G6517"/>
    </row>
    <row r="6518" spans="7:7" x14ac:dyDescent="0.3">
      <c r="G6518"/>
    </row>
    <row r="6519" spans="7:7" x14ac:dyDescent="0.3">
      <c r="G6519"/>
    </row>
    <row r="6520" spans="7:7" x14ac:dyDescent="0.3">
      <c r="G6520"/>
    </row>
    <row r="6521" spans="7:7" x14ac:dyDescent="0.3">
      <c r="G6521"/>
    </row>
    <row r="6522" spans="7:7" x14ac:dyDescent="0.3">
      <c r="G6522"/>
    </row>
    <row r="6523" spans="7:7" x14ac:dyDescent="0.3">
      <c r="G6523"/>
    </row>
    <row r="6524" spans="7:7" x14ac:dyDescent="0.3">
      <c r="G6524"/>
    </row>
    <row r="6525" spans="7:7" x14ac:dyDescent="0.3">
      <c r="G6525"/>
    </row>
    <row r="6526" spans="7:7" x14ac:dyDescent="0.3">
      <c r="G6526"/>
    </row>
    <row r="6527" spans="7:7" x14ac:dyDescent="0.3">
      <c r="G6527"/>
    </row>
    <row r="6528" spans="7:7" x14ac:dyDescent="0.3">
      <c r="G6528"/>
    </row>
    <row r="6529" spans="7:7" x14ac:dyDescent="0.3">
      <c r="G6529"/>
    </row>
    <row r="6530" spans="7:7" x14ac:dyDescent="0.3">
      <c r="G6530"/>
    </row>
    <row r="6531" spans="7:7" x14ac:dyDescent="0.3">
      <c r="G6531"/>
    </row>
    <row r="6532" spans="7:7" x14ac:dyDescent="0.3">
      <c r="G6532"/>
    </row>
    <row r="6533" spans="7:7" x14ac:dyDescent="0.3">
      <c r="G6533"/>
    </row>
    <row r="6534" spans="7:7" x14ac:dyDescent="0.3">
      <c r="G6534"/>
    </row>
    <row r="6535" spans="7:7" x14ac:dyDescent="0.3">
      <c r="G6535"/>
    </row>
    <row r="6536" spans="7:7" x14ac:dyDescent="0.3">
      <c r="G6536"/>
    </row>
    <row r="6537" spans="7:7" x14ac:dyDescent="0.3">
      <c r="G6537"/>
    </row>
    <row r="6538" spans="7:7" x14ac:dyDescent="0.3">
      <c r="G6538"/>
    </row>
    <row r="6539" spans="7:7" x14ac:dyDescent="0.3">
      <c r="G6539"/>
    </row>
    <row r="6540" spans="7:7" x14ac:dyDescent="0.3">
      <c r="G6540"/>
    </row>
    <row r="6541" spans="7:7" x14ac:dyDescent="0.3">
      <c r="G6541"/>
    </row>
    <row r="6542" spans="7:7" x14ac:dyDescent="0.3">
      <c r="G6542"/>
    </row>
    <row r="6543" spans="7:7" x14ac:dyDescent="0.3">
      <c r="G6543"/>
    </row>
    <row r="6544" spans="7:7" x14ac:dyDescent="0.3">
      <c r="G6544"/>
    </row>
    <row r="6545" spans="7:7" x14ac:dyDescent="0.3">
      <c r="G6545"/>
    </row>
    <row r="6546" spans="7:7" x14ac:dyDescent="0.3">
      <c r="G6546"/>
    </row>
    <row r="6547" spans="7:7" x14ac:dyDescent="0.3">
      <c r="G6547"/>
    </row>
    <row r="6548" spans="7:7" x14ac:dyDescent="0.3">
      <c r="G6548"/>
    </row>
    <row r="6549" spans="7:7" x14ac:dyDescent="0.3">
      <c r="G6549"/>
    </row>
    <row r="6550" spans="7:7" x14ac:dyDescent="0.3">
      <c r="G6550"/>
    </row>
    <row r="6551" spans="7:7" x14ac:dyDescent="0.3">
      <c r="G6551"/>
    </row>
    <row r="6552" spans="7:7" x14ac:dyDescent="0.3">
      <c r="G6552"/>
    </row>
    <row r="6553" spans="7:7" x14ac:dyDescent="0.3">
      <c r="G6553"/>
    </row>
    <row r="6554" spans="7:7" x14ac:dyDescent="0.3">
      <c r="G6554"/>
    </row>
    <row r="6555" spans="7:7" x14ac:dyDescent="0.3">
      <c r="G6555"/>
    </row>
    <row r="6556" spans="7:7" x14ac:dyDescent="0.3">
      <c r="G6556"/>
    </row>
    <row r="6557" spans="7:7" x14ac:dyDescent="0.3">
      <c r="G6557"/>
    </row>
    <row r="6558" spans="7:7" x14ac:dyDescent="0.3">
      <c r="G6558"/>
    </row>
    <row r="6559" spans="7:7" x14ac:dyDescent="0.3">
      <c r="G6559"/>
    </row>
    <row r="6560" spans="7:7" x14ac:dyDescent="0.3">
      <c r="G6560"/>
    </row>
    <row r="6561" spans="7:7" x14ac:dyDescent="0.3">
      <c r="G6561"/>
    </row>
    <row r="6562" spans="7:7" x14ac:dyDescent="0.3">
      <c r="G6562"/>
    </row>
    <row r="6563" spans="7:7" x14ac:dyDescent="0.3">
      <c r="G6563"/>
    </row>
    <row r="6564" spans="7:7" x14ac:dyDescent="0.3">
      <c r="G6564"/>
    </row>
    <row r="6565" spans="7:7" x14ac:dyDescent="0.3">
      <c r="G6565"/>
    </row>
    <row r="6566" spans="7:7" x14ac:dyDescent="0.3">
      <c r="G6566"/>
    </row>
    <row r="6567" spans="7:7" x14ac:dyDescent="0.3">
      <c r="G6567"/>
    </row>
    <row r="6568" spans="7:7" x14ac:dyDescent="0.3">
      <c r="G6568"/>
    </row>
    <row r="6569" spans="7:7" x14ac:dyDescent="0.3">
      <c r="G6569"/>
    </row>
    <row r="6570" spans="7:7" x14ac:dyDescent="0.3">
      <c r="G6570"/>
    </row>
    <row r="6571" spans="7:7" x14ac:dyDescent="0.3">
      <c r="G6571"/>
    </row>
    <row r="6572" spans="7:7" x14ac:dyDescent="0.3">
      <c r="G6572"/>
    </row>
    <row r="6573" spans="7:7" x14ac:dyDescent="0.3">
      <c r="G6573"/>
    </row>
    <row r="6574" spans="7:7" x14ac:dyDescent="0.3">
      <c r="G6574"/>
    </row>
    <row r="6575" spans="7:7" x14ac:dyDescent="0.3">
      <c r="G6575"/>
    </row>
    <row r="6576" spans="7:7" x14ac:dyDescent="0.3">
      <c r="G6576"/>
    </row>
    <row r="6577" spans="7:7" x14ac:dyDescent="0.3">
      <c r="G6577"/>
    </row>
    <row r="6578" spans="7:7" x14ac:dyDescent="0.3">
      <c r="G6578"/>
    </row>
    <row r="6579" spans="7:7" x14ac:dyDescent="0.3">
      <c r="G6579"/>
    </row>
    <row r="6580" spans="7:7" x14ac:dyDescent="0.3">
      <c r="G6580"/>
    </row>
    <row r="6581" spans="7:7" x14ac:dyDescent="0.3">
      <c r="G6581"/>
    </row>
    <row r="6582" spans="7:7" x14ac:dyDescent="0.3">
      <c r="G6582"/>
    </row>
    <row r="6583" spans="7:7" x14ac:dyDescent="0.3">
      <c r="G6583"/>
    </row>
    <row r="6584" spans="7:7" x14ac:dyDescent="0.3">
      <c r="G6584"/>
    </row>
    <row r="6585" spans="7:7" x14ac:dyDescent="0.3">
      <c r="G6585"/>
    </row>
    <row r="6586" spans="7:7" x14ac:dyDescent="0.3">
      <c r="G6586"/>
    </row>
    <row r="6587" spans="7:7" x14ac:dyDescent="0.3">
      <c r="G6587"/>
    </row>
    <row r="6588" spans="7:7" x14ac:dyDescent="0.3">
      <c r="G6588"/>
    </row>
    <row r="6589" spans="7:7" x14ac:dyDescent="0.3">
      <c r="G6589"/>
    </row>
    <row r="6590" spans="7:7" x14ac:dyDescent="0.3">
      <c r="G6590"/>
    </row>
    <row r="6591" spans="7:7" x14ac:dyDescent="0.3">
      <c r="G6591"/>
    </row>
    <row r="6592" spans="7:7" x14ac:dyDescent="0.3">
      <c r="G6592"/>
    </row>
    <row r="6593" spans="7:7" x14ac:dyDescent="0.3">
      <c r="G6593"/>
    </row>
    <row r="6594" spans="7:7" x14ac:dyDescent="0.3">
      <c r="G6594"/>
    </row>
    <row r="6595" spans="7:7" x14ac:dyDescent="0.3">
      <c r="G6595"/>
    </row>
    <row r="6596" spans="7:7" x14ac:dyDescent="0.3">
      <c r="G6596"/>
    </row>
    <row r="6597" spans="7:7" x14ac:dyDescent="0.3">
      <c r="G6597"/>
    </row>
    <row r="6598" spans="7:7" x14ac:dyDescent="0.3">
      <c r="G6598"/>
    </row>
    <row r="6599" spans="7:7" x14ac:dyDescent="0.3">
      <c r="G6599"/>
    </row>
    <row r="6600" spans="7:7" x14ac:dyDescent="0.3">
      <c r="G6600"/>
    </row>
    <row r="6601" spans="7:7" x14ac:dyDescent="0.3">
      <c r="G6601"/>
    </row>
    <row r="6602" spans="7:7" x14ac:dyDescent="0.3">
      <c r="G6602"/>
    </row>
    <row r="6603" spans="7:7" x14ac:dyDescent="0.3">
      <c r="G6603"/>
    </row>
    <row r="6604" spans="7:7" x14ac:dyDescent="0.3">
      <c r="G6604"/>
    </row>
    <row r="6605" spans="7:7" x14ac:dyDescent="0.3">
      <c r="G6605"/>
    </row>
    <row r="6606" spans="7:7" x14ac:dyDescent="0.3">
      <c r="G6606"/>
    </row>
    <row r="6607" spans="7:7" x14ac:dyDescent="0.3">
      <c r="G6607"/>
    </row>
    <row r="6608" spans="7:7" x14ac:dyDescent="0.3">
      <c r="G6608"/>
    </row>
    <row r="6609" spans="7:7" x14ac:dyDescent="0.3">
      <c r="G6609"/>
    </row>
    <row r="6610" spans="7:7" x14ac:dyDescent="0.3">
      <c r="G6610"/>
    </row>
    <row r="6611" spans="7:7" x14ac:dyDescent="0.3">
      <c r="G6611"/>
    </row>
    <row r="6612" spans="7:7" x14ac:dyDescent="0.3">
      <c r="G6612"/>
    </row>
    <row r="6613" spans="7:7" x14ac:dyDescent="0.3">
      <c r="G6613"/>
    </row>
    <row r="6614" spans="7:7" x14ac:dyDescent="0.3">
      <c r="G6614"/>
    </row>
    <row r="6615" spans="7:7" x14ac:dyDescent="0.3">
      <c r="G6615"/>
    </row>
    <row r="6616" spans="7:7" x14ac:dyDescent="0.3">
      <c r="G6616"/>
    </row>
    <row r="6617" spans="7:7" x14ac:dyDescent="0.3">
      <c r="G6617"/>
    </row>
    <row r="6618" spans="7:7" x14ac:dyDescent="0.3">
      <c r="G6618"/>
    </row>
    <row r="6619" spans="7:7" x14ac:dyDescent="0.3">
      <c r="G6619"/>
    </row>
    <row r="6620" spans="7:7" x14ac:dyDescent="0.3">
      <c r="G6620"/>
    </row>
    <row r="6621" spans="7:7" x14ac:dyDescent="0.3">
      <c r="G6621"/>
    </row>
    <row r="6622" spans="7:7" x14ac:dyDescent="0.3">
      <c r="G6622"/>
    </row>
    <row r="6623" spans="7:7" x14ac:dyDescent="0.3">
      <c r="G6623"/>
    </row>
    <row r="6624" spans="7:7" x14ac:dyDescent="0.3">
      <c r="G6624"/>
    </row>
    <row r="6625" spans="7:7" x14ac:dyDescent="0.3">
      <c r="G6625"/>
    </row>
    <row r="6626" spans="7:7" x14ac:dyDescent="0.3">
      <c r="G6626"/>
    </row>
    <row r="6627" spans="7:7" x14ac:dyDescent="0.3">
      <c r="G6627"/>
    </row>
    <row r="6628" spans="7:7" x14ac:dyDescent="0.3">
      <c r="G6628"/>
    </row>
    <row r="6629" spans="7:7" x14ac:dyDescent="0.3">
      <c r="G6629"/>
    </row>
    <row r="6630" spans="7:7" x14ac:dyDescent="0.3">
      <c r="G6630"/>
    </row>
    <row r="6631" spans="7:7" x14ac:dyDescent="0.3">
      <c r="G6631"/>
    </row>
    <row r="6632" spans="7:7" x14ac:dyDescent="0.3">
      <c r="G6632"/>
    </row>
    <row r="6633" spans="7:7" x14ac:dyDescent="0.3">
      <c r="G6633"/>
    </row>
    <row r="6634" spans="7:7" x14ac:dyDescent="0.3">
      <c r="G6634"/>
    </row>
    <row r="6635" spans="7:7" x14ac:dyDescent="0.3">
      <c r="G6635"/>
    </row>
    <row r="6636" spans="7:7" x14ac:dyDescent="0.3">
      <c r="G6636"/>
    </row>
    <row r="6637" spans="7:7" x14ac:dyDescent="0.3">
      <c r="G6637"/>
    </row>
    <row r="6638" spans="7:7" x14ac:dyDescent="0.3">
      <c r="G6638"/>
    </row>
    <row r="6639" spans="7:7" x14ac:dyDescent="0.3">
      <c r="G6639"/>
    </row>
    <row r="6640" spans="7:7" x14ac:dyDescent="0.3">
      <c r="G6640"/>
    </row>
    <row r="6641" spans="7:7" x14ac:dyDescent="0.3">
      <c r="G6641"/>
    </row>
    <row r="6642" spans="7:7" x14ac:dyDescent="0.3">
      <c r="G6642"/>
    </row>
    <row r="6643" spans="7:7" x14ac:dyDescent="0.3">
      <c r="G6643"/>
    </row>
    <row r="6644" spans="7:7" x14ac:dyDescent="0.3">
      <c r="G6644"/>
    </row>
    <row r="6645" spans="7:7" x14ac:dyDescent="0.3">
      <c r="G6645"/>
    </row>
    <row r="6646" spans="7:7" x14ac:dyDescent="0.3">
      <c r="G6646"/>
    </row>
    <row r="6647" spans="7:7" x14ac:dyDescent="0.3">
      <c r="G6647"/>
    </row>
    <row r="6648" spans="7:7" x14ac:dyDescent="0.3">
      <c r="G6648"/>
    </row>
    <row r="6649" spans="7:7" x14ac:dyDescent="0.3">
      <c r="G6649"/>
    </row>
    <row r="6650" spans="7:7" x14ac:dyDescent="0.3">
      <c r="G6650"/>
    </row>
    <row r="6651" spans="7:7" x14ac:dyDescent="0.3">
      <c r="G6651"/>
    </row>
    <row r="6652" spans="7:7" x14ac:dyDescent="0.3">
      <c r="G6652"/>
    </row>
    <row r="6653" spans="7:7" x14ac:dyDescent="0.3">
      <c r="G6653"/>
    </row>
    <row r="6654" spans="7:7" x14ac:dyDescent="0.3">
      <c r="G6654"/>
    </row>
    <row r="6655" spans="7:7" x14ac:dyDescent="0.3">
      <c r="G6655"/>
    </row>
    <row r="6656" spans="7:7" x14ac:dyDescent="0.3">
      <c r="G6656"/>
    </row>
    <row r="6657" spans="7:7" x14ac:dyDescent="0.3">
      <c r="G6657"/>
    </row>
    <row r="6658" spans="7:7" x14ac:dyDescent="0.3">
      <c r="G6658"/>
    </row>
    <row r="6659" spans="7:7" x14ac:dyDescent="0.3">
      <c r="G6659"/>
    </row>
    <row r="6660" spans="7:7" x14ac:dyDescent="0.3">
      <c r="G6660"/>
    </row>
    <row r="6661" spans="7:7" x14ac:dyDescent="0.3">
      <c r="G6661"/>
    </row>
    <row r="6662" spans="7:7" x14ac:dyDescent="0.3">
      <c r="G6662"/>
    </row>
    <row r="6663" spans="7:7" x14ac:dyDescent="0.3">
      <c r="G6663"/>
    </row>
    <row r="6664" spans="7:7" x14ac:dyDescent="0.3">
      <c r="G6664"/>
    </row>
    <row r="6665" spans="7:7" x14ac:dyDescent="0.3">
      <c r="G6665"/>
    </row>
    <row r="6666" spans="7:7" x14ac:dyDescent="0.3">
      <c r="G6666"/>
    </row>
    <row r="6667" spans="7:7" x14ac:dyDescent="0.3">
      <c r="G6667"/>
    </row>
    <row r="6668" spans="7:7" x14ac:dyDescent="0.3">
      <c r="G6668"/>
    </row>
    <row r="6669" spans="7:7" x14ac:dyDescent="0.3">
      <c r="G6669"/>
    </row>
    <row r="6670" spans="7:7" x14ac:dyDescent="0.3">
      <c r="G6670"/>
    </row>
    <row r="6671" spans="7:7" x14ac:dyDescent="0.3">
      <c r="G6671"/>
    </row>
    <row r="6672" spans="7:7" x14ac:dyDescent="0.3">
      <c r="G6672"/>
    </row>
    <row r="6673" spans="7:7" x14ac:dyDescent="0.3">
      <c r="G6673"/>
    </row>
    <row r="6674" spans="7:7" x14ac:dyDescent="0.3">
      <c r="G6674"/>
    </row>
    <row r="6675" spans="7:7" x14ac:dyDescent="0.3">
      <c r="G6675"/>
    </row>
    <row r="6676" spans="7:7" x14ac:dyDescent="0.3">
      <c r="G6676"/>
    </row>
    <row r="6677" spans="7:7" x14ac:dyDescent="0.3">
      <c r="G6677"/>
    </row>
    <row r="6678" spans="7:7" x14ac:dyDescent="0.3">
      <c r="G6678"/>
    </row>
    <row r="6679" spans="7:7" x14ac:dyDescent="0.3">
      <c r="G6679"/>
    </row>
    <row r="6680" spans="7:7" x14ac:dyDescent="0.3">
      <c r="G6680"/>
    </row>
    <row r="6681" spans="7:7" x14ac:dyDescent="0.3">
      <c r="G6681"/>
    </row>
    <row r="6682" spans="7:7" x14ac:dyDescent="0.3">
      <c r="G6682"/>
    </row>
    <row r="6683" spans="7:7" x14ac:dyDescent="0.3">
      <c r="G6683"/>
    </row>
    <row r="6684" spans="7:7" x14ac:dyDescent="0.3">
      <c r="G6684"/>
    </row>
    <row r="6685" spans="7:7" x14ac:dyDescent="0.3">
      <c r="G6685"/>
    </row>
    <row r="6686" spans="7:7" x14ac:dyDescent="0.3">
      <c r="G6686"/>
    </row>
    <row r="6687" spans="7:7" x14ac:dyDescent="0.3">
      <c r="G6687"/>
    </row>
    <row r="6688" spans="7:7" x14ac:dyDescent="0.3">
      <c r="G6688"/>
    </row>
    <row r="6689" spans="7:7" x14ac:dyDescent="0.3">
      <c r="G6689"/>
    </row>
    <row r="6690" spans="7:7" x14ac:dyDescent="0.3">
      <c r="G6690"/>
    </row>
    <row r="6691" spans="7:7" x14ac:dyDescent="0.3">
      <c r="G6691"/>
    </row>
    <row r="6692" spans="7:7" x14ac:dyDescent="0.3">
      <c r="G6692"/>
    </row>
    <row r="6693" spans="7:7" x14ac:dyDescent="0.3">
      <c r="G6693"/>
    </row>
    <row r="6694" spans="7:7" x14ac:dyDescent="0.3">
      <c r="G6694"/>
    </row>
    <row r="6695" spans="7:7" x14ac:dyDescent="0.3">
      <c r="G6695"/>
    </row>
    <row r="6696" spans="7:7" x14ac:dyDescent="0.3">
      <c r="G6696"/>
    </row>
    <row r="6697" spans="7:7" x14ac:dyDescent="0.3">
      <c r="G6697"/>
    </row>
    <row r="6698" spans="7:7" x14ac:dyDescent="0.3">
      <c r="G6698"/>
    </row>
    <row r="6699" spans="7:7" x14ac:dyDescent="0.3">
      <c r="G6699"/>
    </row>
    <row r="6700" spans="7:7" x14ac:dyDescent="0.3">
      <c r="G6700"/>
    </row>
    <row r="6701" spans="7:7" x14ac:dyDescent="0.3">
      <c r="G6701"/>
    </row>
    <row r="6702" spans="7:7" x14ac:dyDescent="0.3">
      <c r="G6702"/>
    </row>
    <row r="6703" spans="7:7" x14ac:dyDescent="0.3">
      <c r="G6703"/>
    </row>
    <row r="6704" spans="7:7" x14ac:dyDescent="0.3">
      <c r="G6704"/>
    </row>
    <row r="6705" spans="7:7" x14ac:dyDescent="0.3">
      <c r="G6705"/>
    </row>
    <row r="6706" spans="7:7" x14ac:dyDescent="0.3">
      <c r="G6706"/>
    </row>
    <row r="6707" spans="7:7" x14ac:dyDescent="0.3">
      <c r="G6707"/>
    </row>
    <row r="6708" spans="7:7" x14ac:dyDescent="0.3">
      <c r="G6708"/>
    </row>
    <row r="6709" spans="7:7" x14ac:dyDescent="0.3">
      <c r="G6709"/>
    </row>
    <row r="6710" spans="7:7" x14ac:dyDescent="0.3">
      <c r="G6710"/>
    </row>
    <row r="6711" spans="7:7" x14ac:dyDescent="0.3">
      <c r="G6711"/>
    </row>
    <row r="6712" spans="7:7" x14ac:dyDescent="0.3">
      <c r="G6712"/>
    </row>
    <row r="6713" spans="7:7" x14ac:dyDescent="0.3">
      <c r="G6713"/>
    </row>
    <row r="6714" spans="7:7" x14ac:dyDescent="0.3">
      <c r="G6714"/>
    </row>
    <row r="6715" spans="7:7" x14ac:dyDescent="0.3">
      <c r="G6715"/>
    </row>
    <row r="6716" spans="7:7" x14ac:dyDescent="0.3">
      <c r="G6716"/>
    </row>
    <row r="6717" spans="7:7" x14ac:dyDescent="0.3">
      <c r="G6717"/>
    </row>
    <row r="6718" spans="7:7" x14ac:dyDescent="0.3">
      <c r="G6718"/>
    </row>
    <row r="6719" spans="7:7" x14ac:dyDescent="0.3">
      <c r="G6719"/>
    </row>
    <row r="6720" spans="7:7" x14ac:dyDescent="0.3">
      <c r="G6720"/>
    </row>
    <row r="6721" spans="7:7" x14ac:dyDescent="0.3">
      <c r="G6721"/>
    </row>
    <row r="6722" spans="7:7" x14ac:dyDescent="0.3">
      <c r="G6722"/>
    </row>
    <row r="6723" spans="7:7" x14ac:dyDescent="0.3">
      <c r="G6723"/>
    </row>
    <row r="6724" spans="7:7" x14ac:dyDescent="0.3">
      <c r="G6724"/>
    </row>
    <row r="6725" spans="7:7" x14ac:dyDescent="0.3">
      <c r="G6725"/>
    </row>
    <row r="6726" spans="7:7" x14ac:dyDescent="0.3">
      <c r="G6726"/>
    </row>
    <row r="6727" spans="7:7" x14ac:dyDescent="0.3">
      <c r="G6727"/>
    </row>
    <row r="6728" spans="7:7" x14ac:dyDescent="0.3">
      <c r="G6728"/>
    </row>
    <row r="6729" spans="7:7" x14ac:dyDescent="0.3">
      <c r="G6729"/>
    </row>
    <row r="6730" spans="7:7" x14ac:dyDescent="0.3">
      <c r="G6730"/>
    </row>
    <row r="6731" spans="7:7" x14ac:dyDescent="0.3">
      <c r="G6731"/>
    </row>
    <row r="6732" spans="7:7" x14ac:dyDescent="0.3">
      <c r="G6732"/>
    </row>
    <row r="6733" spans="7:7" x14ac:dyDescent="0.3">
      <c r="G6733"/>
    </row>
    <row r="6734" spans="7:7" x14ac:dyDescent="0.3">
      <c r="G6734"/>
    </row>
    <row r="6735" spans="7:7" x14ac:dyDescent="0.3">
      <c r="G6735"/>
    </row>
    <row r="6736" spans="7:7" x14ac:dyDescent="0.3">
      <c r="G6736"/>
    </row>
    <row r="6737" spans="7:7" x14ac:dyDescent="0.3">
      <c r="G6737"/>
    </row>
    <row r="6738" spans="7:7" x14ac:dyDescent="0.3">
      <c r="G6738"/>
    </row>
    <row r="6739" spans="7:7" x14ac:dyDescent="0.3">
      <c r="G6739"/>
    </row>
    <row r="6740" spans="7:7" x14ac:dyDescent="0.3">
      <c r="G6740"/>
    </row>
    <row r="6741" spans="7:7" x14ac:dyDescent="0.3">
      <c r="G6741"/>
    </row>
    <row r="6742" spans="7:7" x14ac:dyDescent="0.3">
      <c r="G6742"/>
    </row>
    <row r="6743" spans="7:7" x14ac:dyDescent="0.3">
      <c r="G6743"/>
    </row>
    <row r="6744" spans="7:7" x14ac:dyDescent="0.3">
      <c r="G6744"/>
    </row>
    <row r="6745" spans="7:7" x14ac:dyDescent="0.3">
      <c r="G6745"/>
    </row>
    <row r="6746" spans="7:7" x14ac:dyDescent="0.3">
      <c r="G6746"/>
    </row>
    <row r="6747" spans="7:7" x14ac:dyDescent="0.3">
      <c r="G6747"/>
    </row>
    <row r="6748" spans="7:7" x14ac:dyDescent="0.3">
      <c r="G6748"/>
    </row>
    <row r="6749" spans="7:7" x14ac:dyDescent="0.3">
      <c r="G6749"/>
    </row>
    <row r="6750" spans="7:7" x14ac:dyDescent="0.3">
      <c r="G6750"/>
    </row>
    <row r="6751" spans="7:7" x14ac:dyDescent="0.3">
      <c r="G6751"/>
    </row>
    <row r="6752" spans="7:7" x14ac:dyDescent="0.3">
      <c r="G6752"/>
    </row>
    <row r="6753" spans="7:7" x14ac:dyDescent="0.3">
      <c r="G6753"/>
    </row>
    <row r="6754" spans="7:7" x14ac:dyDescent="0.3">
      <c r="G6754"/>
    </row>
    <row r="6755" spans="7:7" x14ac:dyDescent="0.3">
      <c r="G6755"/>
    </row>
    <row r="6756" spans="7:7" x14ac:dyDescent="0.3">
      <c r="G6756"/>
    </row>
    <row r="6757" spans="7:7" x14ac:dyDescent="0.3">
      <c r="G6757"/>
    </row>
    <row r="6758" spans="7:7" x14ac:dyDescent="0.3">
      <c r="G6758"/>
    </row>
    <row r="6759" spans="7:7" x14ac:dyDescent="0.3">
      <c r="G6759"/>
    </row>
    <row r="6760" spans="7:7" x14ac:dyDescent="0.3">
      <c r="G6760"/>
    </row>
    <row r="6761" spans="7:7" x14ac:dyDescent="0.3">
      <c r="G6761"/>
    </row>
    <row r="6762" spans="7:7" x14ac:dyDescent="0.3">
      <c r="G6762"/>
    </row>
    <row r="6763" spans="7:7" x14ac:dyDescent="0.3">
      <c r="G6763"/>
    </row>
    <row r="6764" spans="7:7" x14ac:dyDescent="0.3">
      <c r="G6764"/>
    </row>
    <row r="6765" spans="7:7" x14ac:dyDescent="0.3">
      <c r="G6765"/>
    </row>
    <row r="6766" spans="7:7" x14ac:dyDescent="0.3">
      <c r="G6766"/>
    </row>
    <row r="6767" spans="7:7" x14ac:dyDescent="0.3">
      <c r="G6767"/>
    </row>
    <row r="6768" spans="7:7" x14ac:dyDescent="0.3">
      <c r="G6768"/>
    </row>
    <row r="6769" spans="7:7" x14ac:dyDescent="0.3">
      <c r="G6769"/>
    </row>
    <row r="6770" spans="7:7" x14ac:dyDescent="0.3">
      <c r="G6770"/>
    </row>
    <row r="6771" spans="7:7" x14ac:dyDescent="0.3">
      <c r="G6771"/>
    </row>
    <row r="6772" spans="7:7" x14ac:dyDescent="0.3">
      <c r="G6772"/>
    </row>
    <row r="6773" spans="7:7" x14ac:dyDescent="0.3">
      <c r="G6773"/>
    </row>
    <row r="6774" spans="7:7" x14ac:dyDescent="0.3">
      <c r="G6774"/>
    </row>
    <row r="6775" spans="7:7" x14ac:dyDescent="0.3">
      <c r="G6775"/>
    </row>
    <row r="6776" spans="7:7" x14ac:dyDescent="0.3">
      <c r="G6776"/>
    </row>
    <row r="6777" spans="7:7" x14ac:dyDescent="0.3">
      <c r="G6777"/>
    </row>
    <row r="6778" spans="7:7" x14ac:dyDescent="0.3">
      <c r="G6778"/>
    </row>
    <row r="6779" spans="7:7" x14ac:dyDescent="0.3">
      <c r="G6779"/>
    </row>
    <row r="6780" spans="7:7" x14ac:dyDescent="0.3">
      <c r="G6780"/>
    </row>
    <row r="6781" spans="7:7" x14ac:dyDescent="0.3">
      <c r="G6781"/>
    </row>
    <row r="6782" spans="7:7" x14ac:dyDescent="0.3">
      <c r="G6782"/>
    </row>
    <row r="6783" spans="7:7" x14ac:dyDescent="0.3">
      <c r="G6783"/>
    </row>
    <row r="6784" spans="7:7" x14ac:dyDescent="0.3">
      <c r="G6784"/>
    </row>
    <row r="6785" spans="7:7" x14ac:dyDescent="0.3">
      <c r="G6785"/>
    </row>
    <row r="6786" spans="7:7" x14ac:dyDescent="0.3">
      <c r="G6786"/>
    </row>
    <row r="6787" spans="7:7" x14ac:dyDescent="0.3">
      <c r="G6787"/>
    </row>
    <row r="6788" spans="7:7" x14ac:dyDescent="0.3">
      <c r="G6788"/>
    </row>
    <row r="6789" spans="7:7" x14ac:dyDescent="0.3">
      <c r="G6789"/>
    </row>
    <row r="6790" spans="7:7" x14ac:dyDescent="0.3">
      <c r="G6790"/>
    </row>
    <row r="6791" spans="7:7" x14ac:dyDescent="0.3">
      <c r="G6791"/>
    </row>
    <row r="6792" spans="7:7" x14ac:dyDescent="0.3">
      <c r="G6792"/>
    </row>
    <row r="6793" spans="7:7" x14ac:dyDescent="0.3">
      <c r="G6793"/>
    </row>
    <row r="6794" spans="7:7" x14ac:dyDescent="0.3">
      <c r="G6794"/>
    </row>
    <row r="6795" spans="7:7" x14ac:dyDescent="0.3">
      <c r="G6795"/>
    </row>
    <row r="6796" spans="7:7" x14ac:dyDescent="0.3">
      <c r="G6796"/>
    </row>
    <row r="6797" spans="7:7" x14ac:dyDescent="0.3">
      <c r="G6797"/>
    </row>
    <row r="6798" spans="7:7" x14ac:dyDescent="0.3">
      <c r="G6798"/>
    </row>
    <row r="6799" spans="7:7" x14ac:dyDescent="0.3">
      <c r="G6799"/>
    </row>
    <row r="6800" spans="7:7" x14ac:dyDescent="0.3">
      <c r="G6800"/>
    </row>
    <row r="6801" spans="7:7" x14ac:dyDescent="0.3">
      <c r="G6801"/>
    </row>
    <row r="6802" spans="7:7" x14ac:dyDescent="0.3">
      <c r="G6802"/>
    </row>
    <row r="6803" spans="7:7" x14ac:dyDescent="0.3">
      <c r="G6803"/>
    </row>
    <row r="6804" spans="7:7" x14ac:dyDescent="0.3">
      <c r="G6804"/>
    </row>
    <row r="6805" spans="7:7" x14ac:dyDescent="0.3">
      <c r="G6805"/>
    </row>
    <row r="6806" spans="7:7" x14ac:dyDescent="0.3">
      <c r="G6806"/>
    </row>
    <row r="6807" spans="7:7" x14ac:dyDescent="0.3">
      <c r="G6807"/>
    </row>
    <row r="6808" spans="7:7" x14ac:dyDescent="0.3">
      <c r="G6808"/>
    </row>
    <row r="6809" spans="7:7" x14ac:dyDescent="0.3">
      <c r="G6809"/>
    </row>
    <row r="6810" spans="7:7" x14ac:dyDescent="0.3">
      <c r="G6810"/>
    </row>
    <row r="6811" spans="7:7" x14ac:dyDescent="0.3">
      <c r="G6811"/>
    </row>
    <row r="6812" spans="7:7" x14ac:dyDescent="0.3">
      <c r="G6812"/>
    </row>
    <row r="6813" spans="7:7" x14ac:dyDescent="0.3">
      <c r="G6813"/>
    </row>
    <row r="6814" spans="7:7" x14ac:dyDescent="0.3">
      <c r="G6814"/>
    </row>
    <row r="6815" spans="7:7" x14ac:dyDescent="0.3">
      <c r="G6815"/>
    </row>
    <row r="6816" spans="7:7" x14ac:dyDescent="0.3">
      <c r="G6816"/>
    </row>
    <row r="6817" spans="7:7" x14ac:dyDescent="0.3">
      <c r="G6817"/>
    </row>
    <row r="6818" spans="7:7" x14ac:dyDescent="0.3">
      <c r="G6818"/>
    </row>
    <row r="6819" spans="7:7" x14ac:dyDescent="0.3">
      <c r="G6819"/>
    </row>
    <row r="6820" spans="7:7" x14ac:dyDescent="0.3">
      <c r="G6820"/>
    </row>
    <row r="6821" spans="7:7" x14ac:dyDescent="0.3">
      <c r="G6821"/>
    </row>
    <row r="6822" spans="7:7" x14ac:dyDescent="0.3">
      <c r="G6822"/>
    </row>
    <row r="6823" spans="7:7" x14ac:dyDescent="0.3">
      <c r="G6823"/>
    </row>
    <row r="6824" spans="7:7" x14ac:dyDescent="0.3">
      <c r="G6824"/>
    </row>
    <row r="6825" spans="7:7" x14ac:dyDescent="0.3">
      <c r="G6825"/>
    </row>
    <row r="6826" spans="7:7" x14ac:dyDescent="0.3">
      <c r="G6826"/>
    </row>
    <row r="6827" spans="7:7" x14ac:dyDescent="0.3">
      <c r="G6827"/>
    </row>
    <row r="6828" spans="7:7" x14ac:dyDescent="0.3">
      <c r="G6828"/>
    </row>
    <row r="6829" spans="7:7" x14ac:dyDescent="0.3">
      <c r="G6829"/>
    </row>
    <row r="6830" spans="7:7" x14ac:dyDescent="0.3">
      <c r="G6830"/>
    </row>
    <row r="6831" spans="7:7" x14ac:dyDescent="0.3">
      <c r="G6831"/>
    </row>
    <row r="6832" spans="7:7" x14ac:dyDescent="0.3">
      <c r="G6832"/>
    </row>
    <row r="6833" spans="7:7" x14ac:dyDescent="0.3">
      <c r="G6833"/>
    </row>
    <row r="6834" spans="7:7" x14ac:dyDescent="0.3">
      <c r="G6834"/>
    </row>
    <row r="6835" spans="7:7" x14ac:dyDescent="0.3">
      <c r="G6835"/>
    </row>
    <row r="6836" spans="7:7" x14ac:dyDescent="0.3">
      <c r="G6836"/>
    </row>
    <row r="6837" spans="7:7" x14ac:dyDescent="0.3">
      <c r="G6837"/>
    </row>
    <row r="6838" spans="7:7" x14ac:dyDescent="0.3">
      <c r="G6838"/>
    </row>
    <row r="6839" spans="7:7" x14ac:dyDescent="0.3">
      <c r="G6839"/>
    </row>
    <row r="6840" spans="7:7" x14ac:dyDescent="0.3">
      <c r="G6840"/>
    </row>
    <row r="6841" spans="7:7" x14ac:dyDescent="0.3">
      <c r="G6841"/>
    </row>
    <row r="6842" spans="7:7" x14ac:dyDescent="0.3">
      <c r="G6842"/>
    </row>
    <row r="6843" spans="7:7" x14ac:dyDescent="0.3">
      <c r="G6843"/>
    </row>
    <row r="6844" spans="7:7" x14ac:dyDescent="0.3">
      <c r="G6844"/>
    </row>
    <row r="6845" spans="7:7" x14ac:dyDescent="0.3">
      <c r="G6845"/>
    </row>
    <row r="6846" spans="7:7" x14ac:dyDescent="0.3">
      <c r="G6846"/>
    </row>
    <row r="6847" spans="7:7" x14ac:dyDescent="0.3">
      <c r="G6847"/>
    </row>
    <row r="6848" spans="7:7" x14ac:dyDescent="0.3">
      <c r="G6848"/>
    </row>
    <row r="6849" spans="7:7" x14ac:dyDescent="0.3">
      <c r="G6849"/>
    </row>
    <row r="6850" spans="7:7" x14ac:dyDescent="0.3">
      <c r="G6850"/>
    </row>
    <row r="6851" spans="7:7" x14ac:dyDescent="0.3">
      <c r="G6851"/>
    </row>
    <row r="6852" spans="7:7" x14ac:dyDescent="0.3">
      <c r="G6852"/>
    </row>
    <row r="6853" spans="7:7" x14ac:dyDescent="0.3">
      <c r="G6853"/>
    </row>
    <row r="6854" spans="7:7" x14ac:dyDescent="0.3">
      <c r="G6854"/>
    </row>
    <row r="6855" spans="7:7" x14ac:dyDescent="0.3">
      <c r="G6855"/>
    </row>
    <row r="6856" spans="7:7" x14ac:dyDescent="0.3">
      <c r="G6856"/>
    </row>
    <row r="6857" spans="7:7" x14ac:dyDescent="0.3">
      <c r="G6857"/>
    </row>
    <row r="6858" spans="7:7" x14ac:dyDescent="0.3">
      <c r="G6858"/>
    </row>
    <row r="6859" spans="7:7" x14ac:dyDescent="0.3">
      <c r="G6859"/>
    </row>
    <row r="6860" spans="7:7" x14ac:dyDescent="0.3">
      <c r="G6860"/>
    </row>
    <row r="6861" spans="7:7" x14ac:dyDescent="0.3">
      <c r="G6861"/>
    </row>
    <row r="6862" spans="7:7" x14ac:dyDescent="0.3">
      <c r="G6862"/>
    </row>
    <row r="6863" spans="7:7" x14ac:dyDescent="0.3">
      <c r="G6863"/>
    </row>
    <row r="6864" spans="7:7" x14ac:dyDescent="0.3">
      <c r="G6864"/>
    </row>
    <row r="6865" spans="7:7" x14ac:dyDescent="0.3">
      <c r="G6865"/>
    </row>
    <row r="6866" spans="7:7" x14ac:dyDescent="0.3">
      <c r="G6866"/>
    </row>
    <row r="6867" spans="7:7" x14ac:dyDescent="0.3">
      <c r="G6867"/>
    </row>
    <row r="6868" spans="7:7" x14ac:dyDescent="0.3">
      <c r="G6868"/>
    </row>
    <row r="6869" spans="7:7" x14ac:dyDescent="0.3">
      <c r="G6869"/>
    </row>
    <row r="6870" spans="7:7" x14ac:dyDescent="0.3">
      <c r="G6870"/>
    </row>
    <row r="6871" spans="7:7" x14ac:dyDescent="0.3">
      <c r="G6871"/>
    </row>
    <row r="6872" spans="7:7" x14ac:dyDescent="0.3">
      <c r="G6872"/>
    </row>
    <row r="6873" spans="7:7" x14ac:dyDescent="0.3">
      <c r="G6873"/>
    </row>
    <row r="6874" spans="7:7" x14ac:dyDescent="0.3">
      <c r="G6874"/>
    </row>
    <row r="6875" spans="7:7" x14ac:dyDescent="0.3">
      <c r="G6875"/>
    </row>
    <row r="6876" spans="7:7" x14ac:dyDescent="0.3">
      <c r="G6876"/>
    </row>
    <row r="6877" spans="7:7" x14ac:dyDescent="0.3">
      <c r="G6877"/>
    </row>
    <row r="6878" spans="7:7" x14ac:dyDescent="0.3">
      <c r="G6878"/>
    </row>
    <row r="6879" spans="7:7" x14ac:dyDescent="0.3">
      <c r="G6879"/>
    </row>
    <row r="6880" spans="7:7" x14ac:dyDescent="0.3">
      <c r="G6880"/>
    </row>
    <row r="6881" spans="7:7" x14ac:dyDescent="0.3">
      <c r="G6881"/>
    </row>
    <row r="6882" spans="7:7" x14ac:dyDescent="0.3">
      <c r="G6882"/>
    </row>
    <row r="6883" spans="7:7" x14ac:dyDescent="0.3">
      <c r="G6883"/>
    </row>
    <row r="6884" spans="7:7" x14ac:dyDescent="0.3">
      <c r="G6884"/>
    </row>
    <row r="6885" spans="7:7" x14ac:dyDescent="0.3">
      <c r="G6885"/>
    </row>
    <row r="6886" spans="7:7" x14ac:dyDescent="0.3">
      <c r="G6886"/>
    </row>
    <row r="6887" spans="7:7" x14ac:dyDescent="0.3">
      <c r="G6887"/>
    </row>
    <row r="6888" spans="7:7" x14ac:dyDescent="0.3">
      <c r="G6888"/>
    </row>
    <row r="6889" spans="7:7" x14ac:dyDescent="0.3">
      <c r="G6889"/>
    </row>
    <row r="6890" spans="7:7" x14ac:dyDescent="0.3">
      <c r="G6890"/>
    </row>
    <row r="6891" spans="7:7" x14ac:dyDescent="0.3">
      <c r="G6891"/>
    </row>
    <row r="6892" spans="7:7" x14ac:dyDescent="0.3">
      <c r="G6892"/>
    </row>
    <row r="6893" spans="7:7" x14ac:dyDescent="0.3">
      <c r="G6893"/>
    </row>
    <row r="6894" spans="7:7" x14ac:dyDescent="0.3">
      <c r="G6894"/>
    </row>
    <row r="6895" spans="7:7" x14ac:dyDescent="0.3">
      <c r="G6895"/>
    </row>
    <row r="6896" spans="7:7" x14ac:dyDescent="0.3">
      <c r="G6896"/>
    </row>
    <row r="6897" spans="7:7" x14ac:dyDescent="0.3">
      <c r="G6897"/>
    </row>
    <row r="6898" spans="7:7" x14ac:dyDescent="0.3">
      <c r="G6898"/>
    </row>
    <row r="6899" spans="7:7" x14ac:dyDescent="0.3">
      <c r="G6899"/>
    </row>
    <row r="6900" spans="7:7" x14ac:dyDescent="0.3">
      <c r="G6900"/>
    </row>
    <row r="6901" spans="7:7" x14ac:dyDescent="0.3">
      <c r="G6901"/>
    </row>
    <row r="6902" spans="7:7" x14ac:dyDescent="0.3">
      <c r="G6902"/>
    </row>
    <row r="6903" spans="7:7" x14ac:dyDescent="0.3">
      <c r="G6903"/>
    </row>
    <row r="6904" spans="7:7" x14ac:dyDescent="0.3">
      <c r="G6904"/>
    </row>
    <row r="6905" spans="7:7" x14ac:dyDescent="0.3">
      <c r="G6905"/>
    </row>
    <row r="6906" spans="7:7" x14ac:dyDescent="0.3">
      <c r="G6906"/>
    </row>
    <row r="6907" spans="7:7" x14ac:dyDescent="0.3">
      <c r="G6907"/>
    </row>
    <row r="6908" spans="7:7" x14ac:dyDescent="0.3">
      <c r="G6908"/>
    </row>
    <row r="6909" spans="7:7" x14ac:dyDescent="0.3">
      <c r="G6909"/>
    </row>
    <row r="6910" spans="7:7" x14ac:dyDescent="0.3">
      <c r="G6910"/>
    </row>
    <row r="6911" spans="7:7" x14ac:dyDescent="0.3">
      <c r="G6911"/>
    </row>
    <row r="6912" spans="7:7" x14ac:dyDescent="0.3">
      <c r="G6912"/>
    </row>
    <row r="6913" spans="7:7" x14ac:dyDescent="0.3">
      <c r="G6913"/>
    </row>
    <row r="6914" spans="7:7" x14ac:dyDescent="0.3">
      <c r="G6914"/>
    </row>
    <row r="6915" spans="7:7" x14ac:dyDescent="0.3">
      <c r="G6915"/>
    </row>
    <row r="6916" spans="7:7" x14ac:dyDescent="0.3">
      <c r="G6916"/>
    </row>
    <row r="6917" spans="7:7" x14ac:dyDescent="0.3">
      <c r="G6917"/>
    </row>
    <row r="6918" spans="7:7" x14ac:dyDescent="0.3">
      <c r="G6918"/>
    </row>
    <row r="6919" spans="7:7" x14ac:dyDescent="0.3">
      <c r="G6919"/>
    </row>
    <row r="6920" spans="7:7" x14ac:dyDescent="0.3">
      <c r="G6920"/>
    </row>
    <row r="6921" spans="7:7" x14ac:dyDescent="0.3">
      <c r="G6921"/>
    </row>
    <row r="6922" spans="7:7" x14ac:dyDescent="0.3">
      <c r="G6922"/>
    </row>
    <row r="6923" spans="7:7" x14ac:dyDescent="0.3">
      <c r="G6923"/>
    </row>
    <row r="6924" spans="7:7" x14ac:dyDescent="0.3">
      <c r="G6924"/>
    </row>
    <row r="6925" spans="7:7" x14ac:dyDescent="0.3">
      <c r="G6925"/>
    </row>
    <row r="6926" spans="7:7" x14ac:dyDescent="0.3">
      <c r="G6926"/>
    </row>
    <row r="6927" spans="7:7" x14ac:dyDescent="0.3">
      <c r="G6927"/>
    </row>
    <row r="6928" spans="7:7" x14ac:dyDescent="0.3">
      <c r="G6928"/>
    </row>
    <row r="6929" spans="7:7" x14ac:dyDescent="0.3">
      <c r="G6929"/>
    </row>
    <row r="6930" spans="7:7" x14ac:dyDescent="0.3">
      <c r="G6930"/>
    </row>
    <row r="6931" spans="7:7" x14ac:dyDescent="0.3">
      <c r="G6931"/>
    </row>
    <row r="6932" spans="7:7" x14ac:dyDescent="0.3">
      <c r="G6932"/>
    </row>
    <row r="6933" spans="7:7" x14ac:dyDescent="0.3">
      <c r="G6933"/>
    </row>
    <row r="6934" spans="7:7" x14ac:dyDescent="0.3">
      <c r="G6934"/>
    </row>
    <row r="6935" spans="7:7" x14ac:dyDescent="0.3">
      <c r="G6935"/>
    </row>
    <row r="6936" spans="7:7" x14ac:dyDescent="0.3">
      <c r="G6936"/>
    </row>
    <row r="6937" spans="7:7" x14ac:dyDescent="0.3">
      <c r="G6937"/>
    </row>
    <row r="6938" spans="7:7" x14ac:dyDescent="0.3">
      <c r="G6938"/>
    </row>
    <row r="6939" spans="7:7" x14ac:dyDescent="0.3">
      <c r="G6939"/>
    </row>
    <row r="6940" spans="7:7" x14ac:dyDescent="0.3">
      <c r="G6940"/>
    </row>
    <row r="6941" spans="7:7" x14ac:dyDescent="0.3">
      <c r="G6941"/>
    </row>
    <row r="6942" spans="7:7" x14ac:dyDescent="0.3">
      <c r="G6942"/>
    </row>
    <row r="6943" spans="7:7" x14ac:dyDescent="0.3">
      <c r="G6943"/>
    </row>
    <row r="6944" spans="7:7" x14ac:dyDescent="0.3">
      <c r="G6944"/>
    </row>
    <row r="6945" spans="7:7" x14ac:dyDescent="0.3">
      <c r="G6945"/>
    </row>
    <row r="6946" spans="7:7" x14ac:dyDescent="0.3">
      <c r="G6946"/>
    </row>
    <row r="6947" spans="7:7" x14ac:dyDescent="0.3">
      <c r="G6947"/>
    </row>
    <row r="6948" spans="7:7" x14ac:dyDescent="0.3">
      <c r="G6948"/>
    </row>
    <row r="6949" spans="7:7" x14ac:dyDescent="0.3">
      <c r="G6949"/>
    </row>
    <row r="6950" spans="7:7" x14ac:dyDescent="0.3">
      <c r="G6950"/>
    </row>
    <row r="6951" spans="7:7" x14ac:dyDescent="0.3">
      <c r="G6951"/>
    </row>
    <row r="6952" spans="7:7" x14ac:dyDescent="0.3">
      <c r="G6952"/>
    </row>
    <row r="6953" spans="7:7" x14ac:dyDescent="0.3">
      <c r="G6953"/>
    </row>
    <row r="6954" spans="7:7" x14ac:dyDescent="0.3">
      <c r="G6954"/>
    </row>
    <row r="6955" spans="7:7" x14ac:dyDescent="0.3">
      <c r="G6955"/>
    </row>
    <row r="6956" spans="7:7" x14ac:dyDescent="0.3">
      <c r="G6956"/>
    </row>
    <row r="6957" spans="7:7" x14ac:dyDescent="0.3">
      <c r="G6957"/>
    </row>
    <row r="6958" spans="7:7" x14ac:dyDescent="0.3">
      <c r="G6958"/>
    </row>
    <row r="6959" spans="7:7" x14ac:dyDescent="0.3">
      <c r="G6959"/>
    </row>
    <row r="6960" spans="7:7" x14ac:dyDescent="0.3">
      <c r="G6960"/>
    </row>
    <row r="6961" spans="7:7" x14ac:dyDescent="0.3">
      <c r="G6961"/>
    </row>
    <row r="6962" spans="7:7" x14ac:dyDescent="0.3">
      <c r="G6962"/>
    </row>
    <row r="6963" spans="7:7" x14ac:dyDescent="0.3">
      <c r="G6963"/>
    </row>
    <row r="6964" spans="7:7" x14ac:dyDescent="0.3">
      <c r="G6964"/>
    </row>
    <row r="6965" spans="7:7" x14ac:dyDescent="0.3">
      <c r="G6965"/>
    </row>
    <row r="6966" spans="7:7" x14ac:dyDescent="0.3">
      <c r="G6966"/>
    </row>
    <row r="6967" spans="7:7" x14ac:dyDescent="0.3">
      <c r="G6967"/>
    </row>
    <row r="6968" spans="7:7" x14ac:dyDescent="0.3">
      <c r="G6968"/>
    </row>
    <row r="6969" spans="7:7" x14ac:dyDescent="0.3">
      <c r="G6969"/>
    </row>
    <row r="6970" spans="7:7" x14ac:dyDescent="0.3">
      <c r="G6970"/>
    </row>
    <row r="6971" spans="7:7" x14ac:dyDescent="0.3">
      <c r="G6971"/>
    </row>
    <row r="6972" spans="7:7" x14ac:dyDescent="0.3">
      <c r="G6972"/>
    </row>
    <row r="6973" spans="7:7" x14ac:dyDescent="0.3">
      <c r="G6973"/>
    </row>
    <row r="6974" spans="7:7" x14ac:dyDescent="0.3">
      <c r="G6974"/>
    </row>
    <row r="6975" spans="7:7" x14ac:dyDescent="0.3">
      <c r="G6975"/>
    </row>
    <row r="6976" spans="7:7" x14ac:dyDescent="0.3">
      <c r="G6976"/>
    </row>
    <row r="6977" spans="7:7" x14ac:dyDescent="0.3">
      <c r="G6977"/>
    </row>
    <row r="6978" spans="7:7" x14ac:dyDescent="0.3">
      <c r="G6978"/>
    </row>
    <row r="6979" spans="7:7" x14ac:dyDescent="0.3">
      <c r="G6979"/>
    </row>
    <row r="6980" spans="7:7" x14ac:dyDescent="0.3">
      <c r="G6980"/>
    </row>
    <row r="6981" spans="7:7" x14ac:dyDescent="0.3">
      <c r="G6981"/>
    </row>
    <row r="6982" spans="7:7" x14ac:dyDescent="0.3">
      <c r="G6982"/>
    </row>
    <row r="6983" spans="7:7" x14ac:dyDescent="0.3">
      <c r="G6983"/>
    </row>
    <row r="6984" spans="7:7" x14ac:dyDescent="0.3">
      <c r="G6984"/>
    </row>
    <row r="6985" spans="7:7" x14ac:dyDescent="0.3">
      <c r="G6985"/>
    </row>
    <row r="6986" spans="7:7" x14ac:dyDescent="0.3">
      <c r="G6986"/>
    </row>
    <row r="6987" spans="7:7" x14ac:dyDescent="0.3">
      <c r="G6987"/>
    </row>
    <row r="6988" spans="7:7" x14ac:dyDescent="0.3">
      <c r="G6988"/>
    </row>
    <row r="6989" spans="7:7" x14ac:dyDescent="0.3">
      <c r="G6989"/>
    </row>
    <row r="6990" spans="7:7" x14ac:dyDescent="0.3">
      <c r="G6990"/>
    </row>
    <row r="6991" spans="7:7" x14ac:dyDescent="0.3">
      <c r="G6991"/>
    </row>
    <row r="6992" spans="7:7" x14ac:dyDescent="0.3">
      <c r="G6992"/>
    </row>
    <row r="6993" spans="7:7" x14ac:dyDescent="0.3">
      <c r="G6993"/>
    </row>
    <row r="6994" spans="7:7" x14ac:dyDescent="0.3">
      <c r="G6994"/>
    </row>
    <row r="6995" spans="7:7" x14ac:dyDescent="0.3">
      <c r="G6995"/>
    </row>
    <row r="6996" spans="7:7" x14ac:dyDescent="0.3">
      <c r="G6996"/>
    </row>
    <row r="6997" spans="7:7" x14ac:dyDescent="0.3">
      <c r="G6997"/>
    </row>
    <row r="6998" spans="7:7" x14ac:dyDescent="0.3">
      <c r="G6998"/>
    </row>
    <row r="6999" spans="7:7" x14ac:dyDescent="0.3">
      <c r="G6999"/>
    </row>
    <row r="7000" spans="7:7" x14ac:dyDescent="0.3">
      <c r="G7000"/>
    </row>
    <row r="7001" spans="7:7" x14ac:dyDescent="0.3">
      <c r="G7001"/>
    </row>
    <row r="7002" spans="7:7" x14ac:dyDescent="0.3">
      <c r="G7002"/>
    </row>
    <row r="7003" spans="7:7" x14ac:dyDescent="0.3">
      <c r="G7003"/>
    </row>
    <row r="7004" spans="7:7" x14ac:dyDescent="0.3">
      <c r="G7004"/>
    </row>
    <row r="7005" spans="7:7" x14ac:dyDescent="0.3">
      <c r="G7005"/>
    </row>
    <row r="7006" spans="7:7" x14ac:dyDescent="0.3">
      <c r="G7006"/>
    </row>
    <row r="7007" spans="7:7" x14ac:dyDescent="0.3">
      <c r="G7007"/>
    </row>
    <row r="7008" spans="7:7" x14ac:dyDescent="0.3">
      <c r="G7008"/>
    </row>
    <row r="7009" spans="7:7" x14ac:dyDescent="0.3">
      <c r="G7009"/>
    </row>
    <row r="7010" spans="7:7" x14ac:dyDescent="0.3">
      <c r="G7010"/>
    </row>
    <row r="7011" spans="7:7" x14ac:dyDescent="0.3">
      <c r="G7011"/>
    </row>
    <row r="7012" spans="7:7" x14ac:dyDescent="0.3">
      <c r="G7012"/>
    </row>
    <row r="7013" spans="7:7" x14ac:dyDescent="0.3">
      <c r="G7013"/>
    </row>
    <row r="7014" spans="7:7" x14ac:dyDescent="0.3">
      <c r="G7014"/>
    </row>
    <row r="7015" spans="7:7" x14ac:dyDescent="0.3">
      <c r="G7015"/>
    </row>
    <row r="7016" spans="7:7" x14ac:dyDescent="0.3">
      <c r="G7016"/>
    </row>
    <row r="7017" spans="7:7" x14ac:dyDescent="0.3">
      <c r="G7017"/>
    </row>
    <row r="7018" spans="7:7" x14ac:dyDescent="0.3">
      <c r="G7018"/>
    </row>
    <row r="7019" spans="7:7" x14ac:dyDescent="0.3">
      <c r="G7019"/>
    </row>
    <row r="7020" spans="7:7" x14ac:dyDescent="0.3">
      <c r="G7020"/>
    </row>
    <row r="7021" spans="7:7" x14ac:dyDescent="0.3">
      <c r="G7021"/>
    </row>
    <row r="7022" spans="7:7" x14ac:dyDescent="0.3">
      <c r="G7022"/>
    </row>
    <row r="7023" spans="7:7" x14ac:dyDescent="0.3">
      <c r="G7023"/>
    </row>
    <row r="7024" spans="7:7" x14ac:dyDescent="0.3">
      <c r="G7024"/>
    </row>
    <row r="7025" spans="7:7" x14ac:dyDescent="0.3">
      <c r="G7025"/>
    </row>
    <row r="7026" spans="7:7" x14ac:dyDescent="0.3">
      <c r="G7026"/>
    </row>
    <row r="7027" spans="7:7" x14ac:dyDescent="0.3">
      <c r="G7027"/>
    </row>
    <row r="7028" spans="7:7" x14ac:dyDescent="0.3">
      <c r="G7028"/>
    </row>
    <row r="7029" spans="7:7" x14ac:dyDescent="0.3">
      <c r="G7029"/>
    </row>
    <row r="7030" spans="7:7" x14ac:dyDescent="0.3">
      <c r="G7030"/>
    </row>
    <row r="7031" spans="7:7" x14ac:dyDescent="0.3">
      <c r="G7031"/>
    </row>
    <row r="7032" spans="7:7" x14ac:dyDescent="0.3">
      <c r="G7032"/>
    </row>
    <row r="7033" spans="7:7" x14ac:dyDescent="0.3">
      <c r="G7033"/>
    </row>
    <row r="7034" spans="7:7" x14ac:dyDescent="0.3">
      <c r="G7034"/>
    </row>
    <row r="7035" spans="7:7" x14ac:dyDescent="0.3">
      <c r="G7035"/>
    </row>
    <row r="7036" spans="7:7" x14ac:dyDescent="0.3">
      <c r="G7036"/>
    </row>
    <row r="7037" spans="7:7" x14ac:dyDescent="0.3">
      <c r="G7037"/>
    </row>
    <row r="7038" spans="7:7" x14ac:dyDescent="0.3">
      <c r="G7038"/>
    </row>
    <row r="7039" spans="7:7" x14ac:dyDescent="0.3">
      <c r="G7039"/>
    </row>
    <row r="7040" spans="7:7" x14ac:dyDescent="0.3">
      <c r="G7040"/>
    </row>
    <row r="7041" spans="7:7" x14ac:dyDescent="0.3">
      <c r="G7041"/>
    </row>
    <row r="7042" spans="7:7" x14ac:dyDescent="0.3">
      <c r="G7042"/>
    </row>
    <row r="7043" spans="7:7" x14ac:dyDescent="0.3">
      <c r="G7043"/>
    </row>
    <row r="7044" spans="7:7" x14ac:dyDescent="0.3">
      <c r="G7044"/>
    </row>
    <row r="7045" spans="7:7" x14ac:dyDescent="0.3">
      <c r="G7045"/>
    </row>
    <row r="7046" spans="7:7" x14ac:dyDescent="0.3">
      <c r="G7046"/>
    </row>
    <row r="7047" spans="7:7" x14ac:dyDescent="0.3">
      <c r="G7047"/>
    </row>
    <row r="7048" spans="7:7" x14ac:dyDescent="0.3">
      <c r="G7048"/>
    </row>
    <row r="7049" spans="7:7" x14ac:dyDescent="0.3">
      <c r="G7049"/>
    </row>
    <row r="7050" spans="7:7" x14ac:dyDescent="0.3">
      <c r="G7050"/>
    </row>
    <row r="7051" spans="7:7" x14ac:dyDescent="0.3">
      <c r="G7051"/>
    </row>
    <row r="7052" spans="7:7" x14ac:dyDescent="0.3">
      <c r="G7052"/>
    </row>
    <row r="7053" spans="7:7" x14ac:dyDescent="0.3">
      <c r="G7053"/>
    </row>
    <row r="7054" spans="7:7" x14ac:dyDescent="0.3">
      <c r="G7054"/>
    </row>
    <row r="7055" spans="7:7" x14ac:dyDescent="0.3">
      <c r="G7055"/>
    </row>
    <row r="7056" spans="7:7" x14ac:dyDescent="0.3">
      <c r="G7056"/>
    </row>
    <row r="7057" spans="7:7" x14ac:dyDescent="0.3">
      <c r="G7057"/>
    </row>
    <row r="7058" spans="7:7" x14ac:dyDescent="0.3">
      <c r="G7058"/>
    </row>
    <row r="7059" spans="7:7" x14ac:dyDescent="0.3">
      <c r="G7059"/>
    </row>
    <row r="7060" spans="7:7" x14ac:dyDescent="0.3">
      <c r="G7060"/>
    </row>
    <row r="7061" spans="7:7" x14ac:dyDescent="0.3">
      <c r="G7061"/>
    </row>
    <row r="7062" spans="7:7" x14ac:dyDescent="0.3">
      <c r="G7062"/>
    </row>
    <row r="7063" spans="7:7" x14ac:dyDescent="0.3">
      <c r="G7063"/>
    </row>
    <row r="7064" spans="7:7" x14ac:dyDescent="0.3">
      <c r="G7064"/>
    </row>
    <row r="7065" spans="7:7" x14ac:dyDescent="0.3">
      <c r="G7065"/>
    </row>
    <row r="7066" spans="7:7" x14ac:dyDescent="0.3">
      <c r="G7066"/>
    </row>
    <row r="7067" spans="7:7" x14ac:dyDescent="0.3">
      <c r="G7067"/>
    </row>
    <row r="7068" spans="7:7" x14ac:dyDescent="0.3">
      <c r="G7068"/>
    </row>
    <row r="7069" spans="7:7" x14ac:dyDescent="0.3">
      <c r="G7069"/>
    </row>
    <row r="7070" spans="7:7" x14ac:dyDescent="0.3">
      <c r="G7070"/>
    </row>
    <row r="7071" spans="7:7" x14ac:dyDescent="0.3">
      <c r="G7071"/>
    </row>
    <row r="7072" spans="7:7" x14ac:dyDescent="0.3">
      <c r="G7072"/>
    </row>
    <row r="7073" spans="7:7" x14ac:dyDescent="0.3">
      <c r="G7073"/>
    </row>
    <row r="7074" spans="7:7" x14ac:dyDescent="0.3">
      <c r="G7074"/>
    </row>
    <row r="7075" spans="7:7" x14ac:dyDescent="0.3">
      <c r="G7075"/>
    </row>
    <row r="7076" spans="7:7" x14ac:dyDescent="0.3">
      <c r="G7076"/>
    </row>
    <row r="7077" spans="7:7" x14ac:dyDescent="0.3">
      <c r="G7077"/>
    </row>
    <row r="7078" spans="7:7" x14ac:dyDescent="0.3">
      <c r="G7078"/>
    </row>
    <row r="7079" spans="7:7" x14ac:dyDescent="0.3">
      <c r="G7079"/>
    </row>
    <row r="7080" spans="7:7" x14ac:dyDescent="0.3">
      <c r="G7080"/>
    </row>
    <row r="7081" spans="7:7" x14ac:dyDescent="0.3">
      <c r="G7081"/>
    </row>
    <row r="7082" spans="7:7" x14ac:dyDescent="0.3">
      <c r="G7082"/>
    </row>
    <row r="7083" spans="7:7" x14ac:dyDescent="0.3">
      <c r="G7083"/>
    </row>
    <row r="7084" spans="7:7" x14ac:dyDescent="0.3">
      <c r="G7084"/>
    </row>
    <row r="7085" spans="7:7" x14ac:dyDescent="0.3">
      <c r="G7085"/>
    </row>
    <row r="7086" spans="7:7" x14ac:dyDescent="0.3">
      <c r="G7086"/>
    </row>
    <row r="7087" spans="7:7" x14ac:dyDescent="0.3">
      <c r="G7087"/>
    </row>
    <row r="7088" spans="7:7" x14ac:dyDescent="0.3">
      <c r="G7088"/>
    </row>
    <row r="7089" spans="7:7" x14ac:dyDescent="0.3">
      <c r="G7089"/>
    </row>
    <row r="7090" spans="7:7" x14ac:dyDescent="0.3">
      <c r="G7090"/>
    </row>
    <row r="7091" spans="7:7" x14ac:dyDescent="0.3">
      <c r="G7091"/>
    </row>
    <row r="7092" spans="7:7" x14ac:dyDescent="0.3">
      <c r="G7092"/>
    </row>
    <row r="7093" spans="7:7" x14ac:dyDescent="0.3">
      <c r="G7093"/>
    </row>
    <row r="7094" spans="7:7" x14ac:dyDescent="0.3">
      <c r="G7094"/>
    </row>
    <row r="7095" spans="7:7" x14ac:dyDescent="0.3">
      <c r="G7095"/>
    </row>
    <row r="7096" spans="7:7" x14ac:dyDescent="0.3">
      <c r="G7096"/>
    </row>
    <row r="7097" spans="7:7" x14ac:dyDescent="0.3">
      <c r="G7097"/>
    </row>
    <row r="7098" spans="7:7" x14ac:dyDescent="0.3">
      <c r="G7098"/>
    </row>
    <row r="7099" spans="7:7" x14ac:dyDescent="0.3">
      <c r="G7099"/>
    </row>
    <row r="7100" spans="7:7" x14ac:dyDescent="0.3">
      <c r="G7100"/>
    </row>
    <row r="7101" spans="7:7" x14ac:dyDescent="0.3">
      <c r="G7101"/>
    </row>
    <row r="7102" spans="7:7" x14ac:dyDescent="0.3">
      <c r="G7102"/>
    </row>
    <row r="7103" spans="7:7" x14ac:dyDescent="0.3">
      <c r="G7103"/>
    </row>
    <row r="7104" spans="7:7" x14ac:dyDescent="0.3">
      <c r="G7104"/>
    </row>
    <row r="7105" spans="7:7" x14ac:dyDescent="0.3">
      <c r="G7105"/>
    </row>
    <row r="7106" spans="7:7" x14ac:dyDescent="0.3">
      <c r="G7106"/>
    </row>
    <row r="7107" spans="7:7" x14ac:dyDescent="0.3">
      <c r="G7107"/>
    </row>
    <row r="7108" spans="7:7" x14ac:dyDescent="0.3">
      <c r="G7108"/>
    </row>
    <row r="7109" spans="7:7" x14ac:dyDescent="0.3">
      <c r="G7109"/>
    </row>
    <row r="7110" spans="7:7" x14ac:dyDescent="0.3">
      <c r="G7110"/>
    </row>
    <row r="7111" spans="7:7" x14ac:dyDescent="0.3">
      <c r="G7111"/>
    </row>
    <row r="7112" spans="7:7" x14ac:dyDescent="0.3">
      <c r="G7112"/>
    </row>
    <row r="7113" spans="7:7" x14ac:dyDescent="0.3">
      <c r="G7113"/>
    </row>
    <row r="7114" spans="7:7" x14ac:dyDescent="0.3">
      <c r="G7114"/>
    </row>
    <row r="7115" spans="7:7" x14ac:dyDescent="0.3">
      <c r="G7115"/>
    </row>
    <row r="7116" spans="7:7" x14ac:dyDescent="0.3">
      <c r="G7116"/>
    </row>
    <row r="7117" spans="7:7" x14ac:dyDescent="0.3">
      <c r="G7117"/>
    </row>
    <row r="7118" spans="7:7" x14ac:dyDescent="0.3">
      <c r="G7118"/>
    </row>
    <row r="7119" spans="7:7" x14ac:dyDescent="0.3">
      <c r="G7119"/>
    </row>
    <row r="7120" spans="7:7" x14ac:dyDescent="0.3">
      <c r="G7120"/>
    </row>
    <row r="7121" spans="7:7" x14ac:dyDescent="0.3">
      <c r="G7121"/>
    </row>
    <row r="7122" spans="7:7" x14ac:dyDescent="0.3">
      <c r="G7122"/>
    </row>
    <row r="7123" spans="7:7" x14ac:dyDescent="0.3">
      <c r="G7123"/>
    </row>
    <row r="7124" spans="7:7" x14ac:dyDescent="0.3">
      <c r="G7124"/>
    </row>
    <row r="7125" spans="7:7" x14ac:dyDescent="0.3">
      <c r="G7125"/>
    </row>
    <row r="7126" spans="7:7" x14ac:dyDescent="0.3">
      <c r="G7126"/>
    </row>
    <row r="7127" spans="7:7" x14ac:dyDescent="0.3">
      <c r="G7127"/>
    </row>
    <row r="7128" spans="7:7" x14ac:dyDescent="0.3">
      <c r="G7128"/>
    </row>
    <row r="7129" spans="7:7" x14ac:dyDescent="0.3">
      <c r="G7129"/>
    </row>
    <row r="7130" spans="7:7" x14ac:dyDescent="0.3">
      <c r="G7130"/>
    </row>
    <row r="7131" spans="7:7" x14ac:dyDescent="0.3">
      <c r="G7131"/>
    </row>
    <row r="7132" spans="7:7" x14ac:dyDescent="0.3">
      <c r="G7132"/>
    </row>
    <row r="7133" spans="7:7" x14ac:dyDescent="0.3">
      <c r="G7133"/>
    </row>
    <row r="7134" spans="7:7" x14ac:dyDescent="0.3">
      <c r="G7134"/>
    </row>
    <row r="7135" spans="7:7" x14ac:dyDescent="0.3">
      <c r="G7135"/>
    </row>
    <row r="7136" spans="7:7" x14ac:dyDescent="0.3">
      <c r="G7136"/>
    </row>
    <row r="7137" spans="7:7" x14ac:dyDescent="0.3">
      <c r="G7137"/>
    </row>
    <row r="7138" spans="7:7" x14ac:dyDescent="0.3">
      <c r="G7138"/>
    </row>
    <row r="7139" spans="7:7" x14ac:dyDescent="0.3">
      <c r="G7139"/>
    </row>
    <row r="7140" spans="7:7" x14ac:dyDescent="0.3">
      <c r="G7140"/>
    </row>
    <row r="7141" spans="7:7" x14ac:dyDescent="0.3">
      <c r="G7141"/>
    </row>
    <row r="7142" spans="7:7" x14ac:dyDescent="0.3">
      <c r="G7142"/>
    </row>
    <row r="7143" spans="7:7" x14ac:dyDescent="0.3">
      <c r="G7143"/>
    </row>
    <row r="7144" spans="7:7" x14ac:dyDescent="0.3">
      <c r="G7144"/>
    </row>
    <row r="7145" spans="7:7" x14ac:dyDescent="0.3">
      <c r="G7145"/>
    </row>
    <row r="7146" spans="7:7" x14ac:dyDescent="0.3">
      <c r="G7146"/>
    </row>
    <row r="7147" spans="7:7" x14ac:dyDescent="0.3">
      <c r="G7147"/>
    </row>
    <row r="7148" spans="7:7" x14ac:dyDescent="0.3">
      <c r="G7148"/>
    </row>
    <row r="7149" spans="7:7" x14ac:dyDescent="0.3">
      <c r="G7149"/>
    </row>
    <row r="7150" spans="7:7" x14ac:dyDescent="0.3">
      <c r="G7150"/>
    </row>
    <row r="7151" spans="7:7" x14ac:dyDescent="0.3">
      <c r="G7151"/>
    </row>
    <row r="7152" spans="7:7" x14ac:dyDescent="0.3">
      <c r="G7152"/>
    </row>
    <row r="7153" spans="7:7" x14ac:dyDescent="0.3">
      <c r="G7153"/>
    </row>
    <row r="7154" spans="7:7" x14ac:dyDescent="0.3">
      <c r="G7154"/>
    </row>
    <row r="7155" spans="7:7" x14ac:dyDescent="0.3">
      <c r="G7155"/>
    </row>
    <row r="7156" spans="7:7" x14ac:dyDescent="0.3">
      <c r="G7156"/>
    </row>
    <row r="7157" spans="7:7" x14ac:dyDescent="0.3">
      <c r="G7157"/>
    </row>
    <row r="7158" spans="7:7" x14ac:dyDescent="0.3">
      <c r="G7158"/>
    </row>
    <row r="7159" spans="7:7" x14ac:dyDescent="0.3">
      <c r="G7159"/>
    </row>
    <row r="7160" spans="7:7" x14ac:dyDescent="0.3">
      <c r="G7160"/>
    </row>
    <row r="7161" spans="7:7" x14ac:dyDescent="0.3">
      <c r="G7161"/>
    </row>
    <row r="7162" spans="7:7" x14ac:dyDescent="0.3">
      <c r="G7162"/>
    </row>
    <row r="7163" spans="7:7" x14ac:dyDescent="0.3">
      <c r="G7163"/>
    </row>
    <row r="7164" spans="7:7" x14ac:dyDescent="0.3">
      <c r="G7164"/>
    </row>
    <row r="7165" spans="7:7" x14ac:dyDescent="0.3">
      <c r="G7165"/>
    </row>
    <row r="7166" spans="7:7" x14ac:dyDescent="0.3">
      <c r="G7166"/>
    </row>
    <row r="7167" spans="7:7" x14ac:dyDescent="0.3">
      <c r="G7167"/>
    </row>
    <row r="7168" spans="7:7" x14ac:dyDescent="0.3">
      <c r="G7168"/>
    </row>
    <row r="7169" spans="7:7" x14ac:dyDescent="0.3">
      <c r="G7169"/>
    </row>
    <row r="7170" spans="7:7" x14ac:dyDescent="0.3">
      <c r="G7170"/>
    </row>
    <row r="7171" spans="7:7" x14ac:dyDescent="0.3">
      <c r="G7171"/>
    </row>
    <row r="7172" spans="7:7" x14ac:dyDescent="0.3">
      <c r="G7172"/>
    </row>
    <row r="7173" spans="7:7" x14ac:dyDescent="0.3">
      <c r="G7173"/>
    </row>
    <row r="7174" spans="7:7" x14ac:dyDescent="0.3">
      <c r="G7174"/>
    </row>
    <row r="7175" spans="7:7" x14ac:dyDescent="0.3">
      <c r="G7175"/>
    </row>
    <row r="7176" spans="7:7" x14ac:dyDescent="0.3">
      <c r="G7176"/>
    </row>
    <row r="7177" spans="7:7" x14ac:dyDescent="0.3">
      <c r="G7177"/>
    </row>
    <row r="7178" spans="7:7" x14ac:dyDescent="0.3">
      <c r="G7178"/>
    </row>
    <row r="7179" spans="7:7" x14ac:dyDescent="0.3">
      <c r="G7179"/>
    </row>
    <row r="7180" spans="7:7" x14ac:dyDescent="0.3">
      <c r="G7180"/>
    </row>
    <row r="7181" spans="7:7" x14ac:dyDescent="0.3">
      <c r="G7181"/>
    </row>
    <row r="7182" spans="7:7" x14ac:dyDescent="0.3">
      <c r="G7182"/>
    </row>
    <row r="7183" spans="7:7" x14ac:dyDescent="0.3">
      <c r="G7183"/>
    </row>
    <row r="7184" spans="7:7" x14ac:dyDescent="0.3">
      <c r="G7184"/>
    </row>
    <row r="7185" spans="7:7" x14ac:dyDescent="0.3">
      <c r="G7185"/>
    </row>
    <row r="7186" spans="7:7" x14ac:dyDescent="0.3">
      <c r="G7186"/>
    </row>
    <row r="7187" spans="7:7" x14ac:dyDescent="0.3">
      <c r="G7187"/>
    </row>
    <row r="7188" spans="7:7" x14ac:dyDescent="0.3">
      <c r="G7188"/>
    </row>
    <row r="7189" spans="7:7" x14ac:dyDescent="0.3">
      <c r="G7189"/>
    </row>
    <row r="7190" spans="7:7" x14ac:dyDescent="0.3">
      <c r="G7190"/>
    </row>
    <row r="7191" spans="7:7" x14ac:dyDescent="0.3">
      <c r="G7191"/>
    </row>
    <row r="7192" spans="7:7" x14ac:dyDescent="0.3">
      <c r="G7192"/>
    </row>
    <row r="7193" spans="7:7" x14ac:dyDescent="0.3">
      <c r="G7193"/>
    </row>
    <row r="7194" spans="7:7" x14ac:dyDescent="0.3">
      <c r="G7194"/>
    </row>
    <row r="7195" spans="7:7" x14ac:dyDescent="0.3">
      <c r="G7195"/>
    </row>
    <row r="7196" spans="7:7" x14ac:dyDescent="0.3">
      <c r="G7196"/>
    </row>
    <row r="7197" spans="7:7" x14ac:dyDescent="0.3">
      <c r="G7197"/>
    </row>
    <row r="7198" spans="7:7" x14ac:dyDescent="0.3">
      <c r="G7198"/>
    </row>
    <row r="7199" spans="7:7" x14ac:dyDescent="0.3">
      <c r="G7199"/>
    </row>
    <row r="7200" spans="7:7" x14ac:dyDescent="0.3">
      <c r="G7200"/>
    </row>
    <row r="7201" spans="7:7" x14ac:dyDescent="0.3">
      <c r="G7201"/>
    </row>
    <row r="7202" spans="7:7" x14ac:dyDescent="0.3">
      <c r="G7202"/>
    </row>
    <row r="7203" spans="7:7" x14ac:dyDescent="0.3">
      <c r="G7203"/>
    </row>
    <row r="7204" spans="7:7" x14ac:dyDescent="0.3">
      <c r="G7204"/>
    </row>
    <row r="7205" spans="7:7" x14ac:dyDescent="0.3">
      <c r="G7205"/>
    </row>
    <row r="7206" spans="7:7" x14ac:dyDescent="0.3">
      <c r="G7206"/>
    </row>
    <row r="7207" spans="7:7" x14ac:dyDescent="0.3">
      <c r="G7207"/>
    </row>
    <row r="7208" spans="7:7" x14ac:dyDescent="0.3">
      <c r="G7208"/>
    </row>
    <row r="7209" spans="7:7" x14ac:dyDescent="0.3">
      <c r="G7209"/>
    </row>
    <row r="7210" spans="7:7" x14ac:dyDescent="0.3">
      <c r="G7210"/>
    </row>
    <row r="7211" spans="7:7" x14ac:dyDescent="0.3">
      <c r="G7211"/>
    </row>
    <row r="7212" spans="7:7" x14ac:dyDescent="0.3">
      <c r="G7212"/>
    </row>
    <row r="7213" spans="7:7" x14ac:dyDescent="0.3">
      <c r="G7213"/>
    </row>
    <row r="7214" spans="7:7" x14ac:dyDescent="0.3">
      <c r="G7214"/>
    </row>
    <row r="7215" spans="7:7" x14ac:dyDescent="0.3">
      <c r="G7215"/>
    </row>
    <row r="7216" spans="7:7" x14ac:dyDescent="0.3">
      <c r="G7216"/>
    </row>
    <row r="7217" spans="7:7" x14ac:dyDescent="0.3">
      <c r="G7217"/>
    </row>
    <row r="7218" spans="7:7" x14ac:dyDescent="0.3">
      <c r="G7218"/>
    </row>
    <row r="7219" spans="7:7" x14ac:dyDescent="0.3">
      <c r="G7219"/>
    </row>
    <row r="7220" spans="7:7" x14ac:dyDescent="0.3">
      <c r="G7220"/>
    </row>
    <row r="7221" spans="7:7" x14ac:dyDescent="0.3">
      <c r="G7221"/>
    </row>
    <row r="7222" spans="7:7" x14ac:dyDescent="0.3">
      <c r="G7222"/>
    </row>
    <row r="7223" spans="7:7" x14ac:dyDescent="0.3">
      <c r="G7223"/>
    </row>
    <row r="7224" spans="7:7" x14ac:dyDescent="0.3">
      <c r="G7224"/>
    </row>
    <row r="7225" spans="7:7" x14ac:dyDescent="0.3">
      <c r="G7225"/>
    </row>
    <row r="7226" spans="7:7" x14ac:dyDescent="0.3">
      <c r="G7226"/>
    </row>
    <row r="7227" spans="7:7" x14ac:dyDescent="0.3">
      <c r="G7227"/>
    </row>
    <row r="7228" spans="7:7" x14ac:dyDescent="0.3">
      <c r="G7228"/>
    </row>
    <row r="7229" spans="7:7" x14ac:dyDescent="0.3">
      <c r="G7229"/>
    </row>
    <row r="7230" spans="7:7" x14ac:dyDescent="0.3">
      <c r="G7230"/>
    </row>
    <row r="7231" spans="7:7" x14ac:dyDescent="0.3">
      <c r="G7231"/>
    </row>
    <row r="7232" spans="7:7" x14ac:dyDescent="0.3">
      <c r="G7232"/>
    </row>
    <row r="7233" spans="7:7" x14ac:dyDescent="0.3">
      <c r="G7233"/>
    </row>
    <row r="7234" spans="7:7" x14ac:dyDescent="0.3">
      <c r="G7234"/>
    </row>
    <row r="7235" spans="7:7" x14ac:dyDescent="0.3">
      <c r="G7235"/>
    </row>
    <row r="7236" spans="7:7" x14ac:dyDescent="0.3">
      <c r="G7236"/>
    </row>
    <row r="7237" spans="7:7" x14ac:dyDescent="0.3">
      <c r="G7237"/>
    </row>
    <row r="7238" spans="7:7" x14ac:dyDescent="0.3">
      <c r="G7238"/>
    </row>
    <row r="7239" spans="7:7" x14ac:dyDescent="0.3">
      <c r="G7239"/>
    </row>
    <row r="7240" spans="7:7" x14ac:dyDescent="0.3">
      <c r="G7240"/>
    </row>
    <row r="7241" spans="7:7" x14ac:dyDescent="0.3">
      <c r="G7241"/>
    </row>
    <row r="7242" spans="7:7" x14ac:dyDescent="0.3">
      <c r="G7242"/>
    </row>
    <row r="7243" spans="7:7" x14ac:dyDescent="0.3">
      <c r="G7243"/>
    </row>
    <row r="7244" spans="7:7" x14ac:dyDescent="0.3">
      <c r="G7244"/>
    </row>
    <row r="7245" spans="7:7" x14ac:dyDescent="0.3">
      <c r="G7245"/>
    </row>
    <row r="7246" spans="7:7" x14ac:dyDescent="0.3">
      <c r="G7246"/>
    </row>
    <row r="7247" spans="7:7" x14ac:dyDescent="0.3">
      <c r="G7247"/>
    </row>
    <row r="7248" spans="7:7" x14ac:dyDescent="0.3">
      <c r="G7248"/>
    </row>
    <row r="7249" spans="7:7" x14ac:dyDescent="0.3">
      <c r="G7249"/>
    </row>
    <row r="7250" spans="7:7" x14ac:dyDescent="0.3">
      <c r="G7250"/>
    </row>
    <row r="7251" spans="7:7" x14ac:dyDescent="0.3">
      <c r="G7251"/>
    </row>
    <row r="7252" spans="7:7" x14ac:dyDescent="0.3">
      <c r="G7252"/>
    </row>
    <row r="7253" spans="7:7" x14ac:dyDescent="0.3">
      <c r="G7253"/>
    </row>
    <row r="7254" spans="7:7" x14ac:dyDescent="0.3">
      <c r="G7254"/>
    </row>
    <row r="7255" spans="7:7" x14ac:dyDescent="0.3">
      <c r="G7255"/>
    </row>
    <row r="7256" spans="7:7" x14ac:dyDescent="0.3">
      <c r="G7256"/>
    </row>
    <row r="7257" spans="7:7" x14ac:dyDescent="0.3">
      <c r="G7257"/>
    </row>
    <row r="7258" spans="7:7" x14ac:dyDescent="0.3">
      <c r="G7258"/>
    </row>
    <row r="7259" spans="7:7" x14ac:dyDescent="0.3">
      <c r="G7259"/>
    </row>
    <row r="7260" spans="7:7" x14ac:dyDescent="0.3">
      <c r="G7260"/>
    </row>
    <row r="7261" spans="7:7" x14ac:dyDescent="0.3">
      <c r="G7261"/>
    </row>
    <row r="7262" spans="7:7" x14ac:dyDescent="0.3">
      <c r="G7262"/>
    </row>
    <row r="7263" spans="7:7" x14ac:dyDescent="0.3">
      <c r="G7263"/>
    </row>
    <row r="7264" spans="7:7" x14ac:dyDescent="0.3">
      <c r="G7264"/>
    </row>
    <row r="7265" spans="7:7" x14ac:dyDescent="0.3">
      <c r="G7265"/>
    </row>
    <row r="7266" spans="7:7" x14ac:dyDescent="0.3">
      <c r="G7266"/>
    </row>
    <row r="7267" spans="7:7" x14ac:dyDescent="0.3">
      <c r="G7267"/>
    </row>
    <row r="7268" spans="7:7" x14ac:dyDescent="0.3">
      <c r="G7268"/>
    </row>
    <row r="7269" spans="7:7" x14ac:dyDescent="0.3">
      <c r="G7269"/>
    </row>
    <row r="7270" spans="7:7" x14ac:dyDescent="0.3">
      <c r="G7270"/>
    </row>
    <row r="7271" spans="7:7" x14ac:dyDescent="0.3">
      <c r="G7271"/>
    </row>
    <row r="7272" spans="7:7" x14ac:dyDescent="0.3">
      <c r="G7272"/>
    </row>
    <row r="7273" spans="7:7" x14ac:dyDescent="0.3">
      <c r="G7273"/>
    </row>
    <row r="7274" spans="7:7" x14ac:dyDescent="0.3">
      <c r="G7274"/>
    </row>
    <row r="7275" spans="7:7" x14ac:dyDescent="0.3">
      <c r="G7275"/>
    </row>
    <row r="7276" spans="7:7" x14ac:dyDescent="0.3">
      <c r="G7276"/>
    </row>
    <row r="7277" spans="7:7" x14ac:dyDescent="0.3">
      <c r="G7277"/>
    </row>
    <row r="7278" spans="7:7" x14ac:dyDescent="0.3">
      <c r="G7278"/>
    </row>
    <row r="7279" spans="7:7" x14ac:dyDescent="0.3">
      <c r="G7279"/>
    </row>
    <row r="7280" spans="7:7" x14ac:dyDescent="0.3">
      <c r="G7280"/>
    </row>
    <row r="7281" spans="7:7" x14ac:dyDescent="0.3">
      <c r="G7281"/>
    </row>
    <row r="7282" spans="7:7" x14ac:dyDescent="0.3">
      <c r="G7282"/>
    </row>
    <row r="7283" spans="7:7" x14ac:dyDescent="0.3">
      <c r="G7283"/>
    </row>
    <row r="7284" spans="7:7" x14ac:dyDescent="0.3">
      <c r="G7284"/>
    </row>
    <row r="7285" spans="7:7" x14ac:dyDescent="0.3">
      <c r="G7285"/>
    </row>
    <row r="7286" spans="7:7" x14ac:dyDescent="0.3">
      <c r="G7286"/>
    </row>
    <row r="7287" spans="7:7" x14ac:dyDescent="0.3">
      <c r="G7287"/>
    </row>
    <row r="7288" spans="7:7" x14ac:dyDescent="0.3">
      <c r="G7288"/>
    </row>
    <row r="7289" spans="7:7" x14ac:dyDescent="0.3">
      <c r="G7289"/>
    </row>
    <row r="7290" spans="7:7" x14ac:dyDescent="0.3">
      <c r="G7290"/>
    </row>
    <row r="7291" spans="7:7" x14ac:dyDescent="0.3">
      <c r="G7291"/>
    </row>
    <row r="7292" spans="7:7" x14ac:dyDescent="0.3">
      <c r="G7292"/>
    </row>
    <row r="7293" spans="7:7" x14ac:dyDescent="0.3">
      <c r="G7293"/>
    </row>
    <row r="7294" spans="7:7" x14ac:dyDescent="0.3">
      <c r="G7294"/>
    </row>
    <row r="7295" spans="7:7" x14ac:dyDescent="0.3">
      <c r="G7295"/>
    </row>
    <row r="7296" spans="7:7" x14ac:dyDescent="0.3">
      <c r="G7296"/>
    </row>
    <row r="7297" spans="7:7" x14ac:dyDescent="0.3">
      <c r="G7297"/>
    </row>
    <row r="7298" spans="7:7" x14ac:dyDescent="0.3">
      <c r="G7298"/>
    </row>
    <row r="7299" spans="7:7" x14ac:dyDescent="0.3">
      <c r="G7299"/>
    </row>
    <row r="7300" spans="7:7" x14ac:dyDescent="0.3">
      <c r="G7300"/>
    </row>
    <row r="7301" spans="7:7" x14ac:dyDescent="0.3">
      <c r="G7301"/>
    </row>
    <row r="7302" spans="7:7" x14ac:dyDescent="0.3">
      <c r="G7302"/>
    </row>
    <row r="7303" spans="7:7" x14ac:dyDescent="0.3">
      <c r="G7303"/>
    </row>
    <row r="7304" spans="7:7" x14ac:dyDescent="0.3">
      <c r="G7304"/>
    </row>
    <row r="7305" spans="7:7" x14ac:dyDescent="0.3">
      <c r="G7305"/>
    </row>
    <row r="7306" spans="7:7" x14ac:dyDescent="0.3">
      <c r="G7306"/>
    </row>
    <row r="7307" spans="7:7" x14ac:dyDescent="0.3">
      <c r="G7307"/>
    </row>
    <row r="7308" spans="7:7" x14ac:dyDescent="0.3">
      <c r="G7308"/>
    </row>
    <row r="7309" spans="7:7" x14ac:dyDescent="0.3">
      <c r="G7309"/>
    </row>
    <row r="7310" spans="7:7" x14ac:dyDescent="0.3">
      <c r="G7310"/>
    </row>
    <row r="7311" spans="7:7" x14ac:dyDescent="0.3">
      <c r="G7311"/>
    </row>
    <row r="7312" spans="7:7" x14ac:dyDescent="0.3">
      <c r="G7312"/>
    </row>
    <row r="7313" spans="7:7" x14ac:dyDescent="0.3">
      <c r="G7313"/>
    </row>
    <row r="7314" spans="7:7" x14ac:dyDescent="0.3">
      <c r="G7314"/>
    </row>
    <row r="7315" spans="7:7" x14ac:dyDescent="0.3">
      <c r="G7315"/>
    </row>
    <row r="7316" spans="7:7" x14ac:dyDescent="0.3">
      <c r="G7316"/>
    </row>
    <row r="7317" spans="7:7" x14ac:dyDescent="0.3">
      <c r="G7317"/>
    </row>
    <row r="7318" spans="7:7" x14ac:dyDescent="0.3">
      <c r="G7318"/>
    </row>
    <row r="7319" spans="7:7" x14ac:dyDescent="0.3">
      <c r="G7319"/>
    </row>
    <row r="7320" spans="7:7" x14ac:dyDescent="0.3">
      <c r="G7320"/>
    </row>
    <row r="7321" spans="7:7" x14ac:dyDescent="0.3">
      <c r="G7321"/>
    </row>
    <row r="7322" spans="7:7" x14ac:dyDescent="0.3">
      <c r="G7322"/>
    </row>
    <row r="7323" spans="7:7" x14ac:dyDescent="0.3">
      <c r="G7323"/>
    </row>
    <row r="7324" spans="7:7" x14ac:dyDescent="0.3">
      <c r="G7324"/>
    </row>
    <row r="7325" spans="7:7" x14ac:dyDescent="0.3">
      <c r="G7325"/>
    </row>
    <row r="7326" spans="7:7" x14ac:dyDescent="0.3">
      <c r="G7326"/>
    </row>
    <row r="7327" spans="7:7" x14ac:dyDescent="0.3">
      <c r="G7327"/>
    </row>
    <row r="7328" spans="7:7" x14ac:dyDescent="0.3">
      <c r="G7328"/>
    </row>
    <row r="7329" spans="7:7" x14ac:dyDescent="0.3">
      <c r="G7329"/>
    </row>
    <row r="7330" spans="7:7" x14ac:dyDescent="0.3">
      <c r="G7330"/>
    </row>
    <row r="7331" spans="7:7" x14ac:dyDescent="0.3">
      <c r="G7331"/>
    </row>
    <row r="7332" spans="7:7" x14ac:dyDescent="0.3">
      <c r="G7332"/>
    </row>
    <row r="7333" spans="7:7" x14ac:dyDescent="0.3">
      <c r="G7333"/>
    </row>
    <row r="7334" spans="7:7" x14ac:dyDescent="0.3">
      <c r="G7334"/>
    </row>
    <row r="7335" spans="7:7" x14ac:dyDescent="0.3">
      <c r="G7335"/>
    </row>
    <row r="7336" spans="7:7" x14ac:dyDescent="0.3">
      <c r="G7336"/>
    </row>
    <row r="7337" spans="7:7" x14ac:dyDescent="0.3">
      <c r="G7337"/>
    </row>
    <row r="7338" spans="7:7" x14ac:dyDescent="0.3">
      <c r="G7338"/>
    </row>
    <row r="7339" spans="7:7" x14ac:dyDescent="0.3">
      <c r="G7339"/>
    </row>
    <row r="7340" spans="7:7" x14ac:dyDescent="0.3">
      <c r="G7340"/>
    </row>
    <row r="7341" spans="7:7" x14ac:dyDescent="0.3">
      <c r="G7341"/>
    </row>
    <row r="7342" spans="7:7" x14ac:dyDescent="0.3">
      <c r="G7342"/>
    </row>
    <row r="7343" spans="7:7" x14ac:dyDescent="0.3">
      <c r="G7343"/>
    </row>
    <row r="7344" spans="7:7" x14ac:dyDescent="0.3">
      <c r="G7344"/>
    </row>
    <row r="7345" spans="7:7" x14ac:dyDescent="0.3">
      <c r="G7345"/>
    </row>
    <row r="7346" spans="7:7" x14ac:dyDescent="0.3">
      <c r="G7346"/>
    </row>
    <row r="7347" spans="7:7" x14ac:dyDescent="0.3">
      <c r="G7347"/>
    </row>
    <row r="7348" spans="7:7" x14ac:dyDescent="0.3">
      <c r="G7348"/>
    </row>
    <row r="7349" spans="7:7" x14ac:dyDescent="0.3">
      <c r="G7349"/>
    </row>
    <row r="7350" spans="7:7" x14ac:dyDescent="0.3">
      <c r="G7350"/>
    </row>
    <row r="7351" spans="7:7" x14ac:dyDescent="0.3">
      <c r="G7351"/>
    </row>
    <row r="7352" spans="7:7" x14ac:dyDescent="0.3">
      <c r="G7352"/>
    </row>
    <row r="7353" spans="7:7" x14ac:dyDescent="0.3">
      <c r="G7353"/>
    </row>
    <row r="7354" spans="7:7" x14ac:dyDescent="0.3">
      <c r="G7354"/>
    </row>
    <row r="7355" spans="7:7" x14ac:dyDescent="0.3">
      <c r="G7355"/>
    </row>
    <row r="7356" spans="7:7" x14ac:dyDescent="0.3">
      <c r="G7356"/>
    </row>
    <row r="7357" spans="7:7" x14ac:dyDescent="0.3">
      <c r="G7357"/>
    </row>
    <row r="7358" spans="7:7" x14ac:dyDescent="0.3">
      <c r="G7358"/>
    </row>
    <row r="7359" spans="7:7" x14ac:dyDescent="0.3">
      <c r="G7359"/>
    </row>
    <row r="7360" spans="7:7" x14ac:dyDescent="0.3">
      <c r="G7360"/>
    </row>
    <row r="7361" spans="7:7" x14ac:dyDescent="0.3">
      <c r="G7361"/>
    </row>
    <row r="7362" spans="7:7" x14ac:dyDescent="0.3">
      <c r="G7362"/>
    </row>
    <row r="7363" spans="7:7" x14ac:dyDescent="0.3">
      <c r="G7363"/>
    </row>
    <row r="7364" spans="7:7" x14ac:dyDescent="0.3">
      <c r="G7364"/>
    </row>
    <row r="7365" spans="7:7" x14ac:dyDescent="0.3">
      <c r="G7365"/>
    </row>
    <row r="7366" spans="7:7" x14ac:dyDescent="0.3">
      <c r="G7366"/>
    </row>
    <row r="7367" spans="7:7" x14ac:dyDescent="0.3">
      <c r="G7367"/>
    </row>
    <row r="7368" spans="7:7" x14ac:dyDescent="0.3">
      <c r="G7368"/>
    </row>
    <row r="7369" spans="7:7" x14ac:dyDescent="0.3">
      <c r="G7369"/>
    </row>
    <row r="7370" spans="7:7" x14ac:dyDescent="0.3">
      <c r="G7370"/>
    </row>
    <row r="7371" spans="7:7" x14ac:dyDescent="0.3">
      <c r="G7371"/>
    </row>
    <row r="7372" spans="7:7" x14ac:dyDescent="0.3">
      <c r="G7372"/>
    </row>
    <row r="7373" spans="7:7" x14ac:dyDescent="0.3">
      <c r="G7373"/>
    </row>
    <row r="7374" spans="7:7" x14ac:dyDescent="0.3">
      <c r="G7374"/>
    </row>
    <row r="7375" spans="7:7" x14ac:dyDescent="0.3">
      <c r="G7375"/>
    </row>
    <row r="7376" spans="7:7" x14ac:dyDescent="0.3">
      <c r="G7376"/>
    </row>
    <row r="7377" spans="7:7" x14ac:dyDescent="0.3">
      <c r="G7377"/>
    </row>
    <row r="7378" spans="7:7" x14ac:dyDescent="0.3">
      <c r="G7378"/>
    </row>
    <row r="7379" spans="7:7" x14ac:dyDescent="0.3">
      <c r="G7379"/>
    </row>
    <row r="7380" spans="7:7" x14ac:dyDescent="0.3">
      <c r="G7380"/>
    </row>
    <row r="7381" spans="7:7" x14ac:dyDescent="0.3">
      <c r="G7381"/>
    </row>
    <row r="7382" spans="7:7" x14ac:dyDescent="0.3">
      <c r="G7382"/>
    </row>
    <row r="7383" spans="7:7" x14ac:dyDescent="0.3">
      <c r="G7383"/>
    </row>
    <row r="7384" spans="7:7" x14ac:dyDescent="0.3">
      <c r="G7384"/>
    </row>
    <row r="7385" spans="7:7" x14ac:dyDescent="0.3">
      <c r="G7385"/>
    </row>
    <row r="7386" spans="7:7" x14ac:dyDescent="0.3">
      <c r="G7386"/>
    </row>
    <row r="7387" spans="7:7" x14ac:dyDescent="0.3">
      <c r="G7387"/>
    </row>
    <row r="7388" spans="7:7" x14ac:dyDescent="0.3">
      <c r="G7388"/>
    </row>
    <row r="7389" spans="7:7" x14ac:dyDescent="0.3">
      <c r="G7389"/>
    </row>
    <row r="7390" spans="7:7" x14ac:dyDescent="0.3">
      <c r="G7390"/>
    </row>
    <row r="7391" spans="7:7" x14ac:dyDescent="0.3">
      <c r="G7391"/>
    </row>
    <row r="7392" spans="7:7" x14ac:dyDescent="0.3">
      <c r="G7392"/>
    </row>
    <row r="7393" spans="7:7" x14ac:dyDescent="0.3">
      <c r="G7393"/>
    </row>
    <row r="7394" spans="7:7" x14ac:dyDescent="0.3">
      <c r="G7394"/>
    </row>
    <row r="7395" spans="7:7" x14ac:dyDescent="0.3">
      <c r="G7395"/>
    </row>
    <row r="7396" spans="7:7" x14ac:dyDescent="0.3">
      <c r="G7396"/>
    </row>
    <row r="7397" spans="7:7" x14ac:dyDescent="0.3">
      <c r="G7397"/>
    </row>
    <row r="7398" spans="7:7" x14ac:dyDescent="0.3">
      <c r="G7398"/>
    </row>
    <row r="7399" spans="7:7" x14ac:dyDescent="0.3">
      <c r="G7399"/>
    </row>
    <row r="7400" spans="7:7" x14ac:dyDescent="0.3">
      <c r="G7400"/>
    </row>
    <row r="7401" spans="7:7" x14ac:dyDescent="0.3">
      <c r="G7401"/>
    </row>
    <row r="7402" spans="7:7" x14ac:dyDescent="0.3">
      <c r="G7402"/>
    </row>
    <row r="7403" spans="7:7" x14ac:dyDescent="0.3">
      <c r="G7403"/>
    </row>
    <row r="7404" spans="7:7" x14ac:dyDescent="0.3">
      <c r="G7404"/>
    </row>
    <row r="7405" spans="7:7" x14ac:dyDescent="0.3">
      <c r="G7405"/>
    </row>
    <row r="7406" spans="7:7" x14ac:dyDescent="0.3">
      <c r="G7406"/>
    </row>
    <row r="7407" spans="7:7" x14ac:dyDescent="0.3">
      <c r="G7407"/>
    </row>
    <row r="7408" spans="7:7" x14ac:dyDescent="0.3">
      <c r="G7408"/>
    </row>
    <row r="7409" spans="7:7" x14ac:dyDescent="0.3">
      <c r="G7409"/>
    </row>
    <row r="7410" spans="7:7" x14ac:dyDescent="0.3">
      <c r="G7410"/>
    </row>
    <row r="7411" spans="7:7" x14ac:dyDescent="0.3">
      <c r="G7411"/>
    </row>
    <row r="7412" spans="7:7" x14ac:dyDescent="0.3">
      <c r="G7412"/>
    </row>
    <row r="7413" spans="7:7" x14ac:dyDescent="0.3">
      <c r="G7413"/>
    </row>
    <row r="7414" spans="7:7" x14ac:dyDescent="0.3">
      <c r="G7414"/>
    </row>
    <row r="7415" spans="7:7" x14ac:dyDescent="0.3">
      <c r="G7415"/>
    </row>
    <row r="7416" spans="7:7" x14ac:dyDescent="0.3">
      <c r="G7416"/>
    </row>
    <row r="7417" spans="7:7" x14ac:dyDescent="0.3">
      <c r="G7417"/>
    </row>
    <row r="7418" spans="7:7" x14ac:dyDescent="0.3">
      <c r="G7418"/>
    </row>
    <row r="7419" spans="7:7" x14ac:dyDescent="0.3">
      <c r="G7419"/>
    </row>
    <row r="7420" spans="7:7" x14ac:dyDescent="0.3">
      <c r="G7420"/>
    </row>
    <row r="7421" spans="7:7" x14ac:dyDescent="0.3">
      <c r="G7421"/>
    </row>
    <row r="7422" spans="7:7" x14ac:dyDescent="0.3">
      <c r="G7422"/>
    </row>
    <row r="7423" spans="7:7" x14ac:dyDescent="0.3">
      <c r="G7423"/>
    </row>
    <row r="7424" spans="7:7" x14ac:dyDescent="0.3">
      <c r="G7424"/>
    </row>
    <row r="7425" spans="7:7" x14ac:dyDescent="0.3">
      <c r="G7425"/>
    </row>
    <row r="7426" spans="7:7" x14ac:dyDescent="0.3">
      <c r="G7426"/>
    </row>
    <row r="7427" spans="7:7" x14ac:dyDescent="0.3">
      <c r="G7427"/>
    </row>
    <row r="7428" spans="7:7" x14ac:dyDescent="0.3">
      <c r="G7428"/>
    </row>
    <row r="7429" spans="7:7" x14ac:dyDescent="0.3">
      <c r="G7429"/>
    </row>
    <row r="7430" spans="7:7" x14ac:dyDescent="0.3">
      <c r="G7430"/>
    </row>
    <row r="7431" spans="7:7" x14ac:dyDescent="0.3">
      <c r="G7431"/>
    </row>
    <row r="7432" spans="7:7" x14ac:dyDescent="0.3">
      <c r="G7432"/>
    </row>
    <row r="7433" spans="7:7" x14ac:dyDescent="0.3">
      <c r="G7433"/>
    </row>
    <row r="7434" spans="7:7" x14ac:dyDescent="0.3">
      <c r="G7434"/>
    </row>
    <row r="7435" spans="7:7" x14ac:dyDescent="0.3">
      <c r="G7435"/>
    </row>
    <row r="7436" spans="7:7" x14ac:dyDescent="0.3">
      <c r="G7436"/>
    </row>
    <row r="7437" spans="7:7" x14ac:dyDescent="0.3">
      <c r="G7437"/>
    </row>
    <row r="7438" spans="7:7" x14ac:dyDescent="0.3">
      <c r="G7438"/>
    </row>
    <row r="7439" spans="7:7" x14ac:dyDescent="0.3">
      <c r="G7439"/>
    </row>
    <row r="7440" spans="7:7" x14ac:dyDescent="0.3">
      <c r="G7440"/>
    </row>
    <row r="7441" spans="7:7" x14ac:dyDescent="0.3">
      <c r="G7441"/>
    </row>
    <row r="7442" spans="7:7" x14ac:dyDescent="0.3">
      <c r="G7442"/>
    </row>
    <row r="7443" spans="7:7" x14ac:dyDescent="0.3">
      <c r="G7443"/>
    </row>
    <row r="7444" spans="7:7" x14ac:dyDescent="0.3">
      <c r="G7444"/>
    </row>
    <row r="7445" spans="7:7" x14ac:dyDescent="0.3">
      <c r="G7445"/>
    </row>
    <row r="7446" spans="7:7" x14ac:dyDescent="0.3">
      <c r="G7446"/>
    </row>
    <row r="7447" spans="7:7" x14ac:dyDescent="0.3">
      <c r="G7447"/>
    </row>
    <row r="7448" spans="7:7" x14ac:dyDescent="0.3">
      <c r="G7448"/>
    </row>
    <row r="7449" spans="7:7" x14ac:dyDescent="0.3">
      <c r="G7449"/>
    </row>
    <row r="7450" spans="7:7" x14ac:dyDescent="0.3">
      <c r="G7450"/>
    </row>
    <row r="7451" spans="7:7" x14ac:dyDescent="0.3">
      <c r="G7451"/>
    </row>
    <row r="7452" spans="7:7" x14ac:dyDescent="0.3">
      <c r="G7452"/>
    </row>
    <row r="7453" spans="7:7" x14ac:dyDescent="0.3">
      <c r="G7453"/>
    </row>
    <row r="7454" spans="7:7" x14ac:dyDescent="0.3">
      <c r="G7454"/>
    </row>
    <row r="7455" spans="7:7" x14ac:dyDescent="0.3">
      <c r="G7455"/>
    </row>
    <row r="7456" spans="7:7" x14ac:dyDescent="0.3">
      <c r="G7456"/>
    </row>
    <row r="7457" spans="7:7" x14ac:dyDescent="0.3">
      <c r="G7457"/>
    </row>
    <row r="7458" spans="7:7" x14ac:dyDescent="0.3">
      <c r="G7458"/>
    </row>
    <row r="7459" spans="7:7" x14ac:dyDescent="0.3">
      <c r="G7459"/>
    </row>
    <row r="7460" spans="7:7" x14ac:dyDescent="0.3">
      <c r="G7460"/>
    </row>
    <row r="7461" spans="7:7" x14ac:dyDescent="0.3">
      <c r="G7461"/>
    </row>
    <row r="7462" spans="7:7" x14ac:dyDescent="0.3">
      <c r="G7462"/>
    </row>
    <row r="7463" spans="7:7" x14ac:dyDescent="0.3">
      <c r="G7463"/>
    </row>
    <row r="7464" spans="7:7" x14ac:dyDescent="0.3">
      <c r="G7464"/>
    </row>
    <row r="7465" spans="7:7" x14ac:dyDescent="0.3">
      <c r="G7465"/>
    </row>
    <row r="7466" spans="7:7" x14ac:dyDescent="0.3">
      <c r="G7466"/>
    </row>
    <row r="7467" spans="7:7" x14ac:dyDescent="0.3">
      <c r="G7467"/>
    </row>
    <row r="7468" spans="7:7" x14ac:dyDescent="0.3">
      <c r="G7468"/>
    </row>
    <row r="7469" spans="7:7" x14ac:dyDescent="0.3">
      <c r="G7469"/>
    </row>
    <row r="7470" spans="7:7" x14ac:dyDescent="0.3">
      <c r="G7470"/>
    </row>
    <row r="7471" spans="7:7" x14ac:dyDescent="0.3">
      <c r="G7471"/>
    </row>
    <row r="7472" spans="7:7" x14ac:dyDescent="0.3">
      <c r="G7472"/>
    </row>
    <row r="7473" spans="7:7" x14ac:dyDescent="0.3">
      <c r="G7473"/>
    </row>
    <row r="7474" spans="7:7" x14ac:dyDescent="0.3">
      <c r="G7474"/>
    </row>
    <row r="7475" spans="7:7" x14ac:dyDescent="0.3">
      <c r="G7475"/>
    </row>
    <row r="7476" spans="7:7" x14ac:dyDescent="0.3">
      <c r="G7476"/>
    </row>
    <row r="7477" spans="7:7" x14ac:dyDescent="0.3">
      <c r="G7477"/>
    </row>
    <row r="7478" spans="7:7" x14ac:dyDescent="0.3">
      <c r="G7478"/>
    </row>
    <row r="7479" spans="7:7" x14ac:dyDescent="0.3">
      <c r="G7479"/>
    </row>
    <row r="7480" spans="7:7" x14ac:dyDescent="0.3">
      <c r="G7480"/>
    </row>
    <row r="7481" spans="7:7" x14ac:dyDescent="0.3">
      <c r="G7481"/>
    </row>
    <row r="7482" spans="7:7" x14ac:dyDescent="0.3">
      <c r="G7482"/>
    </row>
    <row r="7483" spans="7:7" x14ac:dyDescent="0.3">
      <c r="G7483"/>
    </row>
    <row r="7484" spans="7:7" x14ac:dyDescent="0.3">
      <c r="G7484"/>
    </row>
    <row r="7485" spans="7:7" x14ac:dyDescent="0.3">
      <c r="G7485"/>
    </row>
    <row r="7486" spans="7:7" x14ac:dyDescent="0.3">
      <c r="G7486"/>
    </row>
    <row r="7487" spans="7:7" x14ac:dyDescent="0.3">
      <c r="G7487"/>
    </row>
    <row r="7488" spans="7:7" x14ac:dyDescent="0.3">
      <c r="G7488"/>
    </row>
    <row r="7489" spans="7:7" x14ac:dyDescent="0.3">
      <c r="G7489"/>
    </row>
    <row r="7490" spans="7:7" x14ac:dyDescent="0.3">
      <c r="G7490"/>
    </row>
    <row r="7491" spans="7:7" x14ac:dyDescent="0.3">
      <c r="G7491"/>
    </row>
    <row r="7492" spans="7:7" x14ac:dyDescent="0.3">
      <c r="G7492"/>
    </row>
    <row r="7493" spans="7:7" x14ac:dyDescent="0.3">
      <c r="G7493"/>
    </row>
    <row r="7494" spans="7:7" x14ac:dyDescent="0.3">
      <c r="G7494"/>
    </row>
    <row r="7495" spans="7:7" x14ac:dyDescent="0.3">
      <c r="G7495"/>
    </row>
    <row r="7496" spans="7:7" x14ac:dyDescent="0.3">
      <c r="G7496"/>
    </row>
    <row r="7497" spans="7:7" x14ac:dyDescent="0.3">
      <c r="G7497"/>
    </row>
    <row r="7498" spans="7:7" x14ac:dyDescent="0.3">
      <c r="G7498"/>
    </row>
    <row r="7499" spans="7:7" x14ac:dyDescent="0.3">
      <c r="G7499"/>
    </row>
    <row r="7500" spans="7:7" x14ac:dyDescent="0.3">
      <c r="G7500"/>
    </row>
    <row r="7501" spans="7:7" x14ac:dyDescent="0.3">
      <c r="G7501"/>
    </row>
    <row r="7502" spans="7:7" x14ac:dyDescent="0.3">
      <c r="G7502"/>
    </row>
    <row r="7503" spans="7:7" x14ac:dyDescent="0.3">
      <c r="G7503"/>
    </row>
    <row r="7504" spans="7:7" x14ac:dyDescent="0.3">
      <c r="G7504"/>
    </row>
    <row r="7505" spans="7:7" x14ac:dyDescent="0.3">
      <c r="G7505"/>
    </row>
    <row r="7506" spans="7:7" x14ac:dyDescent="0.3">
      <c r="G7506"/>
    </row>
    <row r="7507" spans="7:7" x14ac:dyDescent="0.3">
      <c r="G7507"/>
    </row>
    <row r="7508" spans="7:7" x14ac:dyDescent="0.3">
      <c r="G7508"/>
    </row>
    <row r="7509" spans="7:7" x14ac:dyDescent="0.3">
      <c r="G7509"/>
    </row>
    <row r="7510" spans="7:7" x14ac:dyDescent="0.3">
      <c r="G7510"/>
    </row>
    <row r="7511" spans="7:7" x14ac:dyDescent="0.3">
      <c r="G7511"/>
    </row>
    <row r="7512" spans="7:7" x14ac:dyDescent="0.3">
      <c r="G7512"/>
    </row>
    <row r="7513" spans="7:7" x14ac:dyDescent="0.3">
      <c r="G7513"/>
    </row>
    <row r="7514" spans="7:7" x14ac:dyDescent="0.3">
      <c r="G7514"/>
    </row>
    <row r="7515" spans="7:7" x14ac:dyDescent="0.3">
      <c r="G7515"/>
    </row>
    <row r="7516" spans="7:7" x14ac:dyDescent="0.3">
      <c r="G7516"/>
    </row>
    <row r="7517" spans="7:7" x14ac:dyDescent="0.3">
      <c r="G7517"/>
    </row>
    <row r="7518" spans="7:7" x14ac:dyDescent="0.3">
      <c r="G7518"/>
    </row>
    <row r="7519" spans="7:7" x14ac:dyDescent="0.3">
      <c r="G7519"/>
    </row>
    <row r="7520" spans="7:7" x14ac:dyDescent="0.3">
      <c r="G7520"/>
    </row>
    <row r="7521" spans="7:7" x14ac:dyDescent="0.3">
      <c r="G7521"/>
    </row>
    <row r="7522" spans="7:7" x14ac:dyDescent="0.3">
      <c r="G7522"/>
    </row>
    <row r="7523" spans="7:7" x14ac:dyDescent="0.3">
      <c r="G7523"/>
    </row>
    <row r="7524" spans="7:7" x14ac:dyDescent="0.3">
      <c r="G7524"/>
    </row>
    <row r="7525" spans="7:7" x14ac:dyDescent="0.3">
      <c r="G7525"/>
    </row>
    <row r="7526" spans="7:7" x14ac:dyDescent="0.3">
      <c r="G7526"/>
    </row>
    <row r="7527" spans="7:7" x14ac:dyDescent="0.3">
      <c r="G7527"/>
    </row>
    <row r="7528" spans="7:7" x14ac:dyDescent="0.3">
      <c r="G7528"/>
    </row>
    <row r="7529" spans="7:7" x14ac:dyDescent="0.3">
      <c r="G7529"/>
    </row>
    <row r="7530" spans="7:7" x14ac:dyDescent="0.3">
      <c r="G7530"/>
    </row>
    <row r="7531" spans="7:7" x14ac:dyDescent="0.3">
      <c r="G7531"/>
    </row>
    <row r="7532" spans="7:7" x14ac:dyDescent="0.3">
      <c r="G7532"/>
    </row>
    <row r="7533" spans="7:7" x14ac:dyDescent="0.3">
      <c r="G7533"/>
    </row>
    <row r="7534" spans="7:7" x14ac:dyDescent="0.3">
      <c r="G7534"/>
    </row>
    <row r="7535" spans="7:7" x14ac:dyDescent="0.3">
      <c r="G7535"/>
    </row>
    <row r="7536" spans="7:7" x14ac:dyDescent="0.3">
      <c r="G7536"/>
    </row>
    <row r="7537" spans="7:7" x14ac:dyDescent="0.3">
      <c r="G7537"/>
    </row>
    <row r="7538" spans="7:7" x14ac:dyDescent="0.3">
      <c r="G7538"/>
    </row>
    <row r="7539" spans="7:7" x14ac:dyDescent="0.3">
      <c r="G7539"/>
    </row>
    <row r="7540" spans="7:7" x14ac:dyDescent="0.3">
      <c r="G7540"/>
    </row>
    <row r="7541" spans="7:7" x14ac:dyDescent="0.3">
      <c r="G7541"/>
    </row>
    <row r="7542" spans="7:7" x14ac:dyDescent="0.3">
      <c r="G7542"/>
    </row>
    <row r="7543" spans="7:7" x14ac:dyDescent="0.3">
      <c r="G7543"/>
    </row>
    <row r="7544" spans="7:7" x14ac:dyDescent="0.3">
      <c r="G7544"/>
    </row>
    <row r="7545" spans="7:7" x14ac:dyDescent="0.3">
      <c r="G7545"/>
    </row>
    <row r="7546" spans="7:7" x14ac:dyDescent="0.3">
      <c r="G7546"/>
    </row>
    <row r="7547" spans="7:7" x14ac:dyDescent="0.3">
      <c r="G7547"/>
    </row>
    <row r="7548" spans="7:7" x14ac:dyDescent="0.3">
      <c r="G7548"/>
    </row>
    <row r="7549" spans="7:7" x14ac:dyDescent="0.3">
      <c r="G7549"/>
    </row>
    <row r="7550" spans="7:7" x14ac:dyDescent="0.3">
      <c r="G7550"/>
    </row>
    <row r="7551" spans="7:7" x14ac:dyDescent="0.3">
      <c r="G7551"/>
    </row>
    <row r="7552" spans="7:7" x14ac:dyDescent="0.3">
      <c r="G7552"/>
    </row>
    <row r="7553" spans="7:7" x14ac:dyDescent="0.3">
      <c r="G7553"/>
    </row>
    <row r="7554" spans="7:7" x14ac:dyDescent="0.3">
      <c r="G7554"/>
    </row>
    <row r="7555" spans="7:7" x14ac:dyDescent="0.3">
      <c r="G7555"/>
    </row>
    <row r="7556" spans="7:7" x14ac:dyDescent="0.3">
      <c r="G7556"/>
    </row>
    <row r="7557" spans="7:7" x14ac:dyDescent="0.3">
      <c r="G7557"/>
    </row>
    <row r="7558" spans="7:7" x14ac:dyDescent="0.3">
      <c r="G7558"/>
    </row>
    <row r="7559" spans="7:7" x14ac:dyDescent="0.3">
      <c r="G7559"/>
    </row>
    <row r="7560" spans="7:7" x14ac:dyDescent="0.3">
      <c r="G7560"/>
    </row>
    <row r="7561" spans="7:7" x14ac:dyDescent="0.3">
      <c r="G7561"/>
    </row>
    <row r="7562" spans="7:7" x14ac:dyDescent="0.3">
      <c r="G7562"/>
    </row>
    <row r="7563" spans="7:7" x14ac:dyDescent="0.3">
      <c r="G7563"/>
    </row>
    <row r="7564" spans="7:7" x14ac:dyDescent="0.3">
      <c r="G7564"/>
    </row>
    <row r="7565" spans="7:7" x14ac:dyDescent="0.3">
      <c r="G7565"/>
    </row>
    <row r="7566" spans="7:7" x14ac:dyDescent="0.3">
      <c r="G7566"/>
    </row>
    <row r="7567" spans="7:7" x14ac:dyDescent="0.3">
      <c r="G7567"/>
    </row>
    <row r="7568" spans="7:7" x14ac:dyDescent="0.3">
      <c r="G7568"/>
    </row>
    <row r="7569" spans="7:7" x14ac:dyDescent="0.3">
      <c r="G7569"/>
    </row>
    <row r="7570" spans="7:7" x14ac:dyDescent="0.3">
      <c r="G7570"/>
    </row>
    <row r="7571" spans="7:7" x14ac:dyDescent="0.3">
      <c r="G7571"/>
    </row>
    <row r="7572" spans="7:7" x14ac:dyDescent="0.3">
      <c r="G7572"/>
    </row>
    <row r="7573" spans="7:7" x14ac:dyDescent="0.3">
      <c r="G7573"/>
    </row>
    <row r="7574" spans="7:7" x14ac:dyDescent="0.3">
      <c r="G7574"/>
    </row>
    <row r="7575" spans="7:7" x14ac:dyDescent="0.3">
      <c r="G7575"/>
    </row>
    <row r="7576" spans="7:7" x14ac:dyDescent="0.3">
      <c r="G7576"/>
    </row>
    <row r="7577" spans="7:7" x14ac:dyDescent="0.3">
      <c r="G7577"/>
    </row>
    <row r="7578" spans="7:7" x14ac:dyDescent="0.3">
      <c r="G7578"/>
    </row>
    <row r="7579" spans="7:7" x14ac:dyDescent="0.3">
      <c r="G7579"/>
    </row>
    <row r="7580" spans="7:7" x14ac:dyDescent="0.3">
      <c r="G7580"/>
    </row>
    <row r="7581" spans="7:7" x14ac:dyDescent="0.3">
      <c r="G7581"/>
    </row>
    <row r="7582" spans="7:7" x14ac:dyDescent="0.3">
      <c r="G7582"/>
    </row>
    <row r="7583" spans="7:7" x14ac:dyDescent="0.3">
      <c r="G7583"/>
    </row>
    <row r="7584" spans="7:7" x14ac:dyDescent="0.3">
      <c r="G7584"/>
    </row>
    <row r="7585" spans="7:7" x14ac:dyDescent="0.3">
      <c r="G7585"/>
    </row>
    <row r="7586" spans="7:7" x14ac:dyDescent="0.3">
      <c r="G7586"/>
    </row>
    <row r="7587" spans="7:7" x14ac:dyDescent="0.3">
      <c r="G7587"/>
    </row>
    <row r="7588" spans="7:7" x14ac:dyDescent="0.3">
      <c r="G7588"/>
    </row>
    <row r="7589" spans="7:7" x14ac:dyDescent="0.3">
      <c r="G7589"/>
    </row>
    <row r="7590" spans="7:7" x14ac:dyDescent="0.3">
      <c r="G7590"/>
    </row>
    <row r="7591" spans="7:7" x14ac:dyDescent="0.3">
      <c r="G7591"/>
    </row>
    <row r="7592" spans="7:7" x14ac:dyDescent="0.3">
      <c r="G7592"/>
    </row>
    <row r="7593" spans="7:7" x14ac:dyDescent="0.3">
      <c r="G7593"/>
    </row>
    <row r="7594" spans="7:7" x14ac:dyDescent="0.3">
      <c r="G7594"/>
    </row>
    <row r="7595" spans="7:7" x14ac:dyDescent="0.3">
      <c r="G7595"/>
    </row>
    <row r="7596" spans="7:7" x14ac:dyDescent="0.3">
      <c r="G7596"/>
    </row>
    <row r="7597" spans="7:7" x14ac:dyDescent="0.3">
      <c r="G7597"/>
    </row>
    <row r="7598" spans="7:7" x14ac:dyDescent="0.3">
      <c r="G7598"/>
    </row>
    <row r="7599" spans="7:7" x14ac:dyDescent="0.3">
      <c r="G7599"/>
    </row>
    <row r="7600" spans="7:7" x14ac:dyDescent="0.3">
      <c r="G7600"/>
    </row>
    <row r="7601" spans="7:7" x14ac:dyDescent="0.3">
      <c r="G7601"/>
    </row>
    <row r="7602" spans="7:7" x14ac:dyDescent="0.3">
      <c r="G7602"/>
    </row>
    <row r="7603" spans="7:7" x14ac:dyDescent="0.3">
      <c r="G7603"/>
    </row>
    <row r="7604" spans="7:7" x14ac:dyDescent="0.3">
      <c r="G7604"/>
    </row>
    <row r="7605" spans="7:7" x14ac:dyDescent="0.3">
      <c r="G7605"/>
    </row>
    <row r="7606" spans="7:7" x14ac:dyDescent="0.3">
      <c r="G7606"/>
    </row>
    <row r="7607" spans="7:7" x14ac:dyDescent="0.3">
      <c r="G7607"/>
    </row>
    <row r="7608" spans="7:7" x14ac:dyDescent="0.3">
      <c r="G7608"/>
    </row>
    <row r="7609" spans="7:7" x14ac:dyDescent="0.3">
      <c r="G7609"/>
    </row>
    <row r="7610" spans="7:7" x14ac:dyDescent="0.3">
      <c r="G7610"/>
    </row>
    <row r="7611" spans="7:7" x14ac:dyDescent="0.3">
      <c r="G7611"/>
    </row>
    <row r="7612" spans="7:7" x14ac:dyDescent="0.3">
      <c r="G7612"/>
    </row>
    <row r="7613" spans="7:7" x14ac:dyDescent="0.3">
      <c r="G7613"/>
    </row>
    <row r="7614" spans="7:7" x14ac:dyDescent="0.3">
      <c r="G7614"/>
    </row>
    <row r="7615" spans="7:7" x14ac:dyDescent="0.3">
      <c r="G7615"/>
    </row>
    <row r="7616" spans="7:7" x14ac:dyDescent="0.3">
      <c r="G7616"/>
    </row>
    <row r="7617" spans="7:7" x14ac:dyDescent="0.3">
      <c r="G7617"/>
    </row>
    <row r="7618" spans="7:7" x14ac:dyDescent="0.3">
      <c r="G7618"/>
    </row>
    <row r="7619" spans="7:7" x14ac:dyDescent="0.3">
      <c r="G7619"/>
    </row>
    <row r="7620" spans="7:7" x14ac:dyDescent="0.3">
      <c r="G7620"/>
    </row>
    <row r="7621" spans="7:7" x14ac:dyDescent="0.3">
      <c r="G7621"/>
    </row>
    <row r="7622" spans="7:7" x14ac:dyDescent="0.3">
      <c r="G7622"/>
    </row>
    <row r="7623" spans="7:7" x14ac:dyDescent="0.3">
      <c r="G7623"/>
    </row>
    <row r="7624" spans="7:7" x14ac:dyDescent="0.3">
      <c r="G7624"/>
    </row>
    <row r="7625" spans="7:7" x14ac:dyDescent="0.3">
      <c r="G7625"/>
    </row>
    <row r="7626" spans="7:7" x14ac:dyDescent="0.3">
      <c r="G7626"/>
    </row>
    <row r="7627" spans="7:7" x14ac:dyDescent="0.3">
      <c r="G7627"/>
    </row>
    <row r="7628" spans="7:7" x14ac:dyDescent="0.3">
      <c r="G7628"/>
    </row>
    <row r="7629" spans="7:7" x14ac:dyDescent="0.3">
      <c r="G7629"/>
    </row>
    <row r="7630" spans="7:7" x14ac:dyDescent="0.3">
      <c r="G7630"/>
    </row>
    <row r="7631" spans="7:7" x14ac:dyDescent="0.3">
      <c r="G7631"/>
    </row>
    <row r="7632" spans="7:7" x14ac:dyDescent="0.3">
      <c r="G7632"/>
    </row>
    <row r="7633" spans="7:7" x14ac:dyDescent="0.3">
      <c r="G7633"/>
    </row>
    <row r="7634" spans="7:7" x14ac:dyDescent="0.3">
      <c r="G7634"/>
    </row>
    <row r="7635" spans="7:7" x14ac:dyDescent="0.3">
      <c r="G7635"/>
    </row>
    <row r="7636" spans="7:7" x14ac:dyDescent="0.3">
      <c r="G7636"/>
    </row>
    <row r="7637" spans="7:7" x14ac:dyDescent="0.3">
      <c r="G7637"/>
    </row>
    <row r="7638" spans="7:7" x14ac:dyDescent="0.3">
      <c r="G7638"/>
    </row>
    <row r="7639" spans="7:7" x14ac:dyDescent="0.3">
      <c r="G7639"/>
    </row>
    <row r="7640" spans="7:7" x14ac:dyDescent="0.3">
      <c r="G7640"/>
    </row>
    <row r="7641" spans="7:7" x14ac:dyDescent="0.3">
      <c r="G7641"/>
    </row>
    <row r="7642" spans="7:7" x14ac:dyDescent="0.3">
      <c r="G7642"/>
    </row>
    <row r="7643" spans="7:7" x14ac:dyDescent="0.3">
      <c r="G7643"/>
    </row>
    <row r="7644" spans="7:7" x14ac:dyDescent="0.3">
      <c r="G7644"/>
    </row>
    <row r="7645" spans="7:7" x14ac:dyDescent="0.3">
      <c r="G7645"/>
    </row>
    <row r="7646" spans="7:7" x14ac:dyDescent="0.3">
      <c r="G7646"/>
    </row>
    <row r="7647" spans="7:7" x14ac:dyDescent="0.3">
      <c r="G7647"/>
    </row>
    <row r="7648" spans="7:7" x14ac:dyDescent="0.3">
      <c r="G7648"/>
    </row>
    <row r="7649" spans="7:7" x14ac:dyDescent="0.3">
      <c r="G7649"/>
    </row>
    <row r="7650" spans="7:7" x14ac:dyDescent="0.3">
      <c r="G7650"/>
    </row>
    <row r="7651" spans="7:7" x14ac:dyDescent="0.3">
      <c r="G7651"/>
    </row>
    <row r="7652" spans="7:7" x14ac:dyDescent="0.3">
      <c r="G7652"/>
    </row>
    <row r="7653" spans="7:7" x14ac:dyDescent="0.3">
      <c r="G7653"/>
    </row>
    <row r="7654" spans="7:7" x14ac:dyDescent="0.3">
      <c r="G7654"/>
    </row>
    <row r="7655" spans="7:7" x14ac:dyDescent="0.3">
      <c r="G7655"/>
    </row>
    <row r="7656" spans="7:7" x14ac:dyDescent="0.3">
      <c r="G7656"/>
    </row>
    <row r="7657" spans="7:7" x14ac:dyDescent="0.3">
      <c r="G7657"/>
    </row>
    <row r="7658" spans="7:7" x14ac:dyDescent="0.3">
      <c r="G7658"/>
    </row>
    <row r="7659" spans="7:7" x14ac:dyDescent="0.3">
      <c r="G7659"/>
    </row>
    <row r="7660" spans="7:7" x14ac:dyDescent="0.3">
      <c r="G7660"/>
    </row>
    <row r="7661" spans="7:7" x14ac:dyDescent="0.3">
      <c r="G7661"/>
    </row>
    <row r="7662" spans="7:7" x14ac:dyDescent="0.3">
      <c r="G7662"/>
    </row>
    <row r="7663" spans="7:7" x14ac:dyDescent="0.3">
      <c r="G7663"/>
    </row>
    <row r="7664" spans="7:7" x14ac:dyDescent="0.3">
      <c r="G7664"/>
    </row>
    <row r="7665" spans="7:7" x14ac:dyDescent="0.3">
      <c r="G7665"/>
    </row>
    <row r="7666" spans="7:7" x14ac:dyDescent="0.3">
      <c r="G7666"/>
    </row>
    <row r="7667" spans="7:7" x14ac:dyDescent="0.3">
      <c r="G7667"/>
    </row>
    <row r="7668" spans="7:7" x14ac:dyDescent="0.3">
      <c r="G7668"/>
    </row>
    <row r="7669" spans="7:7" x14ac:dyDescent="0.3">
      <c r="G7669"/>
    </row>
    <row r="7670" spans="7:7" x14ac:dyDescent="0.3">
      <c r="G7670"/>
    </row>
    <row r="7671" spans="7:7" x14ac:dyDescent="0.3">
      <c r="G7671"/>
    </row>
    <row r="7672" spans="7:7" x14ac:dyDescent="0.3">
      <c r="G7672"/>
    </row>
    <row r="7673" spans="7:7" x14ac:dyDescent="0.3">
      <c r="G7673"/>
    </row>
    <row r="7674" spans="7:7" x14ac:dyDescent="0.3">
      <c r="G7674"/>
    </row>
    <row r="7675" spans="7:7" x14ac:dyDescent="0.3">
      <c r="G7675"/>
    </row>
    <row r="7676" spans="7:7" x14ac:dyDescent="0.3">
      <c r="G7676"/>
    </row>
    <row r="7677" spans="7:7" x14ac:dyDescent="0.3">
      <c r="G7677"/>
    </row>
    <row r="7678" spans="7:7" x14ac:dyDescent="0.3">
      <c r="G7678"/>
    </row>
    <row r="7679" spans="7:7" x14ac:dyDescent="0.3">
      <c r="G7679"/>
    </row>
    <row r="7680" spans="7:7" x14ac:dyDescent="0.3">
      <c r="G7680"/>
    </row>
    <row r="7681" spans="7:7" x14ac:dyDescent="0.3">
      <c r="G7681"/>
    </row>
    <row r="7682" spans="7:7" x14ac:dyDescent="0.3">
      <c r="G7682"/>
    </row>
    <row r="7683" spans="7:7" x14ac:dyDescent="0.3">
      <c r="G7683"/>
    </row>
    <row r="7684" spans="7:7" x14ac:dyDescent="0.3">
      <c r="G7684"/>
    </row>
    <row r="7685" spans="7:7" x14ac:dyDescent="0.3">
      <c r="G7685"/>
    </row>
    <row r="7686" spans="7:7" x14ac:dyDescent="0.3">
      <c r="G7686"/>
    </row>
    <row r="7687" spans="7:7" x14ac:dyDescent="0.3">
      <c r="G7687"/>
    </row>
    <row r="7688" spans="7:7" x14ac:dyDescent="0.3">
      <c r="G7688"/>
    </row>
    <row r="7689" spans="7:7" x14ac:dyDescent="0.3">
      <c r="G7689"/>
    </row>
    <row r="7690" spans="7:7" x14ac:dyDescent="0.3">
      <c r="G7690"/>
    </row>
    <row r="7691" spans="7:7" x14ac:dyDescent="0.3">
      <c r="G7691"/>
    </row>
    <row r="7692" spans="7:7" x14ac:dyDescent="0.3">
      <c r="G7692"/>
    </row>
    <row r="7693" spans="7:7" x14ac:dyDescent="0.3">
      <c r="G7693"/>
    </row>
    <row r="7694" spans="7:7" x14ac:dyDescent="0.3">
      <c r="G7694"/>
    </row>
    <row r="7695" spans="7:7" x14ac:dyDescent="0.3">
      <c r="G7695"/>
    </row>
    <row r="7696" spans="7:7" x14ac:dyDescent="0.3">
      <c r="G7696"/>
    </row>
    <row r="7697" spans="7:7" x14ac:dyDescent="0.3">
      <c r="G7697"/>
    </row>
    <row r="7698" spans="7:7" x14ac:dyDescent="0.3">
      <c r="G7698"/>
    </row>
    <row r="7699" spans="7:7" x14ac:dyDescent="0.3">
      <c r="G7699"/>
    </row>
    <row r="7700" spans="7:7" x14ac:dyDescent="0.3">
      <c r="G7700"/>
    </row>
    <row r="7701" spans="7:7" x14ac:dyDescent="0.3">
      <c r="G7701"/>
    </row>
    <row r="7702" spans="7:7" x14ac:dyDescent="0.3">
      <c r="G7702"/>
    </row>
    <row r="7703" spans="7:7" x14ac:dyDescent="0.3">
      <c r="G7703"/>
    </row>
    <row r="7704" spans="7:7" x14ac:dyDescent="0.3">
      <c r="G7704"/>
    </row>
    <row r="7705" spans="7:7" x14ac:dyDescent="0.3">
      <c r="G7705"/>
    </row>
    <row r="7706" spans="7:7" x14ac:dyDescent="0.3">
      <c r="G7706"/>
    </row>
    <row r="7707" spans="7:7" x14ac:dyDescent="0.3">
      <c r="G7707"/>
    </row>
    <row r="7708" spans="7:7" x14ac:dyDescent="0.3">
      <c r="G7708"/>
    </row>
    <row r="7709" spans="7:7" x14ac:dyDescent="0.3">
      <c r="G7709"/>
    </row>
    <row r="7710" spans="7:7" x14ac:dyDescent="0.3">
      <c r="G7710"/>
    </row>
    <row r="7711" spans="7:7" x14ac:dyDescent="0.3">
      <c r="G7711"/>
    </row>
    <row r="7712" spans="7:7" x14ac:dyDescent="0.3">
      <c r="G7712"/>
    </row>
    <row r="7713" spans="7:7" x14ac:dyDescent="0.3">
      <c r="G7713"/>
    </row>
    <row r="7714" spans="7:7" x14ac:dyDescent="0.3">
      <c r="G7714"/>
    </row>
    <row r="7715" spans="7:7" x14ac:dyDescent="0.3">
      <c r="G7715"/>
    </row>
    <row r="7716" spans="7:7" x14ac:dyDescent="0.3">
      <c r="G7716"/>
    </row>
    <row r="7717" spans="7:7" x14ac:dyDescent="0.3">
      <c r="G7717"/>
    </row>
    <row r="7718" spans="7:7" x14ac:dyDescent="0.3">
      <c r="G7718"/>
    </row>
    <row r="7719" spans="7:7" x14ac:dyDescent="0.3">
      <c r="G7719"/>
    </row>
    <row r="7720" spans="7:7" x14ac:dyDescent="0.3">
      <c r="G7720"/>
    </row>
    <row r="7721" spans="7:7" x14ac:dyDescent="0.3">
      <c r="G7721"/>
    </row>
    <row r="7722" spans="7:7" x14ac:dyDescent="0.3">
      <c r="G7722"/>
    </row>
    <row r="7723" spans="7:7" x14ac:dyDescent="0.3">
      <c r="G7723"/>
    </row>
    <row r="7724" spans="7:7" x14ac:dyDescent="0.3">
      <c r="G7724"/>
    </row>
    <row r="7725" spans="7:7" x14ac:dyDescent="0.3">
      <c r="G7725"/>
    </row>
    <row r="7726" spans="7:7" x14ac:dyDescent="0.3">
      <c r="G7726"/>
    </row>
    <row r="7727" spans="7:7" x14ac:dyDescent="0.3">
      <c r="G7727"/>
    </row>
    <row r="7728" spans="7:7" x14ac:dyDescent="0.3">
      <c r="G7728"/>
    </row>
    <row r="7729" spans="7:7" x14ac:dyDescent="0.3">
      <c r="G7729"/>
    </row>
    <row r="7730" spans="7:7" x14ac:dyDescent="0.3">
      <c r="G7730"/>
    </row>
    <row r="7731" spans="7:7" x14ac:dyDescent="0.3">
      <c r="G7731"/>
    </row>
    <row r="7732" spans="7:7" x14ac:dyDescent="0.3">
      <c r="G7732"/>
    </row>
    <row r="7733" spans="7:7" x14ac:dyDescent="0.3">
      <c r="G7733"/>
    </row>
    <row r="7734" spans="7:7" x14ac:dyDescent="0.3">
      <c r="G7734"/>
    </row>
    <row r="7735" spans="7:7" x14ac:dyDescent="0.3">
      <c r="G7735"/>
    </row>
    <row r="7736" spans="7:7" x14ac:dyDescent="0.3">
      <c r="G7736"/>
    </row>
    <row r="7737" spans="7:7" x14ac:dyDescent="0.3">
      <c r="G7737"/>
    </row>
    <row r="7738" spans="7:7" x14ac:dyDescent="0.3">
      <c r="G7738"/>
    </row>
    <row r="7739" spans="7:7" x14ac:dyDescent="0.3">
      <c r="G7739"/>
    </row>
    <row r="7740" spans="7:7" x14ac:dyDescent="0.3">
      <c r="G7740"/>
    </row>
    <row r="7741" spans="7:7" x14ac:dyDescent="0.3">
      <c r="G7741"/>
    </row>
    <row r="7742" spans="7:7" x14ac:dyDescent="0.3">
      <c r="G7742"/>
    </row>
    <row r="7743" spans="7:7" x14ac:dyDescent="0.3">
      <c r="G7743"/>
    </row>
    <row r="7744" spans="7:7" x14ac:dyDescent="0.3">
      <c r="G7744"/>
    </row>
    <row r="7745" spans="7:7" x14ac:dyDescent="0.3">
      <c r="G7745"/>
    </row>
    <row r="7746" spans="7:7" x14ac:dyDescent="0.3">
      <c r="G7746"/>
    </row>
    <row r="7747" spans="7:7" x14ac:dyDescent="0.3">
      <c r="G7747"/>
    </row>
    <row r="7748" spans="7:7" x14ac:dyDescent="0.3">
      <c r="G7748"/>
    </row>
    <row r="7749" spans="7:7" x14ac:dyDescent="0.3">
      <c r="G7749"/>
    </row>
    <row r="7750" spans="7:7" x14ac:dyDescent="0.3">
      <c r="G7750"/>
    </row>
    <row r="7751" spans="7:7" x14ac:dyDescent="0.3">
      <c r="G7751"/>
    </row>
    <row r="7752" spans="7:7" x14ac:dyDescent="0.3">
      <c r="G7752"/>
    </row>
    <row r="7753" spans="7:7" x14ac:dyDescent="0.3">
      <c r="G7753"/>
    </row>
    <row r="7754" spans="7:7" x14ac:dyDescent="0.3">
      <c r="G7754"/>
    </row>
    <row r="7755" spans="7:7" x14ac:dyDescent="0.3">
      <c r="G7755"/>
    </row>
    <row r="7756" spans="7:7" x14ac:dyDescent="0.3">
      <c r="G7756"/>
    </row>
    <row r="7757" spans="7:7" x14ac:dyDescent="0.3">
      <c r="G7757"/>
    </row>
    <row r="7758" spans="7:7" x14ac:dyDescent="0.3">
      <c r="G7758"/>
    </row>
    <row r="7759" spans="7:7" x14ac:dyDescent="0.3">
      <c r="G7759"/>
    </row>
    <row r="7760" spans="7:7" x14ac:dyDescent="0.3">
      <c r="G7760"/>
    </row>
    <row r="7761" spans="7:7" x14ac:dyDescent="0.3">
      <c r="G7761"/>
    </row>
    <row r="7762" spans="7:7" x14ac:dyDescent="0.3">
      <c r="G7762"/>
    </row>
    <row r="7763" spans="7:7" x14ac:dyDescent="0.3">
      <c r="G7763"/>
    </row>
    <row r="7764" spans="7:7" x14ac:dyDescent="0.3">
      <c r="G7764"/>
    </row>
    <row r="7765" spans="7:7" x14ac:dyDescent="0.3">
      <c r="G7765"/>
    </row>
    <row r="7766" spans="7:7" x14ac:dyDescent="0.3">
      <c r="G7766"/>
    </row>
    <row r="7767" spans="7:7" x14ac:dyDescent="0.3">
      <c r="G7767"/>
    </row>
    <row r="7768" spans="7:7" x14ac:dyDescent="0.3">
      <c r="G7768"/>
    </row>
    <row r="7769" spans="7:7" x14ac:dyDescent="0.3">
      <c r="G7769"/>
    </row>
    <row r="7770" spans="7:7" x14ac:dyDescent="0.3">
      <c r="G7770"/>
    </row>
    <row r="7771" spans="7:7" x14ac:dyDescent="0.3">
      <c r="G7771"/>
    </row>
    <row r="7772" spans="7:7" x14ac:dyDescent="0.3">
      <c r="G7772"/>
    </row>
    <row r="7773" spans="7:7" x14ac:dyDescent="0.3">
      <c r="G7773"/>
    </row>
    <row r="7774" spans="7:7" x14ac:dyDescent="0.3">
      <c r="G7774"/>
    </row>
    <row r="7775" spans="7:7" x14ac:dyDescent="0.3">
      <c r="G7775"/>
    </row>
    <row r="7776" spans="7:7" x14ac:dyDescent="0.3">
      <c r="G7776"/>
    </row>
    <row r="7777" spans="7:7" x14ac:dyDescent="0.3">
      <c r="G7777"/>
    </row>
    <row r="7778" spans="7:7" x14ac:dyDescent="0.3">
      <c r="G7778"/>
    </row>
    <row r="7779" spans="7:7" x14ac:dyDescent="0.3">
      <c r="G7779"/>
    </row>
    <row r="7780" spans="7:7" x14ac:dyDescent="0.3">
      <c r="G7780"/>
    </row>
    <row r="7781" spans="7:7" x14ac:dyDescent="0.3">
      <c r="G7781"/>
    </row>
    <row r="7782" spans="7:7" x14ac:dyDescent="0.3">
      <c r="G7782"/>
    </row>
    <row r="7783" spans="7:7" x14ac:dyDescent="0.3">
      <c r="G7783"/>
    </row>
    <row r="7784" spans="7:7" x14ac:dyDescent="0.3">
      <c r="G7784"/>
    </row>
    <row r="7785" spans="7:7" x14ac:dyDescent="0.3">
      <c r="G7785"/>
    </row>
    <row r="7786" spans="7:7" x14ac:dyDescent="0.3">
      <c r="G7786"/>
    </row>
    <row r="7787" spans="7:7" x14ac:dyDescent="0.3">
      <c r="G7787"/>
    </row>
    <row r="7788" spans="7:7" x14ac:dyDescent="0.3">
      <c r="G7788"/>
    </row>
    <row r="7789" spans="7:7" x14ac:dyDescent="0.3">
      <c r="G7789"/>
    </row>
    <row r="7790" spans="7:7" x14ac:dyDescent="0.3">
      <c r="G7790"/>
    </row>
    <row r="7791" spans="7:7" x14ac:dyDescent="0.3">
      <c r="G7791"/>
    </row>
    <row r="7792" spans="7:7" x14ac:dyDescent="0.3">
      <c r="G7792"/>
    </row>
    <row r="7793" spans="7:7" x14ac:dyDescent="0.3">
      <c r="G7793"/>
    </row>
    <row r="7794" spans="7:7" x14ac:dyDescent="0.3">
      <c r="G7794"/>
    </row>
    <row r="7795" spans="7:7" x14ac:dyDescent="0.3">
      <c r="G7795"/>
    </row>
    <row r="7796" spans="7:7" x14ac:dyDescent="0.3">
      <c r="G7796"/>
    </row>
    <row r="7797" spans="7:7" x14ac:dyDescent="0.3">
      <c r="G7797"/>
    </row>
    <row r="7798" spans="7:7" x14ac:dyDescent="0.3">
      <c r="G7798"/>
    </row>
    <row r="7799" spans="7:7" x14ac:dyDescent="0.3">
      <c r="G7799"/>
    </row>
    <row r="7800" spans="7:7" x14ac:dyDescent="0.3">
      <c r="G7800"/>
    </row>
    <row r="7801" spans="7:7" x14ac:dyDescent="0.3">
      <c r="G7801"/>
    </row>
    <row r="7802" spans="7:7" x14ac:dyDescent="0.3">
      <c r="G7802"/>
    </row>
    <row r="7803" spans="7:7" x14ac:dyDescent="0.3">
      <c r="G7803"/>
    </row>
    <row r="7804" spans="7:7" x14ac:dyDescent="0.3">
      <c r="G7804"/>
    </row>
    <row r="7805" spans="7:7" x14ac:dyDescent="0.3">
      <c r="G7805"/>
    </row>
    <row r="7806" spans="7:7" x14ac:dyDescent="0.3">
      <c r="G7806"/>
    </row>
    <row r="7807" spans="7:7" x14ac:dyDescent="0.3">
      <c r="G7807"/>
    </row>
    <row r="7808" spans="7:7" x14ac:dyDescent="0.3">
      <c r="G7808"/>
    </row>
    <row r="7809" spans="7:7" x14ac:dyDescent="0.3">
      <c r="G7809"/>
    </row>
    <row r="7810" spans="7:7" x14ac:dyDescent="0.3">
      <c r="G7810"/>
    </row>
    <row r="7811" spans="7:7" x14ac:dyDescent="0.3">
      <c r="G7811"/>
    </row>
    <row r="7812" spans="7:7" x14ac:dyDescent="0.3">
      <c r="G7812"/>
    </row>
    <row r="7813" spans="7:7" x14ac:dyDescent="0.3">
      <c r="G7813"/>
    </row>
    <row r="7814" spans="7:7" x14ac:dyDescent="0.3">
      <c r="G7814"/>
    </row>
    <row r="7815" spans="7:7" x14ac:dyDescent="0.3">
      <c r="G7815"/>
    </row>
    <row r="7816" spans="7:7" x14ac:dyDescent="0.3">
      <c r="G7816"/>
    </row>
    <row r="7817" spans="7:7" x14ac:dyDescent="0.3">
      <c r="G7817"/>
    </row>
    <row r="7818" spans="7:7" x14ac:dyDescent="0.3">
      <c r="G7818"/>
    </row>
    <row r="7819" spans="7:7" x14ac:dyDescent="0.3">
      <c r="G7819"/>
    </row>
    <row r="7820" spans="7:7" x14ac:dyDescent="0.3">
      <c r="G7820"/>
    </row>
    <row r="7821" spans="7:7" x14ac:dyDescent="0.3">
      <c r="G7821"/>
    </row>
    <row r="7822" spans="7:7" x14ac:dyDescent="0.3">
      <c r="G7822"/>
    </row>
    <row r="7823" spans="7:7" x14ac:dyDescent="0.3">
      <c r="G7823"/>
    </row>
    <row r="7824" spans="7:7" x14ac:dyDescent="0.3">
      <c r="G7824"/>
    </row>
    <row r="7825" spans="7:7" x14ac:dyDescent="0.3">
      <c r="G7825"/>
    </row>
    <row r="7826" spans="7:7" x14ac:dyDescent="0.3">
      <c r="G7826"/>
    </row>
    <row r="7827" spans="7:7" x14ac:dyDescent="0.3">
      <c r="G7827"/>
    </row>
    <row r="7828" spans="7:7" x14ac:dyDescent="0.3">
      <c r="G7828"/>
    </row>
    <row r="7829" spans="7:7" x14ac:dyDescent="0.3">
      <c r="G7829"/>
    </row>
    <row r="7830" spans="7:7" x14ac:dyDescent="0.3">
      <c r="G7830"/>
    </row>
    <row r="7831" spans="7:7" x14ac:dyDescent="0.3">
      <c r="G7831"/>
    </row>
    <row r="7832" spans="7:7" x14ac:dyDescent="0.3">
      <c r="G7832"/>
    </row>
    <row r="7833" spans="7:7" x14ac:dyDescent="0.3">
      <c r="G7833"/>
    </row>
    <row r="7834" spans="7:7" x14ac:dyDescent="0.3">
      <c r="G7834"/>
    </row>
    <row r="7835" spans="7:7" x14ac:dyDescent="0.3">
      <c r="G7835"/>
    </row>
    <row r="7836" spans="7:7" x14ac:dyDescent="0.3">
      <c r="G7836"/>
    </row>
    <row r="7837" spans="7:7" x14ac:dyDescent="0.3">
      <c r="G7837"/>
    </row>
    <row r="7838" spans="7:7" x14ac:dyDescent="0.3">
      <c r="G7838"/>
    </row>
    <row r="7839" spans="7:7" x14ac:dyDescent="0.3">
      <c r="G7839"/>
    </row>
    <row r="7840" spans="7:7" x14ac:dyDescent="0.3">
      <c r="G7840"/>
    </row>
    <row r="7841" spans="7:7" x14ac:dyDescent="0.3">
      <c r="G7841"/>
    </row>
    <row r="7842" spans="7:7" x14ac:dyDescent="0.3">
      <c r="G7842"/>
    </row>
    <row r="7843" spans="7:7" x14ac:dyDescent="0.3">
      <c r="G7843"/>
    </row>
    <row r="7844" spans="7:7" x14ac:dyDescent="0.3">
      <c r="G7844"/>
    </row>
    <row r="7845" spans="7:7" x14ac:dyDescent="0.3">
      <c r="G7845"/>
    </row>
    <row r="7846" spans="7:7" x14ac:dyDescent="0.3">
      <c r="G7846"/>
    </row>
    <row r="7847" spans="7:7" x14ac:dyDescent="0.3">
      <c r="G7847"/>
    </row>
    <row r="7848" spans="7:7" x14ac:dyDescent="0.3">
      <c r="G7848"/>
    </row>
    <row r="7849" spans="7:7" x14ac:dyDescent="0.3">
      <c r="G7849"/>
    </row>
    <row r="7850" spans="7:7" x14ac:dyDescent="0.3">
      <c r="G7850"/>
    </row>
    <row r="7851" spans="7:7" x14ac:dyDescent="0.3">
      <c r="G7851"/>
    </row>
    <row r="7852" spans="7:7" x14ac:dyDescent="0.3">
      <c r="G7852"/>
    </row>
    <row r="7853" spans="7:7" x14ac:dyDescent="0.3">
      <c r="G7853"/>
    </row>
    <row r="7854" spans="7:7" x14ac:dyDescent="0.3">
      <c r="G7854"/>
    </row>
    <row r="7855" spans="7:7" x14ac:dyDescent="0.3">
      <c r="G7855"/>
    </row>
    <row r="7856" spans="7:7" x14ac:dyDescent="0.3">
      <c r="G7856"/>
    </row>
    <row r="7857" spans="7:7" x14ac:dyDescent="0.3">
      <c r="G7857"/>
    </row>
    <row r="7858" spans="7:7" x14ac:dyDescent="0.3">
      <c r="G7858"/>
    </row>
    <row r="7859" spans="7:7" x14ac:dyDescent="0.3">
      <c r="G7859"/>
    </row>
    <row r="7860" spans="7:7" x14ac:dyDescent="0.3">
      <c r="G7860"/>
    </row>
    <row r="7861" spans="7:7" x14ac:dyDescent="0.3">
      <c r="G7861"/>
    </row>
    <row r="7862" spans="7:7" x14ac:dyDescent="0.3">
      <c r="G7862"/>
    </row>
    <row r="7863" spans="7:7" x14ac:dyDescent="0.3">
      <c r="G7863"/>
    </row>
    <row r="7864" spans="7:7" x14ac:dyDescent="0.3">
      <c r="G7864"/>
    </row>
    <row r="7865" spans="7:7" x14ac:dyDescent="0.3">
      <c r="G7865"/>
    </row>
    <row r="7866" spans="7:7" x14ac:dyDescent="0.3">
      <c r="G7866"/>
    </row>
    <row r="7867" spans="7:7" x14ac:dyDescent="0.3">
      <c r="G7867"/>
    </row>
    <row r="7868" spans="7:7" x14ac:dyDescent="0.3">
      <c r="G7868"/>
    </row>
    <row r="7869" spans="7:7" x14ac:dyDescent="0.3">
      <c r="G7869"/>
    </row>
    <row r="7870" spans="7:7" x14ac:dyDescent="0.3">
      <c r="G7870"/>
    </row>
    <row r="7871" spans="7:7" x14ac:dyDescent="0.3">
      <c r="G7871"/>
    </row>
    <row r="7872" spans="7:7" x14ac:dyDescent="0.3">
      <c r="G7872"/>
    </row>
    <row r="7873" spans="7:7" x14ac:dyDescent="0.3">
      <c r="G7873"/>
    </row>
    <row r="7874" spans="7:7" x14ac:dyDescent="0.3">
      <c r="G7874"/>
    </row>
    <row r="7875" spans="7:7" x14ac:dyDescent="0.3">
      <c r="G7875"/>
    </row>
    <row r="7876" spans="7:7" x14ac:dyDescent="0.3">
      <c r="G7876"/>
    </row>
    <row r="7877" spans="7:7" x14ac:dyDescent="0.3">
      <c r="G7877"/>
    </row>
    <row r="7878" spans="7:7" x14ac:dyDescent="0.3">
      <c r="G7878"/>
    </row>
    <row r="7879" spans="7:7" x14ac:dyDescent="0.3">
      <c r="G7879"/>
    </row>
    <row r="7880" spans="7:7" x14ac:dyDescent="0.3">
      <c r="G7880"/>
    </row>
    <row r="7881" spans="7:7" x14ac:dyDescent="0.3">
      <c r="G7881"/>
    </row>
    <row r="7882" spans="7:7" x14ac:dyDescent="0.3">
      <c r="G7882"/>
    </row>
    <row r="7883" spans="7:7" x14ac:dyDescent="0.3">
      <c r="G7883"/>
    </row>
    <row r="7884" spans="7:7" x14ac:dyDescent="0.3">
      <c r="G7884"/>
    </row>
    <row r="7885" spans="7:7" x14ac:dyDescent="0.3">
      <c r="G7885"/>
    </row>
    <row r="7886" spans="7:7" x14ac:dyDescent="0.3">
      <c r="G7886"/>
    </row>
    <row r="7887" spans="7:7" x14ac:dyDescent="0.3">
      <c r="G7887"/>
    </row>
    <row r="7888" spans="7:7" x14ac:dyDescent="0.3">
      <c r="G7888"/>
    </row>
    <row r="7889" spans="7:7" x14ac:dyDescent="0.3">
      <c r="G7889"/>
    </row>
    <row r="7890" spans="7:7" x14ac:dyDescent="0.3">
      <c r="G7890"/>
    </row>
    <row r="7891" spans="7:7" x14ac:dyDescent="0.3">
      <c r="G7891"/>
    </row>
    <row r="7892" spans="7:7" x14ac:dyDescent="0.3">
      <c r="G7892"/>
    </row>
    <row r="7893" spans="7:7" x14ac:dyDescent="0.3">
      <c r="G7893"/>
    </row>
    <row r="7894" spans="7:7" x14ac:dyDescent="0.3">
      <c r="G7894"/>
    </row>
    <row r="7895" spans="7:7" x14ac:dyDescent="0.3">
      <c r="G7895"/>
    </row>
    <row r="7896" spans="7:7" x14ac:dyDescent="0.3">
      <c r="G7896"/>
    </row>
    <row r="7897" spans="7:7" x14ac:dyDescent="0.3">
      <c r="G7897"/>
    </row>
    <row r="7898" spans="7:7" x14ac:dyDescent="0.3">
      <c r="G7898"/>
    </row>
    <row r="7899" spans="7:7" x14ac:dyDescent="0.3">
      <c r="G7899"/>
    </row>
    <row r="7900" spans="7:7" x14ac:dyDescent="0.3">
      <c r="G7900"/>
    </row>
    <row r="7901" spans="7:7" x14ac:dyDescent="0.3">
      <c r="G7901"/>
    </row>
    <row r="7902" spans="7:7" x14ac:dyDescent="0.3">
      <c r="G7902"/>
    </row>
    <row r="7903" spans="7:7" x14ac:dyDescent="0.3">
      <c r="G7903"/>
    </row>
    <row r="7904" spans="7:7" x14ac:dyDescent="0.3">
      <c r="G7904"/>
    </row>
    <row r="7905" spans="7:7" x14ac:dyDescent="0.3">
      <c r="G7905"/>
    </row>
    <row r="7906" spans="7:7" x14ac:dyDescent="0.3">
      <c r="G7906"/>
    </row>
    <row r="7907" spans="7:7" x14ac:dyDescent="0.3">
      <c r="G7907"/>
    </row>
    <row r="7908" spans="7:7" x14ac:dyDescent="0.3">
      <c r="G7908"/>
    </row>
    <row r="7909" spans="7:7" x14ac:dyDescent="0.3">
      <c r="G7909"/>
    </row>
    <row r="7910" spans="7:7" x14ac:dyDescent="0.3">
      <c r="G7910"/>
    </row>
    <row r="7911" spans="7:7" x14ac:dyDescent="0.3">
      <c r="G7911"/>
    </row>
    <row r="7912" spans="7:7" x14ac:dyDescent="0.3">
      <c r="G7912"/>
    </row>
    <row r="7913" spans="7:7" x14ac:dyDescent="0.3">
      <c r="G7913"/>
    </row>
    <row r="7914" spans="7:7" x14ac:dyDescent="0.3">
      <c r="G7914"/>
    </row>
    <row r="7915" spans="7:7" x14ac:dyDescent="0.3">
      <c r="G7915"/>
    </row>
    <row r="7916" spans="7:7" x14ac:dyDescent="0.3">
      <c r="G7916"/>
    </row>
    <row r="7917" spans="7:7" x14ac:dyDescent="0.3">
      <c r="G7917"/>
    </row>
    <row r="7918" spans="7:7" x14ac:dyDescent="0.3">
      <c r="G7918"/>
    </row>
    <row r="7919" spans="7:7" x14ac:dyDescent="0.3">
      <c r="G7919"/>
    </row>
    <row r="7920" spans="7:7" x14ac:dyDescent="0.3">
      <c r="G7920"/>
    </row>
    <row r="7921" spans="7:7" x14ac:dyDescent="0.3">
      <c r="G7921"/>
    </row>
    <row r="7922" spans="7:7" x14ac:dyDescent="0.3">
      <c r="G7922"/>
    </row>
    <row r="7923" spans="7:7" x14ac:dyDescent="0.3">
      <c r="G7923"/>
    </row>
    <row r="7924" spans="7:7" x14ac:dyDescent="0.3">
      <c r="G7924"/>
    </row>
    <row r="7925" spans="7:7" x14ac:dyDescent="0.3">
      <c r="G7925"/>
    </row>
    <row r="7926" spans="7:7" x14ac:dyDescent="0.3">
      <c r="G7926"/>
    </row>
    <row r="7927" spans="7:7" x14ac:dyDescent="0.3">
      <c r="G7927"/>
    </row>
    <row r="7928" spans="7:7" x14ac:dyDescent="0.3">
      <c r="G7928"/>
    </row>
    <row r="7929" spans="7:7" x14ac:dyDescent="0.3">
      <c r="G7929"/>
    </row>
    <row r="7930" spans="7:7" x14ac:dyDescent="0.3">
      <c r="G7930"/>
    </row>
    <row r="7931" spans="7:7" x14ac:dyDescent="0.3">
      <c r="G7931"/>
    </row>
    <row r="7932" spans="7:7" x14ac:dyDescent="0.3">
      <c r="G7932"/>
    </row>
    <row r="7933" spans="7:7" x14ac:dyDescent="0.3">
      <c r="G7933"/>
    </row>
    <row r="7934" spans="7:7" x14ac:dyDescent="0.3">
      <c r="G7934"/>
    </row>
    <row r="7935" spans="7:7" x14ac:dyDescent="0.3">
      <c r="G7935"/>
    </row>
    <row r="7936" spans="7:7" x14ac:dyDescent="0.3">
      <c r="G7936"/>
    </row>
    <row r="7937" spans="7:7" x14ac:dyDescent="0.3">
      <c r="G7937"/>
    </row>
    <row r="7938" spans="7:7" x14ac:dyDescent="0.3">
      <c r="G7938"/>
    </row>
    <row r="7939" spans="7:7" x14ac:dyDescent="0.3">
      <c r="G7939"/>
    </row>
    <row r="7940" spans="7:7" x14ac:dyDescent="0.3">
      <c r="G7940"/>
    </row>
    <row r="7941" spans="7:7" x14ac:dyDescent="0.3">
      <c r="G7941"/>
    </row>
    <row r="7942" spans="7:7" x14ac:dyDescent="0.3">
      <c r="G7942"/>
    </row>
    <row r="7943" spans="7:7" x14ac:dyDescent="0.3">
      <c r="G7943"/>
    </row>
    <row r="7944" spans="7:7" x14ac:dyDescent="0.3">
      <c r="G7944"/>
    </row>
    <row r="7945" spans="7:7" x14ac:dyDescent="0.3">
      <c r="G7945"/>
    </row>
    <row r="7946" spans="7:7" x14ac:dyDescent="0.3">
      <c r="G7946"/>
    </row>
    <row r="7947" spans="7:7" x14ac:dyDescent="0.3">
      <c r="G7947"/>
    </row>
    <row r="7948" spans="7:7" x14ac:dyDescent="0.3">
      <c r="G7948"/>
    </row>
    <row r="7949" spans="7:7" x14ac:dyDescent="0.3">
      <c r="G7949"/>
    </row>
    <row r="7950" spans="7:7" x14ac:dyDescent="0.3">
      <c r="G7950"/>
    </row>
    <row r="7951" spans="7:7" x14ac:dyDescent="0.3">
      <c r="G7951"/>
    </row>
    <row r="7952" spans="7:7" x14ac:dyDescent="0.3">
      <c r="G7952"/>
    </row>
    <row r="7953" spans="7:7" x14ac:dyDescent="0.3">
      <c r="G7953"/>
    </row>
    <row r="7954" spans="7:7" x14ac:dyDescent="0.3">
      <c r="G7954"/>
    </row>
    <row r="7955" spans="7:7" x14ac:dyDescent="0.3">
      <c r="G7955"/>
    </row>
    <row r="7956" spans="7:7" x14ac:dyDescent="0.3">
      <c r="G7956"/>
    </row>
    <row r="7957" spans="7:7" x14ac:dyDescent="0.3">
      <c r="G7957"/>
    </row>
    <row r="7958" spans="7:7" x14ac:dyDescent="0.3">
      <c r="G7958"/>
    </row>
    <row r="7959" spans="7:7" x14ac:dyDescent="0.3">
      <c r="G7959"/>
    </row>
    <row r="7960" spans="7:7" x14ac:dyDescent="0.3">
      <c r="G7960"/>
    </row>
    <row r="7961" spans="7:7" x14ac:dyDescent="0.3">
      <c r="G7961"/>
    </row>
    <row r="7962" spans="7:7" x14ac:dyDescent="0.3">
      <c r="G7962"/>
    </row>
    <row r="7963" spans="7:7" x14ac:dyDescent="0.3">
      <c r="G7963"/>
    </row>
    <row r="7964" spans="7:7" x14ac:dyDescent="0.3">
      <c r="G7964"/>
    </row>
    <row r="7965" spans="7:7" x14ac:dyDescent="0.3">
      <c r="G7965"/>
    </row>
    <row r="7966" spans="7:7" x14ac:dyDescent="0.3">
      <c r="G7966"/>
    </row>
    <row r="7967" spans="7:7" x14ac:dyDescent="0.3">
      <c r="G7967"/>
    </row>
    <row r="7968" spans="7:7" x14ac:dyDescent="0.3">
      <c r="G7968"/>
    </row>
    <row r="7969" spans="7:7" x14ac:dyDescent="0.3">
      <c r="G7969"/>
    </row>
    <row r="7970" spans="7:7" x14ac:dyDescent="0.3">
      <c r="G7970"/>
    </row>
    <row r="7971" spans="7:7" x14ac:dyDescent="0.3">
      <c r="G7971"/>
    </row>
    <row r="7972" spans="7:7" x14ac:dyDescent="0.3">
      <c r="G7972"/>
    </row>
    <row r="7973" spans="7:7" x14ac:dyDescent="0.3">
      <c r="G7973"/>
    </row>
    <row r="7974" spans="7:7" x14ac:dyDescent="0.3">
      <c r="G7974"/>
    </row>
    <row r="7975" spans="7:7" x14ac:dyDescent="0.3">
      <c r="G7975"/>
    </row>
    <row r="7976" spans="7:7" x14ac:dyDescent="0.3">
      <c r="G7976"/>
    </row>
    <row r="7977" spans="7:7" x14ac:dyDescent="0.3">
      <c r="G7977"/>
    </row>
    <row r="7978" spans="7:7" x14ac:dyDescent="0.3">
      <c r="G7978"/>
    </row>
    <row r="7979" spans="7:7" x14ac:dyDescent="0.3">
      <c r="G7979"/>
    </row>
    <row r="7980" spans="7:7" x14ac:dyDescent="0.3">
      <c r="G7980"/>
    </row>
    <row r="7981" spans="7:7" x14ac:dyDescent="0.3">
      <c r="G7981"/>
    </row>
    <row r="7982" spans="7:7" x14ac:dyDescent="0.3">
      <c r="G7982"/>
    </row>
    <row r="7983" spans="7:7" x14ac:dyDescent="0.3">
      <c r="G7983"/>
    </row>
    <row r="7984" spans="7:7" x14ac:dyDescent="0.3">
      <c r="G7984"/>
    </row>
    <row r="7985" spans="7:7" x14ac:dyDescent="0.3">
      <c r="G7985"/>
    </row>
    <row r="7986" spans="7:7" x14ac:dyDescent="0.3">
      <c r="G7986"/>
    </row>
    <row r="7987" spans="7:7" x14ac:dyDescent="0.3">
      <c r="G7987"/>
    </row>
    <row r="7988" spans="7:7" x14ac:dyDescent="0.3">
      <c r="G7988"/>
    </row>
    <row r="7989" spans="7:7" x14ac:dyDescent="0.3">
      <c r="G7989"/>
    </row>
    <row r="7990" spans="7:7" x14ac:dyDescent="0.3">
      <c r="G7990"/>
    </row>
    <row r="7991" spans="7:7" x14ac:dyDescent="0.3">
      <c r="G7991"/>
    </row>
    <row r="7992" spans="7:7" x14ac:dyDescent="0.3">
      <c r="G7992"/>
    </row>
    <row r="7993" spans="7:7" x14ac:dyDescent="0.3">
      <c r="G7993"/>
    </row>
    <row r="7994" spans="7:7" x14ac:dyDescent="0.3">
      <c r="G7994"/>
    </row>
    <row r="7995" spans="7:7" x14ac:dyDescent="0.3">
      <c r="G7995"/>
    </row>
    <row r="7996" spans="7:7" x14ac:dyDescent="0.3">
      <c r="G7996"/>
    </row>
    <row r="7997" spans="7:7" x14ac:dyDescent="0.3">
      <c r="G7997"/>
    </row>
    <row r="7998" spans="7:7" x14ac:dyDescent="0.3">
      <c r="G7998"/>
    </row>
    <row r="7999" spans="7:7" x14ac:dyDescent="0.3">
      <c r="G7999"/>
    </row>
    <row r="8000" spans="7:7" x14ac:dyDescent="0.3">
      <c r="G8000"/>
    </row>
    <row r="8001" spans="7:7" x14ac:dyDescent="0.3">
      <c r="G8001"/>
    </row>
    <row r="8002" spans="7:7" x14ac:dyDescent="0.3">
      <c r="G8002"/>
    </row>
    <row r="8003" spans="7:7" x14ac:dyDescent="0.3">
      <c r="G8003"/>
    </row>
    <row r="8004" spans="7:7" x14ac:dyDescent="0.3">
      <c r="G8004"/>
    </row>
    <row r="8005" spans="7:7" x14ac:dyDescent="0.3">
      <c r="G8005"/>
    </row>
    <row r="8006" spans="7:7" x14ac:dyDescent="0.3">
      <c r="G8006"/>
    </row>
    <row r="8007" spans="7:7" x14ac:dyDescent="0.3">
      <c r="G8007"/>
    </row>
    <row r="8008" spans="7:7" x14ac:dyDescent="0.3">
      <c r="G8008"/>
    </row>
    <row r="8009" spans="7:7" x14ac:dyDescent="0.3">
      <c r="G8009"/>
    </row>
    <row r="8010" spans="7:7" x14ac:dyDescent="0.3">
      <c r="G8010"/>
    </row>
    <row r="8011" spans="7:7" x14ac:dyDescent="0.3">
      <c r="G8011"/>
    </row>
    <row r="8012" spans="7:7" x14ac:dyDescent="0.3">
      <c r="G8012"/>
    </row>
    <row r="8013" spans="7:7" x14ac:dyDescent="0.3">
      <c r="G8013"/>
    </row>
    <row r="8014" spans="7:7" x14ac:dyDescent="0.3">
      <c r="G8014"/>
    </row>
    <row r="8015" spans="7:7" x14ac:dyDescent="0.3">
      <c r="G8015"/>
    </row>
    <row r="8016" spans="7:7" x14ac:dyDescent="0.3">
      <c r="G8016"/>
    </row>
    <row r="8017" spans="7:7" x14ac:dyDescent="0.3">
      <c r="G8017"/>
    </row>
    <row r="8018" spans="7:7" x14ac:dyDescent="0.3">
      <c r="G8018"/>
    </row>
    <row r="8019" spans="7:7" x14ac:dyDescent="0.3">
      <c r="G8019"/>
    </row>
    <row r="8020" spans="7:7" x14ac:dyDescent="0.3">
      <c r="G8020"/>
    </row>
    <row r="8021" spans="7:7" x14ac:dyDescent="0.3">
      <c r="G8021"/>
    </row>
    <row r="8022" spans="7:7" x14ac:dyDescent="0.3">
      <c r="G8022"/>
    </row>
    <row r="8023" spans="7:7" x14ac:dyDescent="0.3">
      <c r="G8023"/>
    </row>
    <row r="8024" spans="7:7" x14ac:dyDescent="0.3">
      <c r="G8024"/>
    </row>
    <row r="8025" spans="7:7" x14ac:dyDescent="0.3">
      <c r="G8025"/>
    </row>
    <row r="8026" spans="7:7" x14ac:dyDescent="0.3">
      <c r="G8026"/>
    </row>
    <row r="8027" spans="7:7" x14ac:dyDescent="0.3">
      <c r="G8027"/>
    </row>
    <row r="8028" spans="7:7" x14ac:dyDescent="0.3">
      <c r="G8028"/>
    </row>
    <row r="8029" spans="7:7" x14ac:dyDescent="0.3">
      <c r="G8029"/>
    </row>
    <row r="8030" spans="7:7" x14ac:dyDescent="0.3">
      <c r="G8030"/>
    </row>
    <row r="8031" spans="7:7" x14ac:dyDescent="0.3">
      <c r="G8031"/>
    </row>
    <row r="8032" spans="7:7" x14ac:dyDescent="0.3">
      <c r="G8032"/>
    </row>
    <row r="8033" spans="7:7" x14ac:dyDescent="0.3">
      <c r="G8033"/>
    </row>
    <row r="8034" spans="7:7" x14ac:dyDescent="0.3">
      <c r="G8034"/>
    </row>
    <row r="8035" spans="7:7" x14ac:dyDescent="0.3">
      <c r="G8035"/>
    </row>
    <row r="8036" spans="7:7" x14ac:dyDescent="0.3">
      <c r="G8036"/>
    </row>
    <row r="8037" spans="7:7" x14ac:dyDescent="0.3">
      <c r="G8037"/>
    </row>
    <row r="8038" spans="7:7" x14ac:dyDescent="0.3">
      <c r="G8038"/>
    </row>
    <row r="8039" spans="7:7" x14ac:dyDescent="0.3">
      <c r="G8039"/>
    </row>
    <row r="8040" spans="7:7" x14ac:dyDescent="0.3">
      <c r="G8040"/>
    </row>
    <row r="8041" spans="7:7" x14ac:dyDescent="0.3">
      <c r="G8041"/>
    </row>
    <row r="8042" spans="7:7" x14ac:dyDescent="0.3">
      <c r="G8042"/>
    </row>
    <row r="8043" spans="7:7" x14ac:dyDescent="0.3">
      <c r="G8043"/>
    </row>
    <row r="8044" spans="7:7" x14ac:dyDescent="0.3">
      <c r="G8044"/>
    </row>
    <row r="8045" spans="7:7" x14ac:dyDescent="0.3">
      <c r="G8045"/>
    </row>
    <row r="8046" spans="7:7" x14ac:dyDescent="0.3">
      <c r="G8046"/>
    </row>
    <row r="8047" spans="7:7" x14ac:dyDescent="0.3">
      <c r="G8047"/>
    </row>
    <row r="8048" spans="7:7" x14ac:dyDescent="0.3">
      <c r="G8048"/>
    </row>
    <row r="8049" spans="7:7" x14ac:dyDescent="0.3">
      <c r="G8049"/>
    </row>
    <row r="8050" spans="7:7" x14ac:dyDescent="0.3">
      <c r="G8050"/>
    </row>
    <row r="8051" spans="7:7" x14ac:dyDescent="0.3">
      <c r="G8051"/>
    </row>
    <row r="8052" spans="7:7" x14ac:dyDescent="0.3">
      <c r="G8052"/>
    </row>
    <row r="8053" spans="7:7" x14ac:dyDescent="0.3">
      <c r="G8053"/>
    </row>
    <row r="8054" spans="7:7" x14ac:dyDescent="0.3">
      <c r="G8054"/>
    </row>
    <row r="8055" spans="7:7" x14ac:dyDescent="0.3">
      <c r="G8055"/>
    </row>
    <row r="8056" spans="7:7" x14ac:dyDescent="0.3">
      <c r="G8056"/>
    </row>
    <row r="8057" spans="7:7" x14ac:dyDescent="0.3">
      <c r="G8057"/>
    </row>
    <row r="8058" spans="7:7" x14ac:dyDescent="0.3">
      <c r="G8058"/>
    </row>
    <row r="8059" spans="7:7" x14ac:dyDescent="0.3">
      <c r="G8059"/>
    </row>
    <row r="8060" spans="7:7" x14ac:dyDescent="0.3">
      <c r="G8060"/>
    </row>
    <row r="8061" spans="7:7" x14ac:dyDescent="0.3">
      <c r="G8061"/>
    </row>
    <row r="8062" spans="7:7" x14ac:dyDescent="0.3">
      <c r="G8062"/>
    </row>
    <row r="8063" spans="7:7" x14ac:dyDescent="0.3">
      <c r="G8063"/>
    </row>
    <row r="8064" spans="7:7" x14ac:dyDescent="0.3">
      <c r="G8064"/>
    </row>
    <row r="8065" spans="7:7" x14ac:dyDescent="0.3">
      <c r="G8065"/>
    </row>
    <row r="8066" spans="7:7" x14ac:dyDescent="0.3">
      <c r="G8066"/>
    </row>
    <row r="8067" spans="7:7" x14ac:dyDescent="0.3">
      <c r="G8067"/>
    </row>
    <row r="8068" spans="7:7" x14ac:dyDescent="0.3">
      <c r="G8068"/>
    </row>
    <row r="8069" spans="7:7" x14ac:dyDescent="0.3">
      <c r="G8069"/>
    </row>
    <row r="8070" spans="7:7" x14ac:dyDescent="0.3">
      <c r="G8070"/>
    </row>
    <row r="8071" spans="7:7" x14ac:dyDescent="0.3">
      <c r="G8071"/>
    </row>
    <row r="8072" spans="7:7" x14ac:dyDescent="0.3">
      <c r="G8072"/>
    </row>
    <row r="8073" spans="7:7" x14ac:dyDescent="0.3">
      <c r="G8073"/>
    </row>
    <row r="8074" spans="7:7" x14ac:dyDescent="0.3">
      <c r="G8074"/>
    </row>
    <row r="8075" spans="7:7" x14ac:dyDescent="0.3">
      <c r="G8075"/>
    </row>
    <row r="8076" spans="7:7" x14ac:dyDescent="0.3">
      <c r="G8076"/>
    </row>
    <row r="8077" spans="7:7" x14ac:dyDescent="0.3">
      <c r="G8077"/>
    </row>
    <row r="8078" spans="7:7" x14ac:dyDescent="0.3">
      <c r="G8078"/>
    </row>
    <row r="8079" spans="7:7" x14ac:dyDescent="0.3">
      <c r="G8079"/>
    </row>
    <row r="8080" spans="7:7" x14ac:dyDescent="0.3">
      <c r="G8080"/>
    </row>
    <row r="8081" spans="7:7" x14ac:dyDescent="0.3">
      <c r="G8081"/>
    </row>
    <row r="8082" spans="7:7" x14ac:dyDescent="0.3">
      <c r="G8082"/>
    </row>
    <row r="8083" spans="7:7" x14ac:dyDescent="0.3">
      <c r="G8083"/>
    </row>
    <row r="8084" spans="7:7" x14ac:dyDescent="0.3">
      <c r="G8084"/>
    </row>
    <row r="8085" spans="7:7" x14ac:dyDescent="0.3">
      <c r="G8085"/>
    </row>
    <row r="8086" spans="7:7" x14ac:dyDescent="0.3">
      <c r="G8086"/>
    </row>
    <row r="8087" spans="7:7" x14ac:dyDescent="0.3">
      <c r="G8087"/>
    </row>
    <row r="8088" spans="7:7" x14ac:dyDescent="0.3">
      <c r="G8088"/>
    </row>
    <row r="8089" spans="7:7" x14ac:dyDescent="0.3">
      <c r="G8089"/>
    </row>
    <row r="8090" spans="7:7" x14ac:dyDescent="0.3">
      <c r="G8090"/>
    </row>
    <row r="8091" spans="7:7" x14ac:dyDescent="0.3">
      <c r="G8091"/>
    </row>
    <row r="8092" spans="7:7" x14ac:dyDescent="0.3">
      <c r="G8092"/>
    </row>
    <row r="8093" spans="7:7" x14ac:dyDescent="0.3">
      <c r="G8093"/>
    </row>
    <row r="8094" spans="7:7" x14ac:dyDescent="0.3">
      <c r="G8094"/>
    </row>
    <row r="8095" spans="7:7" x14ac:dyDescent="0.3">
      <c r="G8095"/>
    </row>
    <row r="8096" spans="7:7" x14ac:dyDescent="0.3">
      <c r="G8096"/>
    </row>
    <row r="8097" spans="7:7" x14ac:dyDescent="0.3">
      <c r="G8097"/>
    </row>
    <row r="8098" spans="7:7" x14ac:dyDescent="0.3">
      <c r="G8098"/>
    </row>
    <row r="8099" spans="7:7" x14ac:dyDescent="0.3">
      <c r="G8099"/>
    </row>
    <row r="8100" spans="7:7" x14ac:dyDescent="0.3">
      <c r="G8100"/>
    </row>
    <row r="8101" spans="7:7" x14ac:dyDescent="0.3">
      <c r="G8101"/>
    </row>
    <row r="8102" spans="7:7" x14ac:dyDescent="0.3">
      <c r="G8102"/>
    </row>
    <row r="8103" spans="7:7" x14ac:dyDescent="0.3">
      <c r="G8103"/>
    </row>
    <row r="8104" spans="7:7" x14ac:dyDescent="0.3">
      <c r="G8104"/>
    </row>
    <row r="8105" spans="7:7" x14ac:dyDescent="0.3">
      <c r="G8105"/>
    </row>
    <row r="8106" spans="7:7" x14ac:dyDescent="0.3">
      <c r="G8106"/>
    </row>
    <row r="8107" spans="7:7" x14ac:dyDescent="0.3">
      <c r="G8107"/>
    </row>
    <row r="8108" spans="7:7" x14ac:dyDescent="0.3">
      <c r="G8108"/>
    </row>
    <row r="8109" spans="7:7" x14ac:dyDescent="0.3">
      <c r="G8109"/>
    </row>
    <row r="8110" spans="7:7" x14ac:dyDescent="0.3">
      <c r="G8110"/>
    </row>
    <row r="8111" spans="7:7" x14ac:dyDescent="0.3">
      <c r="G8111"/>
    </row>
    <row r="8112" spans="7:7" x14ac:dyDescent="0.3">
      <c r="G8112"/>
    </row>
    <row r="8113" spans="7:7" x14ac:dyDescent="0.3">
      <c r="G8113"/>
    </row>
    <row r="8114" spans="7:7" x14ac:dyDescent="0.3">
      <c r="G8114"/>
    </row>
    <row r="8115" spans="7:7" x14ac:dyDescent="0.3">
      <c r="G8115"/>
    </row>
    <row r="8116" spans="7:7" x14ac:dyDescent="0.3">
      <c r="G8116"/>
    </row>
    <row r="8117" spans="7:7" x14ac:dyDescent="0.3">
      <c r="G8117"/>
    </row>
    <row r="8118" spans="7:7" x14ac:dyDescent="0.3">
      <c r="G8118"/>
    </row>
    <row r="8119" spans="7:7" x14ac:dyDescent="0.3">
      <c r="G8119"/>
    </row>
    <row r="8120" spans="7:7" x14ac:dyDescent="0.3">
      <c r="G8120"/>
    </row>
    <row r="8121" spans="7:7" x14ac:dyDescent="0.3">
      <c r="G8121"/>
    </row>
    <row r="8122" spans="7:7" x14ac:dyDescent="0.3">
      <c r="G8122"/>
    </row>
    <row r="8123" spans="7:7" x14ac:dyDescent="0.3">
      <c r="G8123"/>
    </row>
    <row r="8124" spans="7:7" x14ac:dyDescent="0.3">
      <c r="G8124"/>
    </row>
    <row r="8125" spans="7:7" x14ac:dyDescent="0.3">
      <c r="G8125"/>
    </row>
    <row r="8126" spans="7:7" x14ac:dyDescent="0.3">
      <c r="G8126"/>
    </row>
    <row r="8127" spans="7:7" x14ac:dyDescent="0.3">
      <c r="G8127"/>
    </row>
    <row r="8128" spans="7:7" x14ac:dyDescent="0.3">
      <c r="G8128"/>
    </row>
    <row r="8129" spans="7:7" x14ac:dyDescent="0.3">
      <c r="G8129"/>
    </row>
    <row r="8130" spans="7:7" x14ac:dyDescent="0.3">
      <c r="G8130"/>
    </row>
    <row r="8131" spans="7:7" x14ac:dyDescent="0.3">
      <c r="G8131"/>
    </row>
    <row r="8132" spans="7:7" x14ac:dyDescent="0.3">
      <c r="G8132"/>
    </row>
    <row r="8133" spans="7:7" x14ac:dyDescent="0.3">
      <c r="G8133"/>
    </row>
    <row r="8134" spans="7:7" x14ac:dyDescent="0.3">
      <c r="G8134"/>
    </row>
    <row r="8135" spans="7:7" x14ac:dyDescent="0.3">
      <c r="G8135"/>
    </row>
    <row r="8136" spans="7:7" x14ac:dyDescent="0.3">
      <c r="G8136"/>
    </row>
    <row r="8137" spans="7:7" x14ac:dyDescent="0.3">
      <c r="G8137"/>
    </row>
    <row r="8138" spans="7:7" x14ac:dyDescent="0.3">
      <c r="G8138"/>
    </row>
    <row r="8139" spans="7:7" x14ac:dyDescent="0.3">
      <c r="G8139"/>
    </row>
    <row r="8140" spans="7:7" x14ac:dyDescent="0.3">
      <c r="G8140"/>
    </row>
    <row r="8141" spans="7:7" x14ac:dyDescent="0.3">
      <c r="G8141"/>
    </row>
    <row r="8142" spans="7:7" x14ac:dyDescent="0.3">
      <c r="G8142"/>
    </row>
    <row r="8143" spans="7:7" x14ac:dyDescent="0.3">
      <c r="G8143"/>
    </row>
    <row r="8144" spans="7:7" x14ac:dyDescent="0.3">
      <c r="G8144"/>
    </row>
    <row r="8145" spans="7:7" x14ac:dyDescent="0.3">
      <c r="G8145"/>
    </row>
    <row r="8146" spans="7:7" x14ac:dyDescent="0.3">
      <c r="G8146"/>
    </row>
    <row r="8147" spans="7:7" x14ac:dyDescent="0.3">
      <c r="G8147"/>
    </row>
    <row r="8148" spans="7:7" x14ac:dyDescent="0.3">
      <c r="G8148"/>
    </row>
    <row r="8149" spans="7:7" x14ac:dyDescent="0.3">
      <c r="G8149"/>
    </row>
    <row r="8150" spans="7:7" x14ac:dyDescent="0.3">
      <c r="G8150"/>
    </row>
    <row r="8151" spans="7:7" x14ac:dyDescent="0.3">
      <c r="G8151"/>
    </row>
    <row r="8152" spans="7:7" x14ac:dyDescent="0.3">
      <c r="G8152"/>
    </row>
    <row r="8153" spans="7:7" x14ac:dyDescent="0.3">
      <c r="G8153"/>
    </row>
    <row r="8154" spans="7:7" x14ac:dyDescent="0.3">
      <c r="G8154"/>
    </row>
    <row r="8155" spans="7:7" x14ac:dyDescent="0.3">
      <c r="G8155"/>
    </row>
    <row r="8156" spans="7:7" x14ac:dyDescent="0.3">
      <c r="G8156"/>
    </row>
    <row r="8157" spans="7:7" x14ac:dyDescent="0.3">
      <c r="G8157"/>
    </row>
    <row r="8158" spans="7:7" x14ac:dyDescent="0.3">
      <c r="G8158"/>
    </row>
    <row r="8159" spans="7:7" x14ac:dyDescent="0.3">
      <c r="G8159"/>
    </row>
    <row r="8160" spans="7:7" x14ac:dyDescent="0.3">
      <c r="G8160"/>
    </row>
    <row r="8161" spans="7:7" x14ac:dyDescent="0.3">
      <c r="G8161"/>
    </row>
    <row r="8162" spans="7:7" x14ac:dyDescent="0.3">
      <c r="G8162"/>
    </row>
    <row r="8163" spans="7:7" x14ac:dyDescent="0.3">
      <c r="G8163"/>
    </row>
    <row r="8164" spans="7:7" x14ac:dyDescent="0.3">
      <c r="G8164"/>
    </row>
    <row r="8165" spans="7:7" x14ac:dyDescent="0.3">
      <c r="G8165"/>
    </row>
    <row r="8166" spans="7:7" x14ac:dyDescent="0.3">
      <c r="G8166"/>
    </row>
    <row r="8167" spans="7:7" x14ac:dyDescent="0.3">
      <c r="G8167"/>
    </row>
    <row r="8168" spans="7:7" x14ac:dyDescent="0.3">
      <c r="G8168"/>
    </row>
    <row r="8169" spans="7:7" x14ac:dyDescent="0.3">
      <c r="G8169"/>
    </row>
    <row r="8170" spans="7:7" x14ac:dyDescent="0.3">
      <c r="G8170"/>
    </row>
    <row r="8171" spans="7:7" x14ac:dyDescent="0.3">
      <c r="G8171"/>
    </row>
    <row r="8172" spans="7:7" x14ac:dyDescent="0.3">
      <c r="G8172"/>
    </row>
    <row r="8173" spans="7:7" x14ac:dyDescent="0.3">
      <c r="G8173"/>
    </row>
    <row r="8174" spans="7:7" x14ac:dyDescent="0.3">
      <c r="G8174"/>
    </row>
    <row r="8175" spans="7:7" x14ac:dyDescent="0.3">
      <c r="G8175"/>
    </row>
    <row r="8176" spans="7:7" x14ac:dyDescent="0.3">
      <c r="G8176"/>
    </row>
    <row r="8177" spans="7:7" x14ac:dyDescent="0.3">
      <c r="G8177"/>
    </row>
    <row r="8178" spans="7:7" x14ac:dyDescent="0.3">
      <c r="G8178"/>
    </row>
    <row r="8179" spans="7:7" x14ac:dyDescent="0.3">
      <c r="G8179"/>
    </row>
    <row r="8180" spans="7:7" x14ac:dyDescent="0.3">
      <c r="G8180"/>
    </row>
    <row r="8181" spans="7:7" x14ac:dyDescent="0.3">
      <c r="G8181"/>
    </row>
    <row r="8182" spans="7:7" x14ac:dyDescent="0.3">
      <c r="G8182"/>
    </row>
    <row r="8183" spans="7:7" x14ac:dyDescent="0.3">
      <c r="G8183"/>
    </row>
    <row r="8184" spans="7:7" x14ac:dyDescent="0.3">
      <c r="G8184"/>
    </row>
    <row r="8185" spans="7:7" x14ac:dyDescent="0.3">
      <c r="G8185"/>
    </row>
    <row r="8186" spans="7:7" x14ac:dyDescent="0.3">
      <c r="G8186"/>
    </row>
    <row r="8187" spans="7:7" x14ac:dyDescent="0.3">
      <c r="G8187"/>
    </row>
    <row r="8188" spans="7:7" x14ac:dyDescent="0.3">
      <c r="G8188"/>
    </row>
    <row r="8189" spans="7:7" x14ac:dyDescent="0.3">
      <c r="G8189"/>
    </row>
    <row r="8190" spans="7:7" x14ac:dyDescent="0.3">
      <c r="G8190"/>
    </row>
    <row r="8191" spans="7:7" x14ac:dyDescent="0.3">
      <c r="G8191"/>
    </row>
    <row r="8192" spans="7:7" x14ac:dyDescent="0.3">
      <c r="G8192"/>
    </row>
    <row r="8193" spans="7:7" x14ac:dyDescent="0.3">
      <c r="G8193"/>
    </row>
    <row r="8194" spans="7:7" x14ac:dyDescent="0.3">
      <c r="G8194"/>
    </row>
    <row r="8195" spans="7:7" x14ac:dyDescent="0.3">
      <c r="G8195"/>
    </row>
    <row r="8196" spans="7:7" x14ac:dyDescent="0.3">
      <c r="G8196"/>
    </row>
    <row r="8197" spans="7:7" x14ac:dyDescent="0.3">
      <c r="G8197"/>
    </row>
    <row r="8198" spans="7:7" x14ac:dyDescent="0.3">
      <c r="G8198"/>
    </row>
    <row r="8199" spans="7:7" x14ac:dyDescent="0.3">
      <c r="G8199"/>
    </row>
    <row r="8200" spans="7:7" x14ac:dyDescent="0.3">
      <c r="G8200"/>
    </row>
    <row r="8201" spans="7:7" x14ac:dyDescent="0.3">
      <c r="G8201"/>
    </row>
    <row r="8202" spans="7:7" x14ac:dyDescent="0.3">
      <c r="G8202"/>
    </row>
    <row r="8203" spans="7:7" x14ac:dyDescent="0.3">
      <c r="G8203"/>
    </row>
    <row r="8204" spans="7:7" x14ac:dyDescent="0.3">
      <c r="G8204"/>
    </row>
    <row r="8205" spans="7:7" x14ac:dyDescent="0.3">
      <c r="G8205"/>
    </row>
    <row r="8206" spans="7:7" x14ac:dyDescent="0.3">
      <c r="G8206"/>
    </row>
    <row r="8207" spans="7:7" x14ac:dyDescent="0.3">
      <c r="G8207"/>
    </row>
    <row r="8208" spans="7:7" x14ac:dyDescent="0.3">
      <c r="G8208"/>
    </row>
    <row r="8209" spans="7:7" x14ac:dyDescent="0.3">
      <c r="G8209"/>
    </row>
    <row r="8210" spans="7:7" x14ac:dyDescent="0.3">
      <c r="G8210"/>
    </row>
    <row r="8211" spans="7:7" x14ac:dyDescent="0.3">
      <c r="G8211"/>
    </row>
    <row r="8212" spans="7:7" x14ac:dyDescent="0.3">
      <c r="G8212"/>
    </row>
    <row r="8213" spans="7:7" x14ac:dyDescent="0.3">
      <c r="G8213"/>
    </row>
    <row r="8214" spans="7:7" x14ac:dyDescent="0.3">
      <c r="G8214"/>
    </row>
    <row r="8215" spans="7:7" x14ac:dyDescent="0.3">
      <c r="G8215"/>
    </row>
    <row r="8216" spans="7:7" x14ac:dyDescent="0.3">
      <c r="G8216"/>
    </row>
    <row r="8217" spans="7:7" x14ac:dyDescent="0.3">
      <c r="G8217"/>
    </row>
    <row r="8218" spans="7:7" x14ac:dyDescent="0.3">
      <c r="G8218"/>
    </row>
    <row r="8219" spans="7:7" x14ac:dyDescent="0.3">
      <c r="G8219"/>
    </row>
    <row r="8220" spans="7:7" x14ac:dyDescent="0.3">
      <c r="G8220"/>
    </row>
    <row r="8221" spans="7:7" x14ac:dyDescent="0.3">
      <c r="G8221"/>
    </row>
    <row r="8222" spans="7:7" x14ac:dyDescent="0.3">
      <c r="G8222"/>
    </row>
    <row r="8223" spans="7:7" x14ac:dyDescent="0.3">
      <c r="G8223"/>
    </row>
    <row r="8224" spans="7:7" x14ac:dyDescent="0.3">
      <c r="G8224"/>
    </row>
    <row r="8225" spans="7:7" x14ac:dyDescent="0.3">
      <c r="G8225"/>
    </row>
    <row r="8226" spans="7:7" x14ac:dyDescent="0.3">
      <c r="G8226"/>
    </row>
    <row r="8227" spans="7:7" x14ac:dyDescent="0.3">
      <c r="G8227"/>
    </row>
    <row r="8228" spans="7:7" x14ac:dyDescent="0.3">
      <c r="G8228"/>
    </row>
    <row r="8229" spans="7:7" x14ac:dyDescent="0.3">
      <c r="G8229"/>
    </row>
    <row r="8230" spans="7:7" x14ac:dyDescent="0.3">
      <c r="G8230"/>
    </row>
    <row r="8231" spans="7:7" x14ac:dyDescent="0.3">
      <c r="G8231"/>
    </row>
    <row r="8232" spans="7:7" x14ac:dyDescent="0.3">
      <c r="G8232"/>
    </row>
    <row r="8233" spans="7:7" x14ac:dyDescent="0.3">
      <c r="G8233"/>
    </row>
    <row r="8234" spans="7:7" x14ac:dyDescent="0.3">
      <c r="G8234"/>
    </row>
    <row r="8235" spans="7:7" x14ac:dyDescent="0.3">
      <c r="G8235"/>
    </row>
    <row r="8236" spans="7:7" x14ac:dyDescent="0.3">
      <c r="G8236"/>
    </row>
    <row r="8237" spans="7:7" x14ac:dyDescent="0.3">
      <c r="G8237"/>
    </row>
    <row r="8238" spans="7:7" x14ac:dyDescent="0.3">
      <c r="G8238"/>
    </row>
    <row r="8239" spans="7:7" x14ac:dyDescent="0.3">
      <c r="G8239"/>
    </row>
    <row r="8240" spans="7:7" x14ac:dyDescent="0.3">
      <c r="G8240"/>
    </row>
    <row r="8241" spans="7:7" x14ac:dyDescent="0.3">
      <c r="G8241"/>
    </row>
    <row r="8242" spans="7:7" x14ac:dyDescent="0.3">
      <c r="G8242"/>
    </row>
    <row r="8243" spans="7:7" x14ac:dyDescent="0.3">
      <c r="G8243"/>
    </row>
    <row r="8244" spans="7:7" x14ac:dyDescent="0.3">
      <c r="G8244"/>
    </row>
    <row r="8245" spans="7:7" x14ac:dyDescent="0.3">
      <c r="G8245"/>
    </row>
    <row r="8246" spans="7:7" x14ac:dyDescent="0.3">
      <c r="G8246"/>
    </row>
    <row r="8247" spans="7:7" x14ac:dyDescent="0.3">
      <c r="G8247"/>
    </row>
    <row r="8248" spans="7:7" x14ac:dyDescent="0.3">
      <c r="G8248"/>
    </row>
    <row r="8249" spans="7:7" x14ac:dyDescent="0.3">
      <c r="G8249"/>
    </row>
    <row r="8250" spans="7:7" x14ac:dyDescent="0.3">
      <c r="G8250"/>
    </row>
    <row r="8251" spans="7:7" x14ac:dyDescent="0.3">
      <c r="G8251"/>
    </row>
    <row r="8252" spans="7:7" x14ac:dyDescent="0.3">
      <c r="G8252"/>
    </row>
    <row r="8253" spans="7:7" x14ac:dyDescent="0.3">
      <c r="G8253"/>
    </row>
    <row r="8254" spans="7:7" x14ac:dyDescent="0.3">
      <c r="G8254"/>
    </row>
    <row r="8255" spans="7:7" x14ac:dyDescent="0.3">
      <c r="G8255"/>
    </row>
    <row r="8256" spans="7:7" x14ac:dyDescent="0.3">
      <c r="G8256"/>
    </row>
    <row r="8257" spans="7:7" x14ac:dyDescent="0.3">
      <c r="G8257"/>
    </row>
    <row r="8258" spans="7:7" x14ac:dyDescent="0.3">
      <c r="G8258"/>
    </row>
    <row r="8259" spans="7:7" x14ac:dyDescent="0.3">
      <c r="G8259"/>
    </row>
    <row r="8260" spans="7:7" x14ac:dyDescent="0.3">
      <c r="G8260"/>
    </row>
    <row r="8261" spans="7:7" x14ac:dyDescent="0.3">
      <c r="G8261"/>
    </row>
    <row r="8262" spans="7:7" x14ac:dyDescent="0.3">
      <c r="G8262"/>
    </row>
    <row r="8263" spans="7:7" x14ac:dyDescent="0.3">
      <c r="G8263"/>
    </row>
    <row r="8264" spans="7:7" x14ac:dyDescent="0.3">
      <c r="G8264"/>
    </row>
    <row r="8265" spans="7:7" x14ac:dyDescent="0.3">
      <c r="G8265"/>
    </row>
    <row r="8266" spans="7:7" x14ac:dyDescent="0.3">
      <c r="G8266"/>
    </row>
    <row r="8267" spans="7:7" x14ac:dyDescent="0.3">
      <c r="G8267"/>
    </row>
    <row r="8268" spans="7:7" x14ac:dyDescent="0.3">
      <c r="G8268"/>
    </row>
    <row r="8269" spans="7:7" x14ac:dyDescent="0.3">
      <c r="G8269"/>
    </row>
    <row r="8270" spans="7:7" x14ac:dyDescent="0.3">
      <c r="G8270"/>
    </row>
    <row r="8271" spans="7:7" x14ac:dyDescent="0.3">
      <c r="G8271"/>
    </row>
    <row r="8272" spans="7:7" x14ac:dyDescent="0.3">
      <c r="G8272"/>
    </row>
    <row r="8273" spans="7:7" x14ac:dyDescent="0.3">
      <c r="G8273"/>
    </row>
    <row r="8274" spans="7:7" x14ac:dyDescent="0.3">
      <c r="G8274"/>
    </row>
    <row r="8275" spans="7:7" x14ac:dyDescent="0.3">
      <c r="G8275"/>
    </row>
    <row r="8276" spans="7:7" x14ac:dyDescent="0.3">
      <c r="G8276"/>
    </row>
    <row r="8277" spans="7:7" x14ac:dyDescent="0.3">
      <c r="G8277"/>
    </row>
    <row r="8278" spans="7:7" x14ac:dyDescent="0.3">
      <c r="G8278"/>
    </row>
    <row r="8279" spans="7:7" x14ac:dyDescent="0.3">
      <c r="G8279"/>
    </row>
    <row r="8280" spans="7:7" x14ac:dyDescent="0.3">
      <c r="G8280"/>
    </row>
    <row r="8281" spans="7:7" x14ac:dyDescent="0.3">
      <c r="G8281"/>
    </row>
    <row r="8282" spans="7:7" x14ac:dyDescent="0.3">
      <c r="G8282"/>
    </row>
    <row r="8283" spans="7:7" x14ac:dyDescent="0.3">
      <c r="G8283"/>
    </row>
    <row r="8284" spans="7:7" x14ac:dyDescent="0.3">
      <c r="G8284"/>
    </row>
    <row r="8285" spans="7:7" x14ac:dyDescent="0.3">
      <c r="G8285"/>
    </row>
    <row r="8286" spans="7:7" x14ac:dyDescent="0.3">
      <c r="G8286"/>
    </row>
    <row r="8287" spans="7:7" x14ac:dyDescent="0.3">
      <c r="G8287"/>
    </row>
    <row r="8288" spans="7:7" x14ac:dyDescent="0.3">
      <c r="G8288"/>
    </row>
    <row r="8289" spans="7:7" x14ac:dyDescent="0.3">
      <c r="G8289"/>
    </row>
    <row r="8290" spans="7:7" x14ac:dyDescent="0.3">
      <c r="G8290"/>
    </row>
    <row r="8291" spans="7:7" x14ac:dyDescent="0.3">
      <c r="G8291"/>
    </row>
    <row r="8292" spans="7:7" x14ac:dyDescent="0.3">
      <c r="G8292"/>
    </row>
    <row r="8293" spans="7:7" x14ac:dyDescent="0.3">
      <c r="G8293"/>
    </row>
    <row r="8294" spans="7:7" x14ac:dyDescent="0.3">
      <c r="G8294"/>
    </row>
    <row r="8295" spans="7:7" x14ac:dyDescent="0.3">
      <c r="G8295"/>
    </row>
    <row r="8296" spans="7:7" x14ac:dyDescent="0.3">
      <c r="G8296"/>
    </row>
    <row r="8297" spans="7:7" x14ac:dyDescent="0.3">
      <c r="G8297"/>
    </row>
    <row r="8298" spans="7:7" x14ac:dyDescent="0.3">
      <c r="G8298"/>
    </row>
    <row r="8299" spans="7:7" x14ac:dyDescent="0.3">
      <c r="G8299"/>
    </row>
    <row r="8300" spans="7:7" x14ac:dyDescent="0.3">
      <c r="G8300"/>
    </row>
    <row r="8301" spans="7:7" x14ac:dyDescent="0.3">
      <c r="G8301"/>
    </row>
    <row r="8302" spans="7:7" x14ac:dyDescent="0.3">
      <c r="G8302"/>
    </row>
    <row r="8303" spans="7:7" x14ac:dyDescent="0.3">
      <c r="G8303"/>
    </row>
    <row r="8304" spans="7:7" x14ac:dyDescent="0.3">
      <c r="G8304"/>
    </row>
    <row r="8305" spans="7:7" x14ac:dyDescent="0.3">
      <c r="G8305"/>
    </row>
    <row r="8306" spans="7:7" x14ac:dyDescent="0.3">
      <c r="G8306"/>
    </row>
    <row r="8307" spans="7:7" x14ac:dyDescent="0.3">
      <c r="G8307"/>
    </row>
    <row r="8308" spans="7:7" x14ac:dyDescent="0.3">
      <c r="G8308"/>
    </row>
    <row r="8309" spans="7:7" x14ac:dyDescent="0.3">
      <c r="G8309"/>
    </row>
    <row r="8310" spans="7:7" x14ac:dyDescent="0.3">
      <c r="G8310"/>
    </row>
    <row r="8311" spans="7:7" x14ac:dyDescent="0.3">
      <c r="G8311"/>
    </row>
    <row r="8312" spans="7:7" x14ac:dyDescent="0.3">
      <c r="G8312"/>
    </row>
    <row r="8313" spans="7:7" x14ac:dyDescent="0.3">
      <c r="G8313"/>
    </row>
    <row r="8314" spans="7:7" x14ac:dyDescent="0.3">
      <c r="G8314"/>
    </row>
    <row r="8315" spans="7:7" x14ac:dyDescent="0.3">
      <c r="G8315"/>
    </row>
    <row r="8316" spans="7:7" x14ac:dyDescent="0.3">
      <c r="G8316"/>
    </row>
    <row r="8317" spans="7:7" x14ac:dyDescent="0.3">
      <c r="G8317"/>
    </row>
    <row r="8318" spans="7:7" x14ac:dyDescent="0.3">
      <c r="G8318"/>
    </row>
    <row r="8319" spans="7:7" x14ac:dyDescent="0.3">
      <c r="G8319"/>
    </row>
    <row r="8320" spans="7:7" x14ac:dyDescent="0.3">
      <c r="G8320"/>
    </row>
    <row r="8321" spans="7:7" x14ac:dyDescent="0.3">
      <c r="G8321"/>
    </row>
    <row r="8322" spans="7:7" x14ac:dyDescent="0.3">
      <c r="G8322"/>
    </row>
    <row r="8323" spans="7:7" x14ac:dyDescent="0.3">
      <c r="G8323"/>
    </row>
    <row r="8324" spans="7:7" x14ac:dyDescent="0.3">
      <c r="G8324"/>
    </row>
    <row r="8325" spans="7:7" x14ac:dyDescent="0.3">
      <c r="G8325"/>
    </row>
    <row r="8326" spans="7:7" x14ac:dyDescent="0.3">
      <c r="G8326"/>
    </row>
    <row r="8327" spans="7:7" x14ac:dyDescent="0.3">
      <c r="G8327"/>
    </row>
    <row r="8328" spans="7:7" x14ac:dyDescent="0.3">
      <c r="G8328"/>
    </row>
    <row r="8329" spans="7:7" x14ac:dyDescent="0.3">
      <c r="G8329"/>
    </row>
    <row r="8330" spans="7:7" x14ac:dyDescent="0.3">
      <c r="G8330"/>
    </row>
    <row r="8331" spans="7:7" x14ac:dyDescent="0.3">
      <c r="G8331"/>
    </row>
    <row r="8332" spans="7:7" x14ac:dyDescent="0.3">
      <c r="G8332"/>
    </row>
    <row r="8333" spans="7:7" x14ac:dyDescent="0.3">
      <c r="G8333"/>
    </row>
    <row r="8334" spans="7:7" x14ac:dyDescent="0.3">
      <c r="G8334"/>
    </row>
    <row r="8335" spans="7:7" x14ac:dyDescent="0.3">
      <c r="G8335"/>
    </row>
    <row r="8336" spans="7:7" x14ac:dyDescent="0.3">
      <c r="G8336"/>
    </row>
    <row r="8337" spans="7:7" x14ac:dyDescent="0.3">
      <c r="G8337"/>
    </row>
    <row r="8338" spans="7:7" x14ac:dyDescent="0.3">
      <c r="G8338"/>
    </row>
    <row r="8339" spans="7:7" x14ac:dyDescent="0.3">
      <c r="G8339"/>
    </row>
    <row r="8340" spans="7:7" x14ac:dyDescent="0.3">
      <c r="G8340"/>
    </row>
    <row r="8341" spans="7:7" x14ac:dyDescent="0.3">
      <c r="G8341"/>
    </row>
    <row r="8342" spans="7:7" x14ac:dyDescent="0.3">
      <c r="G8342"/>
    </row>
    <row r="8343" spans="7:7" x14ac:dyDescent="0.3">
      <c r="G8343"/>
    </row>
    <row r="8344" spans="7:7" x14ac:dyDescent="0.3">
      <c r="G8344"/>
    </row>
    <row r="8345" spans="7:7" x14ac:dyDescent="0.3">
      <c r="G8345"/>
    </row>
    <row r="8346" spans="7:7" x14ac:dyDescent="0.3">
      <c r="G8346"/>
    </row>
    <row r="8347" spans="7:7" x14ac:dyDescent="0.3">
      <c r="G8347"/>
    </row>
    <row r="8348" spans="7:7" x14ac:dyDescent="0.3">
      <c r="G8348"/>
    </row>
    <row r="8349" spans="7:7" x14ac:dyDescent="0.3">
      <c r="G8349"/>
    </row>
    <row r="8350" spans="7:7" x14ac:dyDescent="0.3">
      <c r="G8350"/>
    </row>
    <row r="8351" spans="7:7" x14ac:dyDescent="0.3">
      <c r="G8351"/>
    </row>
    <row r="8352" spans="7:7" x14ac:dyDescent="0.3">
      <c r="G8352"/>
    </row>
    <row r="8353" spans="7:7" x14ac:dyDescent="0.3">
      <c r="G8353"/>
    </row>
    <row r="8354" spans="7:7" x14ac:dyDescent="0.3">
      <c r="G8354"/>
    </row>
    <row r="8355" spans="7:7" x14ac:dyDescent="0.3">
      <c r="G8355"/>
    </row>
    <row r="8356" spans="7:7" x14ac:dyDescent="0.3">
      <c r="G8356"/>
    </row>
    <row r="8357" spans="7:7" x14ac:dyDescent="0.3">
      <c r="G8357"/>
    </row>
    <row r="8358" spans="7:7" x14ac:dyDescent="0.3">
      <c r="G8358"/>
    </row>
    <row r="8359" spans="7:7" x14ac:dyDescent="0.3">
      <c r="G8359"/>
    </row>
    <row r="8360" spans="7:7" x14ac:dyDescent="0.3">
      <c r="G8360"/>
    </row>
    <row r="8361" spans="7:7" x14ac:dyDescent="0.3">
      <c r="G8361"/>
    </row>
    <row r="8362" spans="7:7" x14ac:dyDescent="0.3">
      <c r="G8362"/>
    </row>
    <row r="8363" spans="7:7" x14ac:dyDescent="0.3">
      <c r="G8363"/>
    </row>
    <row r="8364" spans="7:7" x14ac:dyDescent="0.3">
      <c r="G8364"/>
    </row>
    <row r="8365" spans="7:7" x14ac:dyDescent="0.3">
      <c r="G8365"/>
    </row>
    <row r="8366" spans="7:7" x14ac:dyDescent="0.3">
      <c r="G8366"/>
    </row>
    <row r="8367" spans="7:7" x14ac:dyDescent="0.3">
      <c r="G8367"/>
    </row>
    <row r="8368" spans="7:7" x14ac:dyDescent="0.3">
      <c r="G8368"/>
    </row>
    <row r="8369" spans="7:7" x14ac:dyDescent="0.3">
      <c r="G8369"/>
    </row>
    <row r="8370" spans="7:7" x14ac:dyDescent="0.3">
      <c r="G8370"/>
    </row>
    <row r="8371" spans="7:7" x14ac:dyDescent="0.3">
      <c r="G8371"/>
    </row>
    <row r="8372" spans="7:7" x14ac:dyDescent="0.3">
      <c r="G8372"/>
    </row>
    <row r="8373" spans="7:7" x14ac:dyDescent="0.3">
      <c r="G8373"/>
    </row>
    <row r="8374" spans="7:7" x14ac:dyDescent="0.3">
      <c r="G8374"/>
    </row>
    <row r="8375" spans="7:7" x14ac:dyDescent="0.3">
      <c r="G8375"/>
    </row>
    <row r="8376" spans="7:7" x14ac:dyDescent="0.3">
      <c r="G8376"/>
    </row>
    <row r="8377" spans="7:7" x14ac:dyDescent="0.3">
      <c r="G8377"/>
    </row>
    <row r="8378" spans="7:7" x14ac:dyDescent="0.3">
      <c r="G8378"/>
    </row>
    <row r="8379" spans="7:7" x14ac:dyDescent="0.3">
      <c r="G8379"/>
    </row>
    <row r="8380" spans="7:7" x14ac:dyDescent="0.3">
      <c r="G8380"/>
    </row>
    <row r="8381" spans="7:7" x14ac:dyDescent="0.3">
      <c r="G8381"/>
    </row>
    <row r="8382" spans="7:7" x14ac:dyDescent="0.3">
      <c r="G8382"/>
    </row>
    <row r="8383" spans="7:7" x14ac:dyDescent="0.3">
      <c r="G8383"/>
    </row>
    <row r="8384" spans="7:7" x14ac:dyDescent="0.3">
      <c r="G8384"/>
    </row>
    <row r="8385" spans="7:7" x14ac:dyDescent="0.3">
      <c r="G8385"/>
    </row>
    <row r="8386" spans="7:7" x14ac:dyDescent="0.3">
      <c r="G8386"/>
    </row>
    <row r="8387" spans="7:7" x14ac:dyDescent="0.3">
      <c r="G8387"/>
    </row>
    <row r="8388" spans="7:7" x14ac:dyDescent="0.3">
      <c r="G8388"/>
    </row>
    <row r="8389" spans="7:7" x14ac:dyDescent="0.3">
      <c r="G8389"/>
    </row>
    <row r="8390" spans="7:7" x14ac:dyDescent="0.3">
      <c r="G8390"/>
    </row>
    <row r="8391" spans="7:7" x14ac:dyDescent="0.3">
      <c r="G8391"/>
    </row>
    <row r="8392" spans="7:7" x14ac:dyDescent="0.3">
      <c r="G8392"/>
    </row>
    <row r="8393" spans="7:7" x14ac:dyDescent="0.3">
      <c r="G8393"/>
    </row>
    <row r="8394" spans="7:7" x14ac:dyDescent="0.3">
      <c r="G8394"/>
    </row>
    <row r="8395" spans="7:7" x14ac:dyDescent="0.3">
      <c r="G8395"/>
    </row>
    <row r="8396" spans="7:7" x14ac:dyDescent="0.3">
      <c r="G8396"/>
    </row>
    <row r="8397" spans="7:7" x14ac:dyDescent="0.3">
      <c r="G8397"/>
    </row>
    <row r="8398" spans="7:7" x14ac:dyDescent="0.3">
      <c r="G8398"/>
    </row>
    <row r="8399" spans="7:7" x14ac:dyDescent="0.3">
      <c r="G8399"/>
    </row>
    <row r="8400" spans="7:7" x14ac:dyDescent="0.3">
      <c r="G8400"/>
    </row>
    <row r="8401" spans="7:7" x14ac:dyDescent="0.3">
      <c r="G8401"/>
    </row>
    <row r="8402" spans="7:7" x14ac:dyDescent="0.3">
      <c r="G8402"/>
    </row>
    <row r="8403" spans="7:7" x14ac:dyDescent="0.3">
      <c r="G8403"/>
    </row>
    <row r="8404" spans="7:7" x14ac:dyDescent="0.3">
      <c r="G8404"/>
    </row>
    <row r="8405" spans="7:7" x14ac:dyDescent="0.3">
      <c r="G8405"/>
    </row>
    <row r="8406" spans="7:7" x14ac:dyDescent="0.3">
      <c r="G8406"/>
    </row>
    <row r="8407" spans="7:7" x14ac:dyDescent="0.3">
      <c r="G8407"/>
    </row>
    <row r="8408" spans="7:7" x14ac:dyDescent="0.3">
      <c r="G8408"/>
    </row>
    <row r="8409" spans="7:7" x14ac:dyDescent="0.3">
      <c r="G8409"/>
    </row>
    <row r="8410" spans="7:7" x14ac:dyDescent="0.3">
      <c r="G8410"/>
    </row>
    <row r="8411" spans="7:7" x14ac:dyDescent="0.3">
      <c r="G8411"/>
    </row>
    <row r="8412" spans="7:7" x14ac:dyDescent="0.3">
      <c r="G8412"/>
    </row>
    <row r="8413" spans="7:7" x14ac:dyDescent="0.3">
      <c r="G8413"/>
    </row>
    <row r="8414" spans="7:7" x14ac:dyDescent="0.3">
      <c r="G8414"/>
    </row>
    <row r="8415" spans="7:7" x14ac:dyDescent="0.3">
      <c r="G8415"/>
    </row>
    <row r="8416" spans="7:7" x14ac:dyDescent="0.3">
      <c r="G8416"/>
    </row>
    <row r="8417" spans="7:7" x14ac:dyDescent="0.3">
      <c r="G8417"/>
    </row>
    <row r="8418" spans="7:7" x14ac:dyDescent="0.3">
      <c r="G8418"/>
    </row>
    <row r="8419" spans="7:7" x14ac:dyDescent="0.3">
      <c r="G8419"/>
    </row>
    <row r="8420" spans="7:7" x14ac:dyDescent="0.3">
      <c r="G8420"/>
    </row>
    <row r="8421" spans="7:7" x14ac:dyDescent="0.3">
      <c r="G8421"/>
    </row>
    <row r="8422" spans="7:7" x14ac:dyDescent="0.3">
      <c r="G8422"/>
    </row>
    <row r="8423" spans="7:7" x14ac:dyDescent="0.3">
      <c r="G8423"/>
    </row>
    <row r="8424" spans="7:7" x14ac:dyDescent="0.3">
      <c r="G8424"/>
    </row>
    <row r="8425" spans="7:7" x14ac:dyDescent="0.3">
      <c r="G8425"/>
    </row>
    <row r="8426" spans="7:7" x14ac:dyDescent="0.3">
      <c r="G8426"/>
    </row>
    <row r="8427" spans="7:7" x14ac:dyDescent="0.3">
      <c r="G8427"/>
    </row>
    <row r="8428" spans="7:7" x14ac:dyDescent="0.3">
      <c r="G8428"/>
    </row>
    <row r="8429" spans="7:7" x14ac:dyDescent="0.3">
      <c r="G8429"/>
    </row>
    <row r="8430" spans="7:7" x14ac:dyDescent="0.3">
      <c r="G8430"/>
    </row>
    <row r="8431" spans="7:7" x14ac:dyDescent="0.3">
      <c r="G8431"/>
    </row>
    <row r="8432" spans="7:7" x14ac:dyDescent="0.3">
      <c r="G8432"/>
    </row>
    <row r="8433" spans="7:7" x14ac:dyDescent="0.3">
      <c r="G8433"/>
    </row>
    <row r="8434" spans="7:7" x14ac:dyDescent="0.3">
      <c r="G8434"/>
    </row>
    <row r="8435" spans="7:7" x14ac:dyDescent="0.3">
      <c r="G8435"/>
    </row>
    <row r="8436" spans="7:7" x14ac:dyDescent="0.3">
      <c r="G8436"/>
    </row>
    <row r="8437" spans="7:7" x14ac:dyDescent="0.3">
      <c r="G8437"/>
    </row>
    <row r="8438" spans="7:7" x14ac:dyDescent="0.3">
      <c r="G8438"/>
    </row>
    <row r="8439" spans="7:7" x14ac:dyDescent="0.3">
      <c r="G8439"/>
    </row>
    <row r="8440" spans="7:7" x14ac:dyDescent="0.3">
      <c r="G8440"/>
    </row>
    <row r="8441" spans="7:7" x14ac:dyDescent="0.3">
      <c r="G8441"/>
    </row>
    <row r="8442" spans="7:7" x14ac:dyDescent="0.3">
      <c r="G8442"/>
    </row>
    <row r="8443" spans="7:7" x14ac:dyDescent="0.3">
      <c r="G8443"/>
    </row>
    <row r="8444" spans="7:7" x14ac:dyDescent="0.3">
      <c r="G8444"/>
    </row>
    <row r="8445" spans="7:7" x14ac:dyDescent="0.3">
      <c r="G8445"/>
    </row>
    <row r="8446" spans="7:7" x14ac:dyDescent="0.3">
      <c r="G8446"/>
    </row>
    <row r="8447" spans="7:7" x14ac:dyDescent="0.3">
      <c r="G8447"/>
    </row>
    <row r="8448" spans="7:7" x14ac:dyDescent="0.3">
      <c r="G8448"/>
    </row>
    <row r="8449" spans="7:7" x14ac:dyDescent="0.3">
      <c r="G8449"/>
    </row>
    <row r="8450" spans="7:7" x14ac:dyDescent="0.3">
      <c r="G8450"/>
    </row>
    <row r="8451" spans="7:7" x14ac:dyDescent="0.3">
      <c r="G8451"/>
    </row>
    <row r="8452" spans="7:7" x14ac:dyDescent="0.3">
      <c r="G8452"/>
    </row>
    <row r="8453" spans="7:7" x14ac:dyDescent="0.3">
      <c r="G8453"/>
    </row>
    <row r="8454" spans="7:7" x14ac:dyDescent="0.3">
      <c r="G8454"/>
    </row>
    <row r="8455" spans="7:7" x14ac:dyDescent="0.3">
      <c r="G8455"/>
    </row>
    <row r="8456" spans="7:7" x14ac:dyDescent="0.3">
      <c r="G8456"/>
    </row>
    <row r="8457" spans="7:7" x14ac:dyDescent="0.3">
      <c r="G8457"/>
    </row>
    <row r="8458" spans="7:7" x14ac:dyDescent="0.3">
      <c r="G8458"/>
    </row>
    <row r="8459" spans="7:7" x14ac:dyDescent="0.3">
      <c r="G8459"/>
    </row>
    <row r="8460" spans="7:7" x14ac:dyDescent="0.3">
      <c r="G8460"/>
    </row>
    <row r="8461" spans="7:7" x14ac:dyDescent="0.3">
      <c r="G8461"/>
    </row>
    <row r="8462" spans="7:7" x14ac:dyDescent="0.3">
      <c r="G8462"/>
    </row>
    <row r="8463" spans="7:7" x14ac:dyDescent="0.3">
      <c r="G8463"/>
    </row>
    <row r="8464" spans="7:7" x14ac:dyDescent="0.3">
      <c r="G8464"/>
    </row>
    <row r="8465" spans="7:7" x14ac:dyDescent="0.3">
      <c r="G8465"/>
    </row>
    <row r="8466" spans="7:7" x14ac:dyDescent="0.3">
      <c r="G8466"/>
    </row>
    <row r="8467" spans="7:7" x14ac:dyDescent="0.3">
      <c r="G8467"/>
    </row>
    <row r="8468" spans="7:7" x14ac:dyDescent="0.3">
      <c r="G8468"/>
    </row>
    <row r="8469" spans="7:7" x14ac:dyDescent="0.3">
      <c r="G8469"/>
    </row>
    <row r="8470" spans="7:7" x14ac:dyDescent="0.3">
      <c r="G8470"/>
    </row>
    <row r="8471" spans="7:7" x14ac:dyDescent="0.3">
      <c r="G8471"/>
    </row>
    <row r="8472" spans="7:7" x14ac:dyDescent="0.3">
      <c r="G8472"/>
    </row>
    <row r="8473" spans="7:7" x14ac:dyDescent="0.3">
      <c r="G8473"/>
    </row>
    <row r="8474" spans="7:7" x14ac:dyDescent="0.3">
      <c r="G8474"/>
    </row>
    <row r="8475" spans="7:7" x14ac:dyDescent="0.3">
      <c r="G8475"/>
    </row>
    <row r="8476" spans="7:7" x14ac:dyDescent="0.3">
      <c r="G8476"/>
    </row>
    <row r="8477" spans="7:7" x14ac:dyDescent="0.3">
      <c r="G8477"/>
    </row>
    <row r="8478" spans="7:7" x14ac:dyDescent="0.3">
      <c r="G8478"/>
    </row>
    <row r="8479" spans="7:7" x14ac:dyDescent="0.3">
      <c r="G8479"/>
    </row>
    <row r="8480" spans="7:7" x14ac:dyDescent="0.3">
      <c r="G8480"/>
    </row>
    <row r="8481" spans="7:7" x14ac:dyDescent="0.3">
      <c r="G8481"/>
    </row>
    <row r="8482" spans="7:7" x14ac:dyDescent="0.3">
      <c r="G8482"/>
    </row>
    <row r="8483" spans="7:7" x14ac:dyDescent="0.3">
      <c r="G8483"/>
    </row>
    <row r="8484" spans="7:7" x14ac:dyDescent="0.3">
      <c r="G8484"/>
    </row>
    <row r="8485" spans="7:7" x14ac:dyDescent="0.3">
      <c r="G8485"/>
    </row>
    <row r="8486" spans="7:7" x14ac:dyDescent="0.3">
      <c r="G8486"/>
    </row>
    <row r="8487" spans="7:7" x14ac:dyDescent="0.3">
      <c r="G8487"/>
    </row>
    <row r="8488" spans="7:7" x14ac:dyDescent="0.3">
      <c r="G8488"/>
    </row>
    <row r="8489" spans="7:7" x14ac:dyDescent="0.3">
      <c r="G8489"/>
    </row>
    <row r="8490" spans="7:7" x14ac:dyDescent="0.3">
      <c r="G8490"/>
    </row>
    <row r="8491" spans="7:7" x14ac:dyDescent="0.3">
      <c r="G8491"/>
    </row>
    <row r="8492" spans="7:7" x14ac:dyDescent="0.3">
      <c r="G8492"/>
    </row>
    <row r="8493" spans="7:7" x14ac:dyDescent="0.3">
      <c r="G8493"/>
    </row>
    <row r="8494" spans="7:7" x14ac:dyDescent="0.3">
      <c r="G8494"/>
    </row>
    <row r="8495" spans="7:7" x14ac:dyDescent="0.3">
      <c r="G8495"/>
    </row>
    <row r="8496" spans="7:7" x14ac:dyDescent="0.3">
      <c r="G8496"/>
    </row>
    <row r="8497" spans="7:7" x14ac:dyDescent="0.3">
      <c r="G8497"/>
    </row>
    <row r="8498" spans="7:7" x14ac:dyDescent="0.3">
      <c r="G8498"/>
    </row>
    <row r="8499" spans="7:7" x14ac:dyDescent="0.3">
      <c r="G8499"/>
    </row>
    <row r="8500" spans="7:7" x14ac:dyDescent="0.3">
      <c r="G8500"/>
    </row>
    <row r="8501" spans="7:7" x14ac:dyDescent="0.3">
      <c r="G8501"/>
    </row>
    <row r="8502" spans="7:7" x14ac:dyDescent="0.3">
      <c r="G8502"/>
    </row>
    <row r="8503" spans="7:7" x14ac:dyDescent="0.3">
      <c r="G8503"/>
    </row>
    <row r="8504" spans="7:7" x14ac:dyDescent="0.3">
      <c r="G8504"/>
    </row>
    <row r="8505" spans="7:7" x14ac:dyDescent="0.3">
      <c r="G8505"/>
    </row>
    <row r="8506" spans="7:7" x14ac:dyDescent="0.3">
      <c r="G8506"/>
    </row>
    <row r="8507" spans="7:7" x14ac:dyDescent="0.3">
      <c r="G8507"/>
    </row>
    <row r="8508" spans="7:7" x14ac:dyDescent="0.3">
      <c r="G8508"/>
    </row>
    <row r="8509" spans="7:7" x14ac:dyDescent="0.3">
      <c r="G8509"/>
    </row>
    <row r="8510" spans="7:7" x14ac:dyDescent="0.3">
      <c r="G8510"/>
    </row>
    <row r="8511" spans="7:7" x14ac:dyDescent="0.3">
      <c r="G8511"/>
    </row>
    <row r="8512" spans="7:7" x14ac:dyDescent="0.3">
      <c r="G8512"/>
    </row>
    <row r="8513" spans="7:7" x14ac:dyDescent="0.3">
      <c r="G8513"/>
    </row>
    <row r="8514" spans="7:7" x14ac:dyDescent="0.3">
      <c r="G8514"/>
    </row>
    <row r="8515" spans="7:7" x14ac:dyDescent="0.3">
      <c r="G8515"/>
    </row>
    <row r="8516" spans="7:7" x14ac:dyDescent="0.3">
      <c r="G8516"/>
    </row>
    <row r="8517" spans="7:7" x14ac:dyDescent="0.3">
      <c r="G8517"/>
    </row>
    <row r="8518" spans="7:7" x14ac:dyDescent="0.3">
      <c r="G8518"/>
    </row>
    <row r="8519" spans="7:7" x14ac:dyDescent="0.3">
      <c r="G8519"/>
    </row>
    <row r="8520" spans="7:7" x14ac:dyDescent="0.3">
      <c r="G8520"/>
    </row>
    <row r="8521" spans="7:7" x14ac:dyDescent="0.3">
      <c r="G8521"/>
    </row>
    <row r="8522" spans="7:7" x14ac:dyDescent="0.3">
      <c r="G8522"/>
    </row>
    <row r="8523" spans="7:7" x14ac:dyDescent="0.3">
      <c r="G8523"/>
    </row>
    <row r="8524" spans="7:7" x14ac:dyDescent="0.3">
      <c r="G8524"/>
    </row>
    <row r="8525" spans="7:7" x14ac:dyDescent="0.3">
      <c r="G8525"/>
    </row>
    <row r="8526" spans="7:7" x14ac:dyDescent="0.3">
      <c r="G8526"/>
    </row>
    <row r="8527" spans="7:7" x14ac:dyDescent="0.3">
      <c r="G8527"/>
    </row>
    <row r="8528" spans="7:7" x14ac:dyDescent="0.3">
      <c r="G8528"/>
    </row>
    <row r="8529" spans="7:7" x14ac:dyDescent="0.3">
      <c r="G8529"/>
    </row>
    <row r="8530" spans="7:7" x14ac:dyDescent="0.3">
      <c r="G8530"/>
    </row>
    <row r="8531" spans="7:7" x14ac:dyDescent="0.3">
      <c r="G8531"/>
    </row>
    <row r="8532" spans="7:7" x14ac:dyDescent="0.3">
      <c r="G8532"/>
    </row>
    <row r="8533" spans="7:7" x14ac:dyDescent="0.3">
      <c r="G8533"/>
    </row>
    <row r="8534" spans="7:7" x14ac:dyDescent="0.3">
      <c r="G8534"/>
    </row>
    <row r="8535" spans="7:7" x14ac:dyDescent="0.3">
      <c r="G8535"/>
    </row>
    <row r="8536" spans="7:7" x14ac:dyDescent="0.3">
      <c r="G8536"/>
    </row>
    <row r="8537" spans="7:7" x14ac:dyDescent="0.3">
      <c r="G8537"/>
    </row>
    <row r="8538" spans="7:7" x14ac:dyDescent="0.3">
      <c r="G8538"/>
    </row>
    <row r="8539" spans="7:7" x14ac:dyDescent="0.3">
      <c r="G8539"/>
    </row>
    <row r="8540" spans="7:7" x14ac:dyDescent="0.3">
      <c r="G8540"/>
    </row>
    <row r="8541" spans="7:7" x14ac:dyDescent="0.3">
      <c r="G8541"/>
    </row>
    <row r="8542" spans="7:7" x14ac:dyDescent="0.3">
      <c r="G8542"/>
    </row>
    <row r="8543" spans="7:7" x14ac:dyDescent="0.3">
      <c r="G8543"/>
    </row>
    <row r="8544" spans="7:7" x14ac:dyDescent="0.3">
      <c r="G8544"/>
    </row>
    <row r="8545" spans="7:7" x14ac:dyDescent="0.3">
      <c r="G8545"/>
    </row>
    <row r="8546" spans="7:7" x14ac:dyDescent="0.3">
      <c r="G8546"/>
    </row>
    <row r="8547" spans="7:7" x14ac:dyDescent="0.3">
      <c r="G8547"/>
    </row>
    <row r="8548" spans="7:7" x14ac:dyDescent="0.3">
      <c r="G8548"/>
    </row>
    <row r="8549" spans="7:7" x14ac:dyDescent="0.3">
      <c r="G8549"/>
    </row>
    <row r="8550" spans="7:7" x14ac:dyDescent="0.3">
      <c r="G8550"/>
    </row>
    <row r="8551" spans="7:7" x14ac:dyDescent="0.3">
      <c r="G8551"/>
    </row>
    <row r="8552" spans="7:7" x14ac:dyDescent="0.3">
      <c r="G8552"/>
    </row>
    <row r="8553" spans="7:7" x14ac:dyDescent="0.3">
      <c r="G8553"/>
    </row>
    <row r="8554" spans="7:7" x14ac:dyDescent="0.3">
      <c r="G8554"/>
    </row>
    <row r="8555" spans="7:7" x14ac:dyDescent="0.3">
      <c r="G8555"/>
    </row>
    <row r="8556" spans="7:7" x14ac:dyDescent="0.3">
      <c r="G8556"/>
    </row>
    <row r="8557" spans="7:7" x14ac:dyDescent="0.3">
      <c r="G8557"/>
    </row>
    <row r="8558" spans="7:7" x14ac:dyDescent="0.3">
      <c r="G8558"/>
    </row>
    <row r="8559" spans="7:7" x14ac:dyDescent="0.3">
      <c r="G8559"/>
    </row>
    <row r="8560" spans="7:7" x14ac:dyDescent="0.3">
      <c r="G8560"/>
    </row>
    <row r="8561" spans="7:7" x14ac:dyDescent="0.3">
      <c r="G8561"/>
    </row>
    <row r="8562" spans="7:7" x14ac:dyDescent="0.3">
      <c r="G8562"/>
    </row>
    <row r="8563" spans="7:7" x14ac:dyDescent="0.3">
      <c r="G8563"/>
    </row>
    <row r="8564" spans="7:7" x14ac:dyDescent="0.3">
      <c r="G8564"/>
    </row>
    <row r="8565" spans="7:7" x14ac:dyDescent="0.3">
      <c r="G8565"/>
    </row>
    <row r="8566" spans="7:7" x14ac:dyDescent="0.3">
      <c r="G8566"/>
    </row>
    <row r="8567" spans="7:7" x14ac:dyDescent="0.3">
      <c r="G8567"/>
    </row>
    <row r="8568" spans="7:7" x14ac:dyDescent="0.3">
      <c r="G8568"/>
    </row>
    <row r="8569" spans="7:7" x14ac:dyDescent="0.3">
      <c r="G8569"/>
    </row>
    <row r="8570" spans="7:7" x14ac:dyDescent="0.3">
      <c r="G8570"/>
    </row>
    <row r="8571" spans="7:7" x14ac:dyDescent="0.3">
      <c r="G8571"/>
    </row>
    <row r="8572" spans="7:7" x14ac:dyDescent="0.3">
      <c r="G8572"/>
    </row>
    <row r="8573" spans="7:7" x14ac:dyDescent="0.3">
      <c r="G8573"/>
    </row>
    <row r="8574" spans="7:7" x14ac:dyDescent="0.3">
      <c r="G8574"/>
    </row>
    <row r="8575" spans="7:7" x14ac:dyDescent="0.3">
      <c r="G8575"/>
    </row>
    <row r="8576" spans="7:7" x14ac:dyDescent="0.3">
      <c r="G8576"/>
    </row>
    <row r="8577" spans="7:7" x14ac:dyDescent="0.3">
      <c r="G8577"/>
    </row>
    <row r="8578" spans="7:7" x14ac:dyDescent="0.3">
      <c r="G8578"/>
    </row>
    <row r="8579" spans="7:7" x14ac:dyDescent="0.3">
      <c r="G8579"/>
    </row>
    <row r="8580" spans="7:7" x14ac:dyDescent="0.3">
      <c r="G8580"/>
    </row>
    <row r="8581" spans="7:7" x14ac:dyDescent="0.3">
      <c r="G8581"/>
    </row>
    <row r="8582" spans="7:7" x14ac:dyDescent="0.3">
      <c r="G8582"/>
    </row>
    <row r="8583" spans="7:7" x14ac:dyDescent="0.3">
      <c r="G8583"/>
    </row>
    <row r="8584" spans="7:7" x14ac:dyDescent="0.3">
      <c r="G8584"/>
    </row>
    <row r="8585" spans="7:7" x14ac:dyDescent="0.3">
      <c r="G8585"/>
    </row>
    <row r="8586" spans="7:7" x14ac:dyDescent="0.3">
      <c r="G8586"/>
    </row>
    <row r="8587" spans="7:7" x14ac:dyDescent="0.3">
      <c r="G8587"/>
    </row>
    <row r="8588" spans="7:7" x14ac:dyDescent="0.3">
      <c r="G8588"/>
    </row>
    <row r="8589" spans="7:7" x14ac:dyDescent="0.3">
      <c r="G8589"/>
    </row>
    <row r="8590" spans="7:7" x14ac:dyDescent="0.3">
      <c r="G8590"/>
    </row>
    <row r="8591" spans="7:7" x14ac:dyDescent="0.3">
      <c r="G8591"/>
    </row>
    <row r="8592" spans="7:7" x14ac:dyDescent="0.3">
      <c r="G8592"/>
    </row>
    <row r="8593" spans="7:7" x14ac:dyDescent="0.3">
      <c r="G8593"/>
    </row>
    <row r="8594" spans="7:7" x14ac:dyDescent="0.3">
      <c r="G8594"/>
    </row>
    <row r="8595" spans="7:7" x14ac:dyDescent="0.3">
      <c r="G8595"/>
    </row>
    <row r="8596" spans="7:7" x14ac:dyDescent="0.3">
      <c r="G8596"/>
    </row>
    <row r="8597" spans="7:7" x14ac:dyDescent="0.3">
      <c r="G8597"/>
    </row>
    <row r="8598" spans="7:7" x14ac:dyDescent="0.3">
      <c r="G8598"/>
    </row>
    <row r="8599" spans="7:7" x14ac:dyDescent="0.3">
      <c r="G8599"/>
    </row>
    <row r="8600" spans="7:7" x14ac:dyDescent="0.3">
      <c r="G8600"/>
    </row>
    <row r="8601" spans="7:7" x14ac:dyDescent="0.3">
      <c r="G8601"/>
    </row>
    <row r="8602" spans="7:7" x14ac:dyDescent="0.3">
      <c r="G8602"/>
    </row>
    <row r="8603" spans="7:7" x14ac:dyDescent="0.3">
      <c r="G8603"/>
    </row>
    <row r="8604" spans="7:7" x14ac:dyDescent="0.3">
      <c r="G8604"/>
    </row>
    <row r="8605" spans="7:7" x14ac:dyDescent="0.3">
      <c r="G8605"/>
    </row>
    <row r="8606" spans="7:7" x14ac:dyDescent="0.3">
      <c r="G8606"/>
    </row>
    <row r="8607" spans="7:7" x14ac:dyDescent="0.3">
      <c r="G8607"/>
    </row>
    <row r="8608" spans="7:7" x14ac:dyDescent="0.3">
      <c r="G8608"/>
    </row>
    <row r="8609" spans="7:7" x14ac:dyDescent="0.3">
      <c r="G8609"/>
    </row>
    <row r="8610" spans="7:7" x14ac:dyDescent="0.3">
      <c r="G8610"/>
    </row>
    <row r="8611" spans="7:7" x14ac:dyDescent="0.3">
      <c r="G8611"/>
    </row>
    <row r="8612" spans="7:7" x14ac:dyDescent="0.3">
      <c r="G8612"/>
    </row>
    <row r="8613" spans="7:7" x14ac:dyDescent="0.3">
      <c r="G8613"/>
    </row>
    <row r="8614" spans="7:7" x14ac:dyDescent="0.3">
      <c r="G8614"/>
    </row>
    <row r="8615" spans="7:7" x14ac:dyDescent="0.3">
      <c r="G8615"/>
    </row>
    <row r="8616" spans="7:7" x14ac:dyDescent="0.3">
      <c r="G8616"/>
    </row>
    <row r="8617" spans="7:7" x14ac:dyDescent="0.3">
      <c r="G8617"/>
    </row>
    <row r="8618" spans="7:7" x14ac:dyDescent="0.3">
      <c r="G8618"/>
    </row>
    <row r="8619" spans="7:7" x14ac:dyDescent="0.3">
      <c r="G8619"/>
    </row>
    <row r="8620" spans="7:7" x14ac:dyDescent="0.3">
      <c r="G8620"/>
    </row>
    <row r="8621" spans="7:7" x14ac:dyDescent="0.3">
      <c r="G8621"/>
    </row>
    <row r="8622" spans="7:7" x14ac:dyDescent="0.3">
      <c r="G8622"/>
    </row>
    <row r="8623" spans="7:7" x14ac:dyDescent="0.3">
      <c r="G8623"/>
    </row>
    <row r="8624" spans="7:7" x14ac:dyDescent="0.3">
      <c r="G8624"/>
    </row>
    <row r="8625" spans="7:7" x14ac:dyDescent="0.3">
      <c r="G8625"/>
    </row>
    <row r="8626" spans="7:7" x14ac:dyDescent="0.3">
      <c r="G8626"/>
    </row>
    <row r="8627" spans="7:7" x14ac:dyDescent="0.3">
      <c r="G8627"/>
    </row>
    <row r="8628" spans="7:7" x14ac:dyDescent="0.3">
      <c r="G8628"/>
    </row>
    <row r="8629" spans="7:7" x14ac:dyDescent="0.3">
      <c r="G8629"/>
    </row>
    <row r="8630" spans="7:7" x14ac:dyDescent="0.3">
      <c r="G8630"/>
    </row>
    <row r="8631" spans="7:7" x14ac:dyDescent="0.3">
      <c r="G8631"/>
    </row>
    <row r="8632" spans="7:7" x14ac:dyDescent="0.3">
      <c r="G8632"/>
    </row>
    <row r="8633" spans="7:7" x14ac:dyDescent="0.3">
      <c r="G8633"/>
    </row>
    <row r="8634" spans="7:7" x14ac:dyDescent="0.3">
      <c r="G8634"/>
    </row>
    <row r="8635" spans="7:7" x14ac:dyDescent="0.3">
      <c r="G8635"/>
    </row>
    <row r="8636" spans="7:7" x14ac:dyDescent="0.3">
      <c r="G8636"/>
    </row>
    <row r="8637" spans="7:7" x14ac:dyDescent="0.3">
      <c r="G8637"/>
    </row>
    <row r="8638" spans="7:7" x14ac:dyDescent="0.3">
      <c r="G8638"/>
    </row>
    <row r="8639" spans="7:7" x14ac:dyDescent="0.3">
      <c r="G8639"/>
    </row>
    <row r="8640" spans="7:7" x14ac:dyDescent="0.3">
      <c r="G8640"/>
    </row>
    <row r="8641" spans="7:7" x14ac:dyDescent="0.3">
      <c r="G8641"/>
    </row>
    <row r="8642" spans="7:7" x14ac:dyDescent="0.3">
      <c r="G8642"/>
    </row>
    <row r="8643" spans="7:7" x14ac:dyDescent="0.3">
      <c r="G8643"/>
    </row>
    <row r="8644" spans="7:7" x14ac:dyDescent="0.3">
      <c r="G8644"/>
    </row>
    <row r="8645" spans="7:7" x14ac:dyDescent="0.3">
      <c r="G8645"/>
    </row>
    <row r="8646" spans="7:7" x14ac:dyDescent="0.3">
      <c r="G8646"/>
    </row>
    <row r="8647" spans="7:7" x14ac:dyDescent="0.3">
      <c r="G8647"/>
    </row>
    <row r="8648" spans="7:7" x14ac:dyDescent="0.3">
      <c r="G8648"/>
    </row>
    <row r="8649" spans="7:7" x14ac:dyDescent="0.3">
      <c r="G8649"/>
    </row>
    <row r="8650" spans="7:7" x14ac:dyDescent="0.3">
      <c r="G8650"/>
    </row>
    <row r="8651" spans="7:7" x14ac:dyDescent="0.3">
      <c r="G8651"/>
    </row>
    <row r="8652" spans="7:7" x14ac:dyDescent="0.3">
      <c r="G8652"/>
    </row>
    <row r="8653" spans="7:7" x14ac:dyDescent="0.3">
      <c r="G8653"/>
    </row>
    <row r="8654" spans="7:7" x14ac:dyDescent="0.3">
      <c r="G8654"/>
    </row>
    <row r="8655" spans="7:7" x14ac:dyDescent="0.3">
      <c r="G8655"/>
    </row>
    <row r="8656" spans="7:7" x14ac:dyDescent="0.3">
      <c r="G8656"/>
    </row>
    <row r="8657" spans="7:7" x14ac:dyDescent="0.3">
      <c r="G8657"/>
    </row>
    <row r="8658" spans="7:7" x14ac:dyDescent="0.3">
      <c r="G8658"/>
    </row>
    <row r="8659" spans="7:7" x14ac:dyDescent="0.3">
      <c r="G8659"/>
    </row>
    <row r="8660" spans="7:7" x14ac:dyDescent="0.3">
      <c r="G8660"/>
    </row>
    <row r="8661" spans="7:7" x14ac:dyDescent="0.3">
      <c r="G8661"/>
    </row>
    <row r="8662" spans="7:7" x14ac:dyDescent="0.3">
      <c r="G8662"/>
    </row>
    <row r="8663" spans="7:7" x14ac:dyDescent="0.3">
      <c r="G8663"/>
    </row>
    <row r="8664" spans="7:7" x14ac:dyDescent="0.3">
      <c r="G8664"/>
    </row>
    <row r="8665" spans="7:7" x14ac:dyDescent="0.3">
      <c r="G8665"/>
    </row>
    <row r="8666" spans="7:7" x14ac:dyDescent="0.3">
      <c r="G8666"/>
    </row>
    <row r="8667" spans="7:7" x14ac:dyDescent="0.3">
      <c r="G8667"/>
    </row>
    <row r="8668" spans="7:7" x14ac:dyDescent="0.3">
      <c r="G8668"/>
    </row>
    <row r="8669" spans="7:7" x14ac:dyDescent="0.3">
      <c r="G8669"/>
    </row>
    <row r="8670" spans="7:7" x14ac:dyDescent="0.3">
      <c r="G8670"/>
    </row>
    <row r="8671" spans="7:7" x14ac:dyDescent="0.3">
      <c r="G8671"/>
    </row>
    <row r="8672" spans="7:7" x14ac:dyDescent="0.3">
      <c r="G8672"/>
    </row>
    <row r="8673" spans="7:7" x14ac:dyDescent="0.3">
      <c r="G8673"/>
    </row>
    <row r="8674" spans="7:7" x14ac:dyDescent="0.3">
      <c r="G8674"/>
    </row>
    <row r="8675" spans="7:7" x14ac:dyDescent="0.3">
      <c r="G8675"/>
    </row>
    <row r="8676" spans="7:7" x14ac:dyDescent="0.3">
      <c r="G8676"/>
    </row>
    <row r="8677" spans="7:7" x14ac:dyDescent="0.3">
      <c r="G8677"/>
    </row>
    <row r="8678" spans="7:7" x14ac:dyDescent="0.3">
      <c r="G8678"/>
    </row>
    <row r="8679" spans="7:7" x14ac:dyDescent="0.3">
      <c r="G8679"/>
    </row>
    <row r="8680" spans="7:7" x14ac:dyDescent="0.3">
      <c r="G8680"/>
    </row>
    <row r="8681" spans="7:7" x14ac:dyDescent="0.3">
      <c r="G8681"/>
    </row>
    <row r="8682" spans="7:7" x14ac:dyDescent="0.3">
      <c r="G8682"/>
    </row>
    <row r="8683" spans="7:7" x14ac:dyDescent="0.3">
      <c r="G8683"/>
    </row>
    <row r="8684" spans="7:7" x14ac:dyDescent="0.3">
      <c r="G8684"/>
    </row>
    <row r="8685" spans="7:7" x14ac:dyDescent="0.3">
      <c r="G8685"/>
    </row>
    <row r="8686" spans="7:7" x14ac:dyDescent="0.3">
      <c r="G8686"/>
    </row>
    <row r="8687" spans="7:7" x14ac:dyDescent="0.3">
      <c r="G8687"/>
    </row>
    <row r="8688" spans="7:7" x14ac:dyDescent="0.3">
      <c r="G8688"/>
    </row>
    <row r="8689" spans="7:7" x14ac:dyDescent="0.3">
      <c r="G8689"/>
    </row>
    <row r="8690" spans="7:7" x14ac:dyDescent="0.3">
      <c r="G8690"/>
    </row>
    <row r="8691" spans="7:7" x14ac:dyDescent="0.3">
      <c r="G8691"/>
    </row>
    <row r="8692" spans="7:7" x14ac:dyDescent="0.3">
      <c r="G8692"/>
    </row>
    <row r="8693" spans="7:7" x14ac:dyDescent="0.3">
      <c r="G8693"/>
    </row>
    <row r="8694" spans="7:7" x14ac:dyDescent="0.3">
      <c r="G8694"/>
    </row>
    <row r="8695" spans="7:7" x14ac:dyDescent="0.3">
      <c r="G8695"/>
    </row>
    <row r="8696" spans="7:7" x14ac:dyDescent="0.3">
      <c r="G8696"/>
    </row>
    <row r="8697" spans="7:7" x14ac:dyDescent="0.3">
      <c r="G8697"/>
    </row>
    <row r="8698" spans="7:7" x14ac:dyDescent="0.3">
      <c r="G8698"/>
    </row>
    <row r="8699" spans="7:7" x14ac:dyDescent="0.3">
      <c r="G8699"/>
    </row>
    <row r="8700" spans="7:7" x14ac:dyDescent="0.3">
      <c r="G8700"/>
    </row>
    <row r="8701" spans="7:7" x14ac:dyDescent="0.3">
      <c r="G8701"/>
    </row>
    <row r="8702" spans="7:7" x14ac:dyDescent="0.3">
      <c r="G8702"/>
    </row>
    <row r="8703" spans="7:7" x14ac:dyDescent="0.3">
      <c r="G8703"/>
    </row>
    <row r="8704" spans="7:7" x14ac:dyDescent="0.3">
      <c r="G8704"/>
    </row>
    <row r="8705" spans="7:7" x14ac:dyDescent="0.3">
      <c r="G8705"/>
    </row>
    <row r="8706" spans="7:7" x14ac:dyDescent="0.3">
      <c r="G8706"/>
    </row>
    <row r="8707" spans="7:7" x14ac:dyDescent="0.3">
      <c r="G8707"/>
    </row>
    <row r="8708" spans="7:7" x14ac:dyDescent="0.3">
      <c r="G8708"/>
    </row>
    <row r="8709" spans="7:7" x14ac:dyDescent="0.3">
      <c r="G8709"/>
    </row>
    <row r="8710" spans="7:7" x14ac:dyDescent="0.3">
      <c r="G8710"/>
    </row>
    <row r="8711" spans="7:7" x14ac:dyDescent="0.3">
      <c r="G8711"/>
    </row>
    <row r="8712" spans="7:7" x14ac:dyDescent="0.3">
      <c r="G8712"/>
    </row>
    <row r="8713" spans="7:7" x14ac:dyDescent="0.3">
      <c r="G8713"/>
    </row>
    <row r="8714" spans="7:7" x14ac:dyDescent="0.3">
      <c r="G8714"/>
    </row>
    <row r="8715" spans="7:7" x14ac:dyDescent="0.3">
      <c r="G8715"/>
    </row>
    <row r="8716" spans="7:7" x14ac:dyDescent="0.3">
      <c r="G8716"/>
    </row>
    <row r="8717" spans="7:7" x14ac:dyDescent="0.3">
      <c r="G8717"/>
    </row>
    <row r="8718" spans="7:7" x14ac:dyDescent="0.3">
      <c r="G8718"/>
    </row>
    <row r="8719" spans="7:7" x14ac:dyDescent="0.3">
      <c r="G8719"/>
    </row>
    <row r="8720" spans="7:7" x14ac:dyDescent="0.3">
      <c r="G8720"/>
    </row>
    <row r="8721" spans="7:7" x14ac:dyDescent="0.3">
      <c r="G8721"/>
    </row>
    <row r="8722" spans="7:7" x14ac:dyDescent="0.3">
      <c r="G8722"/>
    </row>
    <row r="8723" spans="7:7" x14ac:dyDescent="0.3">
      <c r="G8723"/>
    </row>
    <row r="8724" spans="7:7" x14ac:dyDescent="0.3">
      <c r="G8724"/>
    </row>
    <row r="8725" spans="7:7" x14ac:dyDescent="0.3">
      <c r="G8725"/>
    </row>
    <row r="8726" spans="7:7" x14ac:dyDescent="0.3">
      <c r="G8726"/>
    </row>
    <row r="8727" spans="7:7" x14ac:dyDescent="0.3">
      <c r="G8727"/>
    </row>
    <row r="8728" spans="7:7" x14ac:dyDescent="0.3">
      <c r="G8728"/>
    </row>
    <row r="8729" spans="7:7" x14ac:dyDescent="0.3">
      <c r="G8729"/>
    </row>
    <row r="8730" spans="7:7" x14ac:dyDescent="0.3">
      <c r="G8730"/>
    </row>
    <row r="8731" spans="7:7" x14ac:dyDescent="0.3">
      <c r="G8731"/>
    </row>
    <row r="8732" spans="7:7" x14ac:dyDescent="0.3">
      <c r="G8732"/>
    </row>
    <row r="8733" spans="7:7" x14ac:dyDescent="0.3">
      <c r="G8733"/>
    </row>
    <row r="8734" spans="7:7" x14ac:dyDescent="0.3">
      <c r="G8734"/>
    </row>
    <row r="8735" spans="7:7" x14ac:dyDescent="0.3">
      <c r="G8735"/>
    </row>
    <row r="8736" spans="7:7" x14ac:dyDescent="0.3">
      <c r="G8736"/>
    </row>
    <row r="8737" spans="7:7" x14ac:dyDescent="0.3">
      <c r="G8737"/>
    </row>
    <row r="8738" spans="7:7" x14ac:dyDescent="0.3">
      <c r="G8738"/>
    </row>
    <row r="8739" spans="7:7" x14ac:dyDescent="0.3">
      <c r="G8739"/>
    </row>
    <row r="8740" spans="7:7" x14ac:dyDescent="0.3">
      <c r="G8740"/>
    </row>
    <row r="8741" spans="7:7" x14ac:dyDescent="0.3">
      <c r="G8741"/>
    </row>
    <row r="8742" spans="7:7" x14ac:dyDescent="0.3">
      <c r="G8742"/>
    </row>
    <row r="8743" spans="7:7" x14ac:dyDescent="0.3">
      <c r="G8743"/>
    </row>
    <row r="8744" spans="7:7" x14ac:dyDescent="0.3">
      <c r="G8744"/>
    </row>
    <row r="8745" spans="7:7" x14ac:dyDescent="0.3">
      <c r="G8745"/>
    </row>
    <row r="8746" spans="7:7" x14ac:dyDescent="0.3">
      <c r="G8746"/>
    </row>
    <row r="8747" spans="7:7" x14ac:dyDescent="0.3">
      <c r="G8747"/>
    </row>
    <row r="8748" spans="7:7" x14ac:dyDescent="0.3">
      <c r="G8748"/>
    </row>
    <row r="8749" spans="7:7" x14ac:dyDescent="0.3">
      <c r="G8749"/>
    </row>
    <row r="8750" spans="7:7" x14ac:dyDescent="0.3">
      <c r="G8750"/>
    </row>
    <row r="8751" spans="7:7" x14ac:dyDescent="0.3">
      <c r="G8751"/>
    </row>
    <row r="8752" spans="7:7" x14ac:dyDescent="0.3">
      <c r="G8752"/>
    </row>
    <row r="8753" spans="7:7" x14ac:dyDescent="0.3">
      <c r="G8753"/>
    </row>
    <row r="8754" spans="7:7" x14ac:dyDescent="0.3">
      <c r="G8754"/>
    </row>
    <row r="8755" spans="7:7" x14ac:dyDescent="0.3">
      <c r="G8755"/>
    </row>
    <row r="8756" spans="7:7" x14ac:dyDescent="0.3">
      <c r="G8756"/>
    </row>
    <row r="8757" spans="7:7" x14ac:dyDescent="0.3">
      <c r="G8757"/>
    </row>
    <row r="8758" spans="7:7" x14ac:dyDescent="0.3">
      <c r="G8758"/>
    </row>
    <row r="8759" spans="7:7" x14ac:dyDescent="0.3">
      <c r="G8759"/>
    </row>
    <row r="8760" spans="7:7" x14ac:dyDescent="0.3">
      <c r="G8760"/>
    </row>
    <row r="8761" spans="7:7" x14ac:dyDescent="0.3">
      <c r="G8761"/>
    </row>
    <row r="8762" spans="7:7" x14ac:dyDescent="0.3">
      <c r="G8762"/>
    </row>
    <row r="8763" spans="7:7" x14ac:dyDescent="0.3">
      <c r="G8763"/>
    </row>
    <row r="8764" spans="7:7" x14ac:dyDescent="0.3">
      <c r="G8764"/>
    </row>
    <row r="8765" spans="7:7" x14ac:dyDescent="0.3">
      <c r="G8765"/>
    </row>
    <row r="8766" spans="7:7" x14ac:dyDescent="0.3">
      <c r="G8766"/>
    </row>
    <row r="8767" spans="7:7" x14ac:dyDescent="0.3">
      <c r="G8767"/>
    </row>
    <row r="8768" spans="7:7" x14ac:dyDescent="0.3">
      <c r="G8768"/>
    </row>
    <row r="8769" spans="7:7" x14ac:dyDescent="0.3">
      <c r="G8769"/>
    </row>
    <row r="8770" spans="7:7" x14ac:dyDescent="0.3">
      <c r="G8770"/>
    </row>
    <row r="8771" spans="7:7" x14ac:dyDescent="0.3">
      <c r="G8771"/>
    </row>
    <row r="8772" spans="7:7" x14ac:dyDescent="0.3">
      <c r="G8772"/>
    </row>
    <row r="8773" spans="7:7" x14ac:dyDescent="0.3">
      <c r="G8773"/>
    </row>
    <row r="8774" spans="7:7" x14ac:dyDescent="0.3">
      <c r="G8774"/>
    </row>
    <row r="8775" spans="7:7" x14ac:dyDescent="0.3">
      <c r="G8775"/>
    </row>
    <row r="8776" spans="7:7" x14ac:dyDescent="0.3">
      <c r="G8776"/>
    </row>
    <row r="8777" spans="7:7" x14ac:dyDescent="0.3">
      <c r="G8777"/>
    </row>
    <row r="8778" spans="7:7" x14ac:dyDescent="0.3">
      <c r="G8778"/>
    </row>
    <row r="8779" spans="7:7" x14ac:dyDescent="0.3">
      <c r="G8779"/>
    </row>
    <row r="8780" spans="7:7" x14ac:dyDescent="0.3">
      <c r="G8780"/>
    </row>
    <row r="8781" spans="7:7" x14ac:dyDescent="0.3">
      <c r="G8781"/>
    </row>
    <row r="8782" spans="7:7" x14ac:dyDescent="0.3">
      <c r="G8782"/>
    </row>
    <row r="8783" spans="7:7" x14ac:dyDescent="0.3">
      <c r="G8783"/>
    </row>
    <row r="8784" spans="7:7" x14ac:dyDescent="0.3">
      <c r="G8784"/>
    </row>
    <row r="8785" spans="7:7" x14ac:dyDescent="0.3">
      <c r="G8785"/>
    </row>
    <row r="8786" spans="7:7" x14ac:dyDescent="0.3">
      <c r="G8786"/>
    </row>
    <row r="8787" spans="7:7" x14ac:dyDescent="0.3">
      <c r="G8787"/>
    </row>
    <row r="8788" spans="7:7" x14ac:dyDescent="0.3">
      <c r="G8788"/>
    </row>
    <row r="8789" spans="7:7" x14ac:dyDescent="0.3">
      <c r="G8789"/>
    </row>
    <row r="8790" spans="7:7" x14ac:dyDescent="0.3">
      <c r="G8790"/>
    </row>
    <row r="8791" spans="7:7" x14ac:dyDescent="0.3">
      <c r="G8791"/>
    </row>
    <row r="8792" spans="7:7" x14ac:dyDescent="0.3">
      <c r="G8792"/>
    </row>
    <row r="8793" spans="7:7" x14ac:dyDescent="0.3">
      <c r="G8793"/>
    </row>
    <row r="8794" spans="7:7" x14ac:dyDescent="0.3">
      <c r="G8794"/>
    </row>
    <row r="8795" spans="7:7" x14ac:dyDescent="0.3">
      <c r="G8795"/>
    </row>
    <row r="8796" spans="7:7" x14ac:dyDescent="0.3">
      <c r="G8796"/>
    </row>
    <row r="8797" spans="7:7" x14ac:dyDescent="0.3">
      <c r="G8797"/>
    </row>
    <row r="8798" spans="7:7" x14ac:dyDescent="0.3">
      <c r="G8798"/>
    </row>
    <row r="8799" spans="7:7" x14ac:dyDescent="0.3">
      <c r="G8799"/>
    </row>
    <row r="8800" spans="7:7" x14ac:dyDescent="0.3">
      <c r="G8800"/>
    </row>
    <row r="8801" spans="7:7" x14ac:dyDescent="0.3">
      <c r="G8801"/>
    </row>
    <row r="8802" spans="7:7" x14ac:dyDescent="0.3">
      <c r="G8802"/>
    </row>
    <row r="8803" spans="7:7" x14ac:dyDescent="0.3">
      <c r="G8803"/>
    </row>
    <row r="8804" spans="7:7" x14ac:dyDescent="0.3">
      <c r="G8804"/>
    </row>
    <row r="8805" spans="7:7" x14ac:dyDescent="0.3">
      <c r="G8805"/>
    </row>
    <row r="8806" spans="7:7" x14ac:dyDescent="0.3">
      <c r="G8806"/>
    </row>
    <row r="8807" spans="7:7" x14ac:dyDescent="0.3">
      <c r="G8807"/>
    </row>
    <row r="8808" spans="7:7" x14ac:dyDescent="0.3">
      <c r="G8808"/>
    </row>
    <row r="8809" spans="7:7" x14ac:dyDescent="0.3">
      <c r="G8809"/>
    </row>
    <row r="8810" spans="7:7" x14ac:dyDescent="0.3">
      <c r="G8810"/>
    </row>
    <row r="8811" spans="7:7" x14ac:dyDescent="0.3">
      <c r="G8811"/>
    </row>
    <row r="8812" spans="7:7" x14ac:dyDescent="0.3">
      <c r="G8812"/>
    </row>
    <row r="8813" spans="7:7" x14ac:dyDescent="0.3">
      <c r="G8813"/>
    </row>
    <row r="8814" spans="7:7" x14ac:dyDescent="0.3">
      <c r="G8814"/>
    </row>
    <row r="8815" spans="7:7" x14ac:dyDescent="0.3">
      <c r="G8815"/>
    </row>
    <row r="8816" spans="7:7" x14ac:dyDescent="0.3">
      <c r="G8816"/>
    </row>
    <row r="8817" spans="7:7" x14ac:dyDescent="0.3">
      <c r="G8817"/>
    </row>
    <row r="8818" spans="7:7" x14ac:dyDescent="0.3">
      <c r="G8818"/>
    </row>
    <row r="8819" spans="7:7" x14ac:dyDescent="0.3">
      <c r="G8819"/>
    </row>
    <row r="8820" spans="7:7" x14ac:dyDescent="0.3">
      <c r="G8820"/>
    </row>
    <row r="8821" spans="7:7" x14ac:dyDescent="0.3">
      <c r="G8821"/>
    </row>
    <row r="8822" spans="7:7" x14ac:dyDescent="0.3">
      <c r="G8822"/>
    </row>
    <row r="8823" spans="7:7" x14ac:dyDescent="0.3">
      <c r="G8823"/>
    </row>
    <row r="8824" spans="7:7" x14ac:dyDescent="0.3">
      <c r="G8824"/>
    </row>
    <row r="8825" spans="7:7" x14ac:dyDescent="0.3">
      <c r="G8825"/>
    </row>
    <row r="8826" spans="7:7" x14ac:dyDescent="0.3">
      <c r="G8826"/>
    </row>
    <row r="8827" spans="7:7" x14ac:dyDescent="0.3">
      <c r="G8827"/>
    </row>
    <row r="8828" spans="7:7" x14ac:dyDescent="0.3">
      <c r="G8828"/>
    </row>
    <row r="8829" spans="7:7" x14ac:dyDescent="0.3">
      <c r="G8829"/>
    </row>
    <row r="8830" spans="7:7" x14ac:dyDescent="0.3">
      <c r="G8830"/>
    </row>
    <row r="8831" spans="7:7" x14ac:dyDescent="0.3">
      <c r="G8831"/>
    </row>
    <row r="8832" spans="7:7" x14ac:dyDescent="0.3">
      <c r="G8832"/>
    </row>
    <row r="8833" spans="7:7" x14ac:dyDescent="0.3">
      <c r="G8833"/>
    </row>
    <row r="8834" spans="7:7" x14ac:dyDescent="0.3">
      <c r="G8834"/>
    </row>
    <row r="8835" spans="7:7" x14ac:dyDescent="0.3">
      <c r="G8835"/>
    </row>
    <row r="8836" spans="7:7" x14ac:dyDescent="0.3">
      <c r="G8836"/>
    </row>
    <row r="8837" spans="7:7" x14ac:dyDescent="0.3">
      <c r="G8837"/>
    </row>
    <row r="8838" spans="7:7" x14ac:dyDescent="0.3">
      <c r="G8838"/>
    </row>
    <row r="8839" spans="7:7" x14ac:dyDescent="0.3">
      <c r="G8839"/>
    </row>
    <row r="8840" spans="7:7" x14ac:dyDescent="0.3">
      <c r="G8840"/>
    </row>
    <row r="8841" spans="7:7" x14ac:dyDescent="0.3">
      <c r="G8841"/>
    </row>
    <row r="8842" spans="7:7" x14ac:dyDescent="0.3">
      <c r="G8842"/>
    </row>
    <row r="8843" spans="7:7" x14ac:dyDescent="0.3">
      <c r="G8843"/>
    </row>
    <row r="8844" spans="7:7" x14ac:dyDescent="0.3">
      <c r="G8844"/>
    </row>
    <row r="8845" spans="7:7" x14ac:dyDescent="0.3">
      <c r="G8845"/>
    </row>
    <row r="8846" spans="7:7" x14ac:dyDescent="0.3">
      <c r="G8846"/>
    </row>
    <row r="8847" spans="7:7" x14ac:dyDescent="0.3">
      <c r="G8847"/>
    </row>
    <row r="8848" spans="7:7" x14ac:dyDescent="0.3">
      <c r="G8848"/>
    </row>
    <row r="8849" spans="7:7" x14ac:dyDescent="0.3">
      <c r="G8849"/>
    </row>
    <row r="8850" spans="7:7" x14ac:dyDescent="0.3">
      <c r="G8850"/>
    </row>
    <row r="8851" spans="7:7" x14ac:dyDescent="0.3">
      <c r="G8851"/>
    </row>
    <row r="8852" spans="7:7" x14ac:dyDescent="0.3">
      <c r="G8852"/>
    </row>
    <row r="8853" spans="7:7" x14ac:dyDescent="0.3">
      <c r="G8853"/>
    </row>
    <row r="8854" spans="7:7" x14ac:dyDescent="0.3">
      <c r="G8854"/>
    </row>
    <row r="8855" spans="7:7" x14ac:dyDescent="0.3">
      <c r="G8855"/>
    </row>
    <row r="8856" spans="7:7" x14ac:dyDescent="0.3">
      <c r="G8856"/>
    </row>
    <row r="8857" spans="7:7" x14ac:dyDescent="0.3">
      <c r="G8857"/>
    </row>
    <row r="8858" spans="7:7" x14ac:dyDescent="0.3">
      <c r="G8858"/>
    </row>
    <row r="8859" spans="7:7" x14ac:dyDescent="0.3">
      <c r="G8859"/>
    </row>
    <row r="8860" spans="7:7" x14ac:dyDescent="0.3">
      <c r="G8860"/>
    </row>
    <row r="8861" spans="7:7" x14ac:dyDescent="0.3">
      <c r="G8861"/>
    </row>
    <row r="8862" spans="7:7" x14ac:dyDescent="0.3">
      <c r="G8862"/>
    </row>
    <row r="8863" spans="7:7" x14ac:dyDescent="0.3">
      <c r="G8863"/>
    </row>
    <row r="8864" spans="7:7" x14ac:dyDescent="0.3">
      <c r="G8864"/>
    </row>
    <row r="8865" spans="7:7" x14ac:dyDescent="0.3">
      <c r="G8865"/>
    </row>
    <row r="8866" spans="7:7" x14ac:dyDescent="0.3">
      <c r="G8866"/>
    </row>
    <row r="8867" spans="7:7" x14ac:dyDescent="0.3">
      <c r="G8867"/>
    </row>
    <row r="8868" spans="7:7" x14ac:dyDescent="0.3">
      <c r="G8868"/>
    </row>
    <row r="8869" spans="7:7" x14ac:dyDescent="0.3">
      <c r="G8869"/>
    </row>
    <row r="8870" spans="7:7" x14ac:dyDescent="0.3">
      <c r="G8870"/>
    </row>
    <row r="8871" spans="7:7" x14ac:dyDescent="0.3">
      <c r="G8871"/>
    </row>
    <row r="8872" spans="7:7" x14ac:dyDescent="0.3">
      <c r="G8872"/>
    </row>
    <row r="8873" spans="7:7" x14ac:dyDescent="0.3">
      <c r="G8873"/>
    </row>
    <row r="8874" spans="7:7" x14ac:dyDescent="0.3">
      <c r="G8874"/>
    </row>
    <row r="8875" spans="7:7" x14ac:dyDescent="0.3">
      <c r="G8875"/>
    </row>
    <row r="8876" spans="7:7" x14ac:dyDescent="0.3">
      <c r="G8876"/>
    </row>
    <row r="8877" spans="7:7" x14ac:dyDescent="0.3">
      <c r="G8877"/>
    </row>
    <row r="8878" spans="7:7" x14ac:dyDescent="0.3">
      <c r="G8878"/>
    </row>
    <row r="8879" spans="7:7" x14ac:dyDescent="0.3">
      <c r="G8879"/>
    </row>
    <row r="8880" spans="7:7" x14ac:dyDescent="0.3">
      <c r="G8880"/>
    </row>
    <row r="8881" spans="7:7" x14ac:dyDescent="0.3">
      <c r="G8881"/>
    </row>
    <row r="8882" spans="7:7" x14ac:dyDescent="0.3">
      <c r="G8882"/>
    </row>
    <row r="8883" spans="7:7" x14ac:dyDescent="0.3">
      <c r="G8883"/>
    </row>
    <row r="8884" spans="7:7" x14ac:dyDescent="0.3">
      <c r="G8884"/>
    </row>
    <row r="8885" spans="7:7" x14ac:dyDescent="0.3">
      <c r="G8885"/>
    </row>
    <row r="8886" spans="7:7" x14ac:dyDescent="0.3">
      <c r="G8886"/>
    </row>
    <row r="8887" spans="7:7" x14ac:dyDescent="0.3">
      <c r="G8887"/>
    </row>
    <row r="8888" spans="7:7" x14ac:dyDescent="0.3">
      <c r="G8888"/>
    </row>
    <row r="8889" spans="7:7" x14ac:dyDescent="0.3">
      <c r="G8889"/>
    </row>
    <row r="8890" spans="7:7" x14ac:dyDescent="0.3">
      <c r="G8890"/>
    </row>
    <row r="8891" spans="7:7" x14ac:dyDescent="0.3">
      <c r="G8891"/>
    </row>
    <row r="8892" spans="7:7" x14ac:dyDescent="0.3">
      <c r="G8892"/>
    </row>
    <row r="8893" spans="7:7" x14ac:dyDescent="0.3">
      <c r="G8893"/>
    </row>
    <row r="8894" spans="7:7" x14ac:dyDescent="0.3">
      <c r="G8894"/>
    </row>
    <row r="8895" spans="7:7" x14ac:dyDescent="0.3">
      <c r="G8895"/>
    </row>
    <row r="8896" spans="7:7" x14ac:dyDescent="0.3">
      <c r="G8896"/>
    </row>
    <row r="8897" spans="7:7" x14ac:dyDescent="0.3">
      <c r="G8897"/>
    </row>
    <row r="8898" spans="7:7" x14ac:dyDescent="0.3">
      <c r="G8898"/>
    </row>
    <row r="8899" spans="7:7" x14ac:dyDescent="0.3">
      <c r="G8899"/>
    </row>
    <row r="8900" spans="7:7" x14ac:dyDescent="0.3">
      <c r="G8900"/>
    </row>
    <row r="8901" spans="7:7" x14ac:dyDescent="0.3">
      <c r="G8901"/>
    </row>
    <row r="8902" spans="7:7" x14ac:dyDescent="0.3">
      <c r="G8902"/>
    </row>
    <row r="8903" spans="7:7" x14ac:dyDescent="0.3">
      <c r="G8903"/>
    </row>
    <row r="8904" spans="7:7" x14ac:dyDescent="0.3">
      <c r="G8904"/>
    </row>
    <row r="8905" spans="7:7" x14ac:dyDescent="0.3">
      <c r="G8905"/>
    </row>
    <row r="8906" spans="7:7" x14ac:dyDescent="0.3">
      <c r="G8906"/>
    </row>
    <row r="8907" spans="7:7" x14ac:dyDescent="0.3">
      <c r="G8907"/>
    </row>
    <row r="8908" spans="7:7" x14ac:dyDescent="0.3">
      <c r="G8908"/>
    </row>
    <row r="8909" spans="7:7" x14ac:dyDescent="0.3">
      <c r="G8909"/>
    </row>
    <row r="8910" spans="7:7" x14ac:dyDescent="0.3">
      <c r="G8910"/>
    </row>
    <row r="8911" spans="7:7" x14ac:dyDescent="0.3">
      <c r="G8911"/>
    </row>
    <row r="8912" spans="7:7" x14ac:dyDescent="0.3">
      <c r="G8912"/>
    </row>
    <row r="8913" spans="7:7" x14ac:dyDescent="0.3">
      <c r="G8913"/>
    </row>
    <row r="8914" spans="7:7" x14ac:dyDescent="0.3">
      <c r="G8914"/>
    </row>
    <row r="8915" spans="7:7" x14ac:dyDescent="0.3">
      <c r="G8915"/>
    </row>
    <row r="8916" spans="7:7" x14ac:dyDescent="0.3">
      <c r="G8916"/>
    </row>
    <row r="8917" spans="7:7" x14ac:dyDescent="0.3">
      <c r="G8917"/>
    </row>
    <row r="8918" spans="7:7" x14ac:dyDescent="0.3">
      <c r="G8918"/>
    </row>
    <row r="8919" spans="7:7" x14ac:dyDescent="0.3">
      <c r="G8919"/>
    </row>
    <row r="8920" spans="7:7" x14ac:dyDescent="0.3">
      <c r="G8920"/>
    </row>
    <row r="8921" spans="7:7" x14ac:dyDescent="0.3">
      <c r="G8921"/>
    </row>
    <row r="8922" spans="7:7" x14ac:dyDescent="0.3">
      <c r="G8922"/>
    </row>
    <row r="8923" spans="7:7" x14ac:dyDescent="0.3">
      <c r="G8923"/>
    </row>
    <row r="8924" spans="7:7" x14ac:dyDescent="0.3">
      <c r="G8924"/>
    </row>
    <row r="8925" spans="7:7" x14ac:dyDescent="0.3">
      <c r="G8925"/>
    </row>
    <row r="8926" spans="7:7" x14ac:dyDescent="0.3">
      <c r="G8926"/>
    </row>
    <row r="8927" spans="7:7" x14ac:dyDescent="0.3">
      <c r="G8927"/>
    </row>
    <row r="8928" spans="7:7" x14ac:dyDescent="0.3">
      <c r="G8928"/>
    </row>
    <row r="8929" spans="7:7" x14ac:dyDescent="0.3">
      <c r="G8929"/>
    </row>
    <row r="8930" spans="7:7" x14ac:dyDescent="0.3">
      <c r="G8930"/>
    </row>
    <row r="8931" spans="7:7" x14ac:dyDescent="0.3">
      <c r="G8931"/>
    </row>
    <row r="8932" spans="7:7" x14ac:dyDescent="0.3">
      <c r="G8932"/>
    </row>
    <row r="8933" spans="7:7" x14ac:dyDescent="0.3">
      <c r="G8933"/>
    </row>
    <row r="8934" spans="7:7" x14ac:dyDescent="0.3">
      <c r="G8934"/>
    </row>
    <row r="8935" spans="7:7" x14ac:dyDescent="0.3">
      <c r="G8935"/>
    </row>
    <row r="8936" spans="7:7" x14ac:dyDescent="0.3">
      <c r="G8936"/>
    </row>
    <row r="8937" spans="7:7" x14ac:dyDescent="0.3">
      <c r="G8937"/>
    </row>
    <row r="8938" spans="7:7" x14ac:dyDescent="0.3">
      <c r="G8938"/>
    </row>
    <row r="8939" spans="7:7" x14ac:dyDescent="0.3">
      <c r="G8939"/>
    </row>
    <row r="8940" spans="7:7" x14ac:dyDescent="0.3">
      <c r="G8940"/>
    </row>
    <row r="8941" spans="7:7" x14ac:dyDescent="0.3">
      <c r="G8941"/>
    </row>
    <row r="8942" spans="7:7" x14ac:dyDescent="0.3">
      <c r="G8942"/>
    </row>
    <row r="8943" spans="7:7" x14ac:dyDescent="0.3">
      <c r="G8943"/>
    </row>
    <row r="8944" spans="7:7" x14ac:dyDescent="0.3">
      <c r="G8944"/>
    </row>
    <row r="8945" spans="7:7" x14ac:dyDescent="0.3">
      <c r="G8945"/>
    </row>
    <row r="8946" spans="7:7" x14ac:dyDescent="0.3">
      <c r="G8946"/>
    </row>
    <row r="8947" spans="7:7" x14ac:dyDescent="0.3">
      <c r="G8947"/>
    </row>
    <row r="8948" spans="7:7" x14ac:dyDescent="0.3">
      <c r="G8948"/>
    </row>
    <row r="8949" spans="7:7" x14ac:dyDescent="0.3">
      <c r="G8949"/>
    </row>
    <row r="8950" spans="7:7" x14ac:dyDescent="0.3">
      <c r="G8950"/>
    </row>
    <row r="8951" spans="7:7" x14ac:dyDescent="0.3">
      <c r="G8951"/>
    </row>
    <row r="8952" spans="7:7" x14ac:dyDescent="0.3">
      <c r="G8952"/>
    </row>
    <row r="8953" spans="7:7" x14ac:dyDescent="0.3">
      <c r="G8953"/>
    </row>
    <row r="8954" spans="7:7" x14ac:dyDescent="0.3">
      <c r="G8954"/>
    </row>
    <row r="8955" spans="7:7" x14ac:dyDescent="0.3">
      <c r="G8955"/>
    </row>
    <row r="8956" spans="7:7" x14ac:dyDescent="0.3">
      <c r="G8956"/>
    </row>
    <row r="8957" spans="7:7" x14ac:dyDescent="0.3">
      <c r="G8957"/>
    </row>
    <row r="8958" spans="7:7" x14ac:dyDescent="0.3">
      <c r="G8958"/>
    </row>
    <row r="8959" spans="7:7" x14ac:dyDescent="0.3">
      <c r="G8959"/>
    </row>
    <row r="8960" spans="7:7" x14ac:dyDescent="0.3">
      <c r="G8960"/>
    </row>
    <row r="8961" spans="7:7" x14ac:dyDescent="0.3">
      <c r="G8961"/>
    </row>
    <row r="8962" spans="7:7" x14ac:dyDescent="0.3">
      <c r="G8962"/>
    </row>
    <row r="8963" spans="7:7" x14ac:dyDescent="0.3">
      <c r="G8963"/>
    </row>
    <row r="8964" spans="7:7" x14ac:dyDescent="0.3">
      <c r="G8964"/>
    </row>
    <row r="8965" spans="7:7" x14ac:dyDescent="0.3">
      <c r="G8965"/>
    </row>
    <row r="8966" spans="7:7" x14ac:dyDescent="0.3">
      <c r="G8966"/>
    </row>
    <row r="8967" spans="7:7" x14ac:dyDescent="0.3">
      <c r="G8967"/>
    </row>
    <row r="8968" spans="7:7" x14ac:dyDescent="0.3">
      <c r="G8968"/>
    </row>
    <row r="8969" spans="7:7" x14ac:dyDescent="0.3">
      <c r="G8969"/>
    </row>
    <row r="8970" spans="7:7" x14ac:dyDescent="0.3">
      <c r="G8970"/>
    </row>
    <row r="8971" spans="7:7" x14ac:dyDescent="0.3">
      <c r="G8971"/>
    </row>
    <row r="8972" spans="7:7" x14ac:dyDescent="0.3">
      <c r="G8972"/>
    </row>
    <row r="8973" spans="7:7" x14ac:dyDescent="0.3">
      <c r="G8973"/>
    </row>
    <row r="8974" spans="7:7" x14ac:dyDescent="0.3">
      <c r="G8974"/>
    </row>
    <row r="8975" spans="7:7" x14ac:dyDescent="0.3">
      <c r="G8975"/>
    </row>
    <row r="8976" spans="7:7" x14ac:dyDescent="0.3">
      <c r="G8976"/>
    </row>
    <row r="8977" spans="7:7" x14ac:dyDescent="0.3">
      <c r="G8977"/>
    </row>
    <row r="8978" spans="7:7" x14ac:dyDescent="0.3">
      <c r="G8978"/>
    </row>
    <row r="8979" spans="7:7" x14ac:dyDescent="0.3">
      <c r="G8979"/>
    </row>
    <row r="8980" spans="7:7" x14ac:dyDescent="0.3">
      <c r="G8980"/>
    </row>
    <row r="8981" spans="7:7" x14ac:dyDescent="0.3">
      <c r="G8981"/>
    </row>
    <row r="8982" spans="7:7" x14ac:dyDescent="0.3">
      <c r="G8982"/>
    </row>
    <row r="8983" spans="7:7" x14ac:dyDescent="0.3">
      <c r="G8983"/>
    </row>
    <row r="8984" spans="7:7" x14ac:dyDescent="0.3">
      <c r="G8984"/>
    </row>
    <row r="8985" spans="7:7" x14ac:dyDescent="0.3">
      <c r="G8985"/>
    </row>
    <row r="8986" spans="7:7" x14ac:dyDescent="0.3">
      <c r="G8986"/>
    </row>
    <row r="8987" spans="7:7" x14ac:dyDescent="0.3">
      <c r="G8987"/>
    </row>
    <row r="8988" spans="7:7" x14ac:dyDescent="0.3">
      <c r="G8988"/>
    </row>
    <row r="8989" spans="7:7" x14ac:dyDescent="0.3">
      <c r="G8989"/>
    </row>
    <row r="8990" spans="7:7" x14ac:dyDescent="0.3">
      <c r="G8990"/>
    </row>
    <row r="8991" spans="7:7" x14ac:dyDescent="0.3">
      <c r="G8991"/>
    </row>
    <row r="8992" spans="7:7" x14ac:dyDescent="0.3">
      <c r="G8992"/>
    </row>
    <row r="8993" spans="7:7" x14ac:dyDescent="0.3">
      <c r="G8993"/>
    </row>
    <row r="8994" spans="7:7" x14ac:dyDescent="0.3">
      <c r="G8994"/>
    </row>
    <row r="8995" spans="7:7" x14ac:dyDescent="0.3">
      <c r="G8995"/>
    </row>
    <row r="8996" spans="7:7" x14ac:dyDescent="0.3">
      <c r="G8996"/>
    </row>
    <row r="8997" spans="7:7" x14ac:dyDescent="0.3">
      <c r="G8997"/>
    </row>
    <row r="8998" spans="7:7" x14ac:dyDescent="0.3">
      <c r="G8998"/>
    </row>
    <row r="8999" spans="7:7" x14ac:dyDescent="0.3">
      <c r="G8999"/>
    </row>
    <row r="9000" spans="7:7" x14ac:dyDescent="0.3">
      <c r="G9000"/>
    </row>
    <row r="9001" spans="7:7" x14ac:dyDescent="0.3">
      <c r="G9001"/>
    </row>
    <row r="9002" spans="7:7" x14ac:dyDescent="0.3">
      <c r="G9002"/>
    </row>
    <row r="9003" spans="7:7" x14ac:dyDescent="0.3">
      <c r="G9003"/>
    </row>
    <row r="9004" spans="7:7" x14ac:dyDescent="0.3">
      <c r="G9004"/>
    </row>
    <row r="9005" spans="7:7" x14ac:dyDescent="0.3">
      <c r="G9005"/>
    </row>
    <row r="9006" spans="7:7" x14ac:dyDescent="0.3">
      <c r="G9006"/>
    </row>
    <row r="9007" spans="7:7" x14ac:dyDescent="0.3">
      <c r="G9007"/>
    </row>
    <row r="9008" spans="7:7" x14ac:dyDescent="0.3">
      <c r="G9008"/>
    </row>
    <row r="9009" spans="7:7" x14ac:dyDescent="0.3">
      <c r="G9009"/>
    </row>
    <row r="9010" spans="7:7" x14ac:dyDescent="0.3">
      <c r="G9010"/>
    </row>
    <row r="9011" spans="7:7" x14ac:dyDescent="0.3">
      <c r="G9011"/>
    </row>
    <row r="9012" spans="7:7" x14ac:dyDescent="0.3">
      <c r="G9012"/>
    </row>
    <row r="9013" spans="7:7" x14ac:dyDescent="0.3">
      <c r="G9013"/>
    </row>
    <row r="9014" spans="7:7" x14ac:dyDescent="0.3">
      <c r="G9014"/>
    </row>
    <row r="9015" spans="7:7" x14ac:dyDescent="0.3">
      <c r="G9015"/>
    </row>
    <row r="9016" spans="7:7" x14ac:dyDescent="0.3">
      <c r="G9016"/>
    </row>
    <row r="9017" spans="7:7" x14ac:dyDescent="0.3">
      <c r="G9017"/>
    </row>
    <row r="9018" spans="7:7" x14ac:dyDescent="0.3">
      <c r="G9018"/>
    </row>
    <row r="9019" spans="7:7" x14ac:dyDescent="0.3">
      <c r="G9019"/>
    </row>
    <row r="9020" spans="7:7" x14ac:dyDescent="0.3">
      <c r="G9020"/>
    </row>
    <row r="9021" spans="7:7" x14ac:dyDescent="0.3">
      <c r="G9021"/>
    </row>
    <row r="9022" spans="7:7" x14ac:dyDescent="0.3">
      <c r="G9022"/>
    </row>
    <row r="9023" spans="7:7" x14ac:dyDescent="0.3">
      <c r="G9023"/>
    </row>
    <row r="9024" spans="7:7" x14ac:dyDescent="0.3">
      <c r="G9024"/>
    </row>
    <row r="9025" spans="7:7" x14ac:dyDescent="0.3">
      <c r="G9025"/>
    </row>
    <row r="9026" spans="7:7" x14ac:dyDescent="0.3">
      <c r="G9026"/>
    </row>
    <row r="9027" spans="7:7" x14ac:dyDescent="0.3">
      <c r="G9027"/>
    </row>
    <row r="9028" spans="7:7" x14ac:dyDescent="0.3">
      <c r="G9028"/>
    </row>
    <row r="9029" spans="7:7" x14ac:dyDescent="0.3">
      <c r="G9029"/>
    </row>
    <row r="9030" spans="7:7" x14ac:dyDescent="0.3">
      <c r="G9030"/>
    </row>
    <row r="9031" spans="7:7" x14ac:dyDescent="0.3">
      <c r="G9031"/>
    </row>
    <row r="9032" spans="7:7" x14ac:dyDescent="0.3">
      <c r="G9032"/>
    </row>
    <row r="9033" spans="7:7" x14ac:dyDescent="0.3">
      <c r="G9033"/>
    </row>
    <row r="9034" spans="7:7" x14ac:dyDescent="0.3">
      <c r="G9034"/>
    </row>
    <row r="9035" spans="7:7" x14ac:dyDescent="0.3">
      <c r="G9035"/>
    </row>
    <row r="9036" spans="7:7" x14ac:dyDescent="0.3">
      <c r="G9036"/>
    </row>
    <row r="9037" spans="7:7" x14ac:dyDescent="0.3">
      <c r="G9037"/>
    </row>
    <row r="9038" spans="7:7" x14ac:dyDescent="0.3">
      <c r="G9038"/>
    </row>
    <row r="9039" spans="7:7" x14ac:dyDescent="0.3">
      <c r="G9039"/>
    </row>
    <row r="9040" spans="7:7" x14ac:dyDescent="0.3">
      <c r="G9040"/>
    </row>
    <row r="9041" spans="7:7" x14ac:dyDescent="0.3">
      <c r="G9041"/>
    </row>
    <row r="9042" spans="7:7" x14ac:dyDescent="0.3">
      <c r="G9042"/>
    </row>
    <row r="9043" spans="7:7" x14ac:dyDescent="0.3">
      <c r="G9043"/>
    </row>
    <row r="9044" spans="7:7" x14ac:dyDescent="0.3">
      <c r="G9044"/>
    </row>
    <row r="9045" spans="7:7" x14ac:dyDescent="0.3">
      <c r="G9045"/>
    </row>
    <row r="9046" spans="7:7" x14ac:dyDescent="0.3">
      <c r="G9046"/>
    </row>
    <row r="9047" spans="7:7" x14ac:dyDescent="0.3">
      <c r="G9047"/>
    </row>
    <row r="9048" spans="7:7" x14ac:dyDescent="0.3">
      <c r="G9048"/>
    </row>
    <row r="9049" spans="7:7" x14ac:dyDescent="0.3">
      <c r="G9049"/>
    </row>
    <row r="9050" spans="7:7" x14ac:dyDescent="0.3">
      <c r="G9050"/>
    </row>
    <row r="9051" spans="7:7" x14ac:dyDescent="0.3">
      <c r="G9051"/>
    </row>
    <row r="9052" spans="7:7" x14ac:dyDescent="0.3">
      <c r="G9052"/>
    </row>
    <row r="9053" spans="7:7" x14ac:dyDescent="0.3">
      <c r="G9053"/>
    </row>
    <row r="9054" spans="7:7" x14ac:dyDescent="0.3">
      <c r="G9054"/>
    </row>
    <row r="9055" spans="7:7" x14ac:dyDescent="0.3">
      <c r="G9055"/>
    </row>
    <row r="9056" spans="7:7" x14ac:dyDescent="0.3">
      <c r="G9056"/>
    </row>
    <row r="9057" spans="7:7" x14ac:dyDescent="0.3">
      <c r="G9057"/>
    </row>
    <row r="9058" spans="7:7" x14ac:dyDescent="0.3">
      <c r="G9058"/>
    </row>
    <row r="9059" spans="7:7" x14ac:dyDescent="0.3">
      <c r="G9059"/>
    </row>
    <row r="9060" spans="7:7" x14ac:dyDescent="0.3">
      <c r="G9060"/>
    </row>
    <row r="9061" spans="7:7" x14ac:dyDescent="0.3">
      <c r="G9061"/>
    </row>
    <row r="9062" spans="7:7" x14ac:dyDescent="0.3">
      <c r="G9062"/>
    </row>
    <row r="9063" spans="7:7" x14ac:dyDescent="0.3">
      <c r="G9063"/>
    </row>
    <row r="9064" spans="7:7" x14ac:dyDescent="0.3">
      <c r="G9064"/>
    </row>
    <row r="9065" spans="7:7" x14ac:dyDescent="0.3">
      <c r="G9065"/>
    </row>
    <row r="9066" spans="7:7" x14ac:dyDescent="0.3">
      <c r="G9066"/>
    </row>
    <row r="9067" spans="7:7" x14ac:dyDescent="0.3">
      <c r="G9067"/>
    </row>
    <row r="9068" spans="7:7" x14ac:dyDescent="0.3">
      <c r="G9068"/>
    </row>
    <row r="9069" spans="7:7" x14ac:dyDescent="0.3">
      <c r="G9069"/>
    </row>
    <row r="9070" spans="7:7" x14ac:dyDescent="0.3">
      <c r="G9070"/>
    </row>
    <row r="9071" spans="7:7" x14ac:dyDescent="0.3">
      <c r="G9071"/>
    </row>
    <row r="9072" spans="7:7" x14ac:dyDescent="0.3">
      <c r="G9072"/>
    </row>
    <row r="9073" spans="7:7" x14ac:dyDescent="0.3">
      <c r="G9073"/>
    </row>
    <row r="9074" spans="7:7" x14ac:dyDescent="0.3">
      <c r="G9074"/>
    </row>
    <row r="9075" spans="7:7" x14ac:dyDescent="0.3">
      <c r="G9075"/>
    </row>
    <row r="9076" spans="7:7" x14ac:dyDescent="0.3">
      <c r="G9076"/>
    </row>
    <row r="9077" spans="7:7" x14ac:dyDescent="0.3">
      <c r="G9077"/>
    </row>
    <row r="9078" spans="7:7" x14ac:dyDescent="0.3">
      <c r="G9078"/>
    </row>
    <row r="9079" spans="7:7" x14ac:dyDescent="0.3">
      <c r="G9079"/>
    </row>
    <row r="9080" spans="7:7" x14ac:dyDescent="0.3">
      <c r="G9080"/>
    </row>
    <row r="9081" spans="7:7" x14ac:dyDescent="0.3">
      <c r="G9081"/>
    </row>
    <row r="9082" spans="7:7" x14ac:dyDescent="0.3">
      <c r="G9082"/>
    </row>
    <row r="9083" spans="7:7" x14ac:dyDescent="0.3">
      <c r="G9083"/>
    </row>
    <row r="9084" spans="7:7" x14ac:dyDescent="0.3">
      <c r="G9084"/>
    </row>
    <row r="9085" spans="7:7" x14ac:dyDescent="0.3">
      <c r="G9085"/>
    </row>
    <row r="9086" spans="7:7" x14ac:dyDescent="0.3">
      <c r="G9086"/>
    </row>
    <row r="9087" spans="7:7" x14ac:dyDescent="0.3">
      <c r="G9087"/>
    </row>
    <row r="9088" spans="7:7" x14ac:dyDescent="0.3">
      <c r="G9088"/>
    </row>
    <row r="9089" spans="7:7" x14ac:dyDescent="0.3">
      <c r="G9089"/>
    </row>
    <row r="9090" spans="7:7" x14ac:dyDescent="0.3">
      <c r="G9090"/>
    </row>
    <row r="9091" spans="7:7" x14ac:dyDescent="0.3">
      <c r="G9091"/>
    </row>
    <row r="9092" spans="7:7" x14ac:dyDescent="0.3">
      <c r="G9092"/>
    </row>
    <row r="9093" spans="7:7" x14ac:dyDescent="0.3">
      <c r="G9093"/>
    </row>
    <row r="9094" spans="7:7" x14ac:dyDescent="0.3">
      <c r="G9094"/>
    </row>
    <row r="9095" spans="7:7" x14ac:dyDescent="0.3">
      <c r="G9095"/>
    </row>
    <row r="9096" spans="7:7" x14ac:dyDescent="0.3">
      <c r="G9096"/>
    </row>
    <row r="9097" spans="7:7" x14ac:dyDescent="0.3">
      <c r="G9097"/>
    </row>
    <row r="9098" spans="7:7" x14ac:dyDescent="0.3">
      <c r="G9098"/>
    </row>
    <row r="9099" spans="7:7" x14ac:dyDescent="0.3">
      <c r="G9099"/>
    </row>
    <row r="9100" spans="7:7" x14ac:dyDescent="0.3">
      <c r="G9100"/>
    </row>
    <row r="9101" spans="7:7" x14ac:dyDescent="0.3">
      <c r="G9101"/>
    </row>
    <row r="9102" spans="7:7" x14ac:dyDescent="0.3">
      <c r="G9102"/>
    </row>
    <row r="9103" spans="7:7" x14ac:dyDescent="0.3">
      <c r="G9103"/>
    </row>
    <row r="9104" spans="7:7" x14ac:dyDescent="0.3">
      <c r="G9104"/>
    </row>
    <row r="9105" spans="7:7" x14ac:dyDescent="0.3">
      <c r="G9105"/>
    </row>
    <row r="9106" spans="7:7" x14ac:dyDescent="0.3">
      <c r="G9106"/>
    </row>
    <row r="9107" spans="7:7" x14ac:dyDescent="0.3">
      <c r="G9107"/>
    </row>
    <row r="9108" spans="7:7" x14ac:dyDescent="0.3">
      <c r="G9108"/>
    </row>
    <row r="9109" spans="7:7" x14ac:dyDescent="0.3">
      <c r="G9109"/>
    </row>
    <row r="9110" spans="7:7" x14ac:dyDescent="0.3">
      <c r="G9110"/>
    </row>
    <row r="9111" spans="7:7" x14ac:dyDescent="0.3">
      <c r="G9111"/>
    </row>
    <row r="9112" spans="7:7" x14ac:dyDescent="0.3">
      <c r="G9112"/>
    </row>
    <row r="9113" spans="7:7" x14ac:dyDescent="0.3">
      <c r="G9113"/>
    </row>
    <row r="9114" spans="7:7" x14ac:dyDescent="0.3">
      <c r="G9114"/>
    </row>
    <row r="9115" spans="7:7" x14ac:dyDescent="0.3">
      <c r="G9115"/>
    </row>
    <row r="9116" spans="7:7" x14ac:dyDescent="0.3">
      <c r="G9116"/>
    </row>
    <row r="9117" spans="7:7" x14ac:dyDescent="0.3">
      <c r="G9117"/>
    </row>
    <row r="9118" spans="7:7" x14ac:dyDescent="0.3">
      <c r="G9118"/>
    </row>
    <row r="9119" spans="7:7" x14ac:dyDescent="0.3">
      <c r="G9119"/>
    </row>
    <row r="9120" spans="7:7" x14ac:dyDescent="0.3">
      <c r="G9120"/>
    </row>
    <row r="9121" spans="7:7" x14ac:dyDescent="0.3">
      <c r="G9121"/>
    </row>
    <row r="9122" spans="7:7" x14ac:dyDescent="0.3">
      <c r="G9122"/>
    </row>
    <row r="9123" spans="7:7" x14ac:dyDescent="0.3">
      <c r="G9123"/>
    </row>
    <row r="9124" spans="7:7" x14ac:dyDescent="0.3">
      <c r="G9124"/>
    </row>
    <row r="9125" spans="7:7" x14ac:dyDescent="0.3">
      <c r="G9125"/>
    </row>
    <row r="9126" spans="7:7" x14ac:dyDescent="0.3">
      <c r="G9126"/>
    </row>
    <row r="9127" spans="7:7" x14ac:dyDescent="0.3">
      <c r="G9127"/>
    </row>
    <row r="9128" spans="7:7" x14ac:dyDescent="0.3">
      <c r="G9128"/>
    </row>
    <row r="9129" spans="7:7" x14ac:dyDescent="0.3">
      <c r="G9129"/>
    </row>
    <row r="9130" spans="7:7" x14ac:dyDescent="0.3">
      <c r="G9130"/>
    </row>
    <row r="9131" spans="7:7" x14ac:dyDescent="0.3">
      <c r="G9131"/>
    </row>
    <row r="9132" spans="7:7" x14ac:dyDescent="0.3">
      <c r="G9132"/>
    </row>
    <row r="9133" spans="7:7" x14ac:dyDescent="0.3">
      <c r="G9133"/>
    </row>
    <row r="9134" spans="7:7" x14ac:dyDescent="0.3">
      <c r="G9134"/>
    </row>
    <row r="9135" spans="7:7" x14ac:dyDescent="0.3">
      <c r="G9135"/>
    </row>
    <row r="9136" spans="7:7" x14ac:dyDescent="0.3">
      <c r="G9136"/>
    </row>
    <row r="9137" spans="7:7" x14ac:dyDescent="0.3">
      <c r="G9137"/>
    </row>
    <row r="9138" spans="7:7" x14ac:dyDescent="0.3">
      <c r="G9138"/>
    </row>
    <row r="9139" spans="7:7" x14ac:dyDescent="0.3">
      <c r="G9139"/>
    </row>
    <row r="9140" spans="7:7" x14ac:dyDescent="0.3">
      <c r="G9140"/>
    </row>
    <row r="9141" spans="7:7" x14ac:dyDescent="0.3">
      <c r="G9141"/>
    </row>
    <row r="9142" spans="7:7" x14ac:dyDescent="0.3">
      <c r="G9142"/>
    </row>
    <row r="9143" spans="7:7" x14ac:dyDescent="0.3">
      <c r="G9143"/>
    </row>
    <row r="9144" spans="7:7" x14ac:dyDescent="0.3">
      <c r="G9144"/>
    </row>
    <row r="9145" spans="7:7" x14ac:dyDescent="0.3">
      <c r="G9145"/>
    </row>
    <row r="9146" spans="7:7" x14ac:dyDescent="0.3">
      <c r="G9146"/>
    </row>
    <row r="9147" spans="7:7" x14ac:dyDescent="0.3">
      <c r="G9147"/>
    </row>
    <row r="9148" spans="7:7" x14ac:dyDescent="0.3">
      <c r="G9148"/>
    </row>
    <row r="9149" spans="7:7" x14ac:dyDescent="0.3">
      <c r="G9149"/>
    </row>
    <row r="9150" spans="7:7" x14ac:dyDescent="0.3">
      <c r="G9150"/>
    </row>
    <row r="9151" spans="7:7" x14ac:dyDescent="0.3">
      <c r="G9151"/>
    </row>
    <row r="9152" spans="7:7" x14ac:dyDescent="0.3">
      <c r="G9152"/>
    </row>
    <row r="9153" spans="7:7" x14ac:dyDescent="0.3">
      <c r="G9153"/>
    </row>
    <row r="9154" spans="7:7" x14ac:dyDescent="0.3">
      <c r="G9154"/>
    </row>
    <row r="9155" spans="7:7" x14ac:dyDescent="0.3">
      <c r="G9155"/>
    </row>
    <row r="9156" spans="7:7" x14ac:dyDescent="0.3">
      <c r="G9156"/>
    </row>
    <row r="9157" spans="7:7" x14ac:dyDescent="0.3">
      <c r="G9157"/>
    </row>
    <row r="9158" spans="7:7" x14ac:dyDescent="0.3">
      <c r="G9158"/>
    </row>
    <row r="9159" spans="7:7" x14ac:dyDescent="0.3">
      <c r="G9159"/>
    </row>
    <row r="9160" spans="7:7" x14ac:dyDescent="0.3">
      <c r="G9160"/>
    </row>
    <row r="9161" spans="7:7" x14ac:dyDescent="0.3">
      <c r="G9161"/>
    </row>
    <row r="9162" spans="7:7" x14ac:dyDescent="0.3">
      <c r="G9162"/>
    </row>
    <row r="9163" spans="7:7" x14ac:dyDescent="0.3">
      <c r="G9163"/>
    </row>
    <row r="9164" spans="7:7" x14ac:dyDescent="0.3">
      <c r="G9164"/>
    </row>
    <row r="9165" spans="7:7" x14ac:dyDescent="0.3">
      <c r="G9165"/>
    </row>
    <row r="9166" spans="7:7" x14ac:dyDescent="0.3">
      <c r="G9166"/>
    </row>
    <row r="9167" spans="7:7" x14ac:dyDescent="0.3">
      <c r="G9167"/>
    </row>
    <row r="9168" spans="7:7" x14ac:dyDescent="0.3">
      <c r="G9168"/>
    </row>
    <row r="9169" spans="7:7" x14ac:dyDescent="0.3">
      <c r="G9169"/>
    </row>
    <row r="9170" spans="7:7" x14ac:dyDescent="0.3">
      <c r="G9170"/>
    </row>
    <row r="9171" spans="7:7" x14ac:dyDescent="0.3">
      <c r="G9171"/>
    </row>
    <row r="9172" spans="7:7" x14ac:dyDescent="0.3">
      <c r="G9172"/>
    </row>
    <row r="9173" spans="7:7" x14ac:dyDescent="0.3">
      <c r="G9173"/>
    </row>
    <row r="9174" spans="7:7" x14ac:dyDescent="0.3">
      <c r="G9174"/>
    </row>
    <row r="9175" spans="7:7" x14ac:dyDescent="0.3">
      <c r="G9175"/>
    </row>
    <row r="9176" spans="7:7" x14ac:dyDescent="0.3">
      <c r="G9176"/>
    </row>
    <row r="9177" spans="7:7" x14ac:dyDescent="0.3">
      <c r="G9177"/>
    </row>
    <row r="9178" spans="7:7" x14ac:dyDescent="0.3">
      <c r="G9178"/>
    </row>
    <row r="9179" spans="7:7" x14ac:dyDescent="0.3">
      <c r="G9179"/>
    </row>
    <row r="9180" spans="7:7" x14ac:dyDescent="0.3">
      <c r="G9180"/>
    </row>
    <row r="9181" spans="7:7" x14ac:dyDescent="0.3">
      <c r="G9181"/>
    </row>
    <row r="9182" spans="7:7" x14ac:dyDescent="0.3">
      <c r="G9182"/>
    </row>
    <row r="9183" spans="7:7" x14ac:dyDescent="0.3">
      <c r="G9183"/>
    </row>
    <row r="9184" spans="7:7" x14ac:dyDescent="0.3">
      <c r="G9184"/>
    </row>
    <row r="9185" spans="7:7" x14ac:dyDescent="0.3">
      <c r="G9185"/>
    </row>
    <row r="9186" spans="7:7" x14ac:dyDescent="0.3">
      <c r="G9186"/>
    </row>
    <row r="9187" spans="7:7" x14ac:dyDescent="0.3">
      <c r="G9187"/>
    </row>
    <row r="9188" spans="7:7" x14ac:dyDescent="0.3">
      <c r="G9188"/>
    </row>
    <row r="9189" spans="7:7" x14ac:dyDescent="0.3">
      <c r="G9189"/>
    </row>
    <row r="9190" spans="7:7" x14ac:dyDescent="0.3">
      <c r="G9190"/>
    </row>
    <row r="9191" spans="7:7" x14ac:dyDescent="0.3">
      <c r="G9191"/>
    </row>
    <row r="9192" spans="7:7" x14ac:dyDescent="0.3">
      <c r="G9192"/>
    </row>
    <row r="9193" spans="7:7" x14ac:dyDescent="0.3">
      <c r="G9193"/>
    </row>
    <row r="9194" spans="7:7" x14ac:dyDescent="0.3">
      <c r="G9194"/>
    </row>
    <row r="9195" spans="7:7" x14ac:dyDescent="0.3">
      <c r="G9195"/>
    </row>
    <row r="9196" spans="7:7" x14ac:dyDescent="0.3">
      <c r="G9196"/>
    </row>
    <row r="9197" spans="7:7" x14ac:dyDescent="0.3">
      <c r="G9197"/>
    </row>
    <row r="9198" spans="7:7" x14ac:dyDescent="0.3">
      <c r="G9198"/>
    </row>
    <row r="9199" spans="7:7" x14ac:dyDescent="0.3">
      <c r="G9199"/>
    </row>
    <row r="9200" spans="7:7" x14ac:dyDescent="0.3">
      <c r="G9200"/>
    </row>
    <row r="9201" spans="7:7" x14ac:dyDescent="0.3">
      <c r="G9201"/>
    </row>
    <row r="9202" spans="7:7" x14ac:dyDescent="0.3">
      <c r="G9202"/>
    </row>
    <row r="9203" spans="7:7" x14ac:dyDescent="0.3">
      <c r="G9203"/>
    </row>
    <row r="9204" spans="7:7" x14ac:dyDescent="0.3">
      <c r="G9204"/>
    </row>
    <row r="9205" spans="7:7" x14ac:dyDescent="0.3">
      <c r="G9205"/>
    </row>
    <row r="9206" spans="7:7" x14ac:dyDescent="0.3">
      <c r="G9206"/>
    </row>
    <row r="9207" spans="7:7" x14ac:dyDescent="0.3">
      <c r="G9207"/>
    </row>
    <row r="9208" spans="7:7" x14ac:dyDescent="0.3">
      <c r="G9208"/>
    </row>
    <row r="9209" spans="7:7" x14ac:dyDescent="0.3">
      <c r="G9209"/>
    </row>
    <row r="9210" spans="7:7" x14ac:dyDescent="0.3">
      <c r="G9210"/>
    </row>
    <row r="9211" spans="7:7" x14ac:dyDescent="0.3">
      <c r="G9211"/>
    </row>
    <row r="9212" spans="7:7" x14ac:dyDescent="0.3">
      <c r="G9212"/>
    </row>
    <row r="9213" spans="7:7" x14ac:dyDescent="0.3">
      <c r="G9213"/>
    </row>
    <row r="9214" spans="7:7" x14ac:dyDescent="0.3">
      <c r="G9214"/>
    </row>
    <row r="9215" spans="7:7" x14ac:dyDescent="0.3">
      <c r="G9215"/>
    </row>
    <row r="9216" spans="7:7" x14ac:dyDescent="0.3">
      <c r="G9216"/>
    </row>
    <row r="9217" spans="7:7" x14ac:dyDescent="0.3">
      <c r="G9217"/>
    </row>
    <row r="9218" spans="7:7" x14ac:dyDescent="0.3">
      <c r="G9218"/>
    </row>
    <row r="9219" spans="7:7" x14ac:dyDescent="0.3">
      <c r="G9219"/>
    </row>
    <row r="9220" spans="7:7" x14ac:dyDescent="0.3">
      <c r="G9220"/>
    </row>
    <row r="9221" spans="7:7" x14ac:dyDescent="0.3">
      <c r="G9221"/>
    </row>
    <row r="9222" spans="7:7" x14ac:dyDescent="0.3">
      <c r="G9222"/>
    </row>
    <row r="9223" spans="7:7" x14ac:dyDescent="0.3">
      <c r="G9223"/>
    </row>
    <row r="9224" spans="7:7" x14ac:dyDescent="0.3">
      <c r="G9224"/>
    </row>
    <row r="9225" spans="7:7" x14ac:dyDescent="0.3">
      <c r="G9225"/>
    </row>
    <row r="9226" spans="7:7" x14ac:dyDescent="0.3">
      <c r="G9226"/>
    </row>
    <row r="9227" spans="7:7" x14ac:dyDescent="0.3">
      <c r="G9227"/>
    </row>
    <row r="9228" spans="7:7" x14ac:dyDescent="0.3">
      <c r="G9228"/>
    </row>
    <row r="9229" spans="7:7" x14ac:dyDescent="0.3">
      <c r="G9229"/>
    </row>
    <row r="9230" spans="7:7" x14ac:dyDescent="0.3">
      <c r="G9230"/>
    </row>
    <row r="9231" spans="7:7" x14ac:dyDescent="0.3">
      <c r="G9231"/>
    </row>
    <row r="9232" spans="7:7" x14ac:dyDescent="0.3">
      <c r="G9232"/>
    </row>
    <row r="9233" spans="7:7" x14ac:dyDescent="0.3">
      <c r="G9233"/>
    </row>
    <row r="9234" spans="7:7" x14ac:dyDescent="0.3">
      <c r="G9234"/>
    </row>
    <row r="9235" spans="7:7" x14ac:dyDescent="0.3">
      <c r="G9235"/>
    </row>
    <row r="9236" spans="7:7" x14ac:dyDescent="0.3">
      <c r="G9236"/>
    </row>
    <row r="9237" spans="7:7" x14ac:dyDescent="0.3">
      <c r="G9237"/>
    </row>
    <row r="9238" spans="7:7" x14ac:dyDescent="0.3">
      <c r="G9238"/>
    </row>
    <row r="9239" spans="7:7" x14ac:dyDescent="0.3">
      <c r="G9239"/>
    </row>
    <row r="9240" spans="7:7" x14ac:dyDescent="0.3">
      <c r="G9240"/>
    </row>
    <row r="9241" spans="7:7" x14ac:dyDescent="0.3">
      <c r="G9241"/>
    </row>
    <row r="9242" spans="7:7" x14ac:dyDescent="0.3">
      <c r="G9242"/>
    </row>
    <row r="9243" spans="7:7" x14ac:dyDescent="0.3">
      <c r="G9243"/>
    </row>
    <row r="9244" spans="7:7" x14ac:dyDescent="0.3">
      <c r="G9244"/>
    </row>
    <row r="9245" spans="7:7" x14ac:dyDescent="0.3">
      <c r="G9245"/>
    </row>
    <row r="9246" spans="7:7" x14ac:dyDescent="0.3">
      <c r="G9246"/>
    </row>
    <row r="9247" spans="7:7" x14ac:dyDescent="0.3">
      <c r="G9247"/>
    </row>
    <row r="9248" spans="7:7" x14ac:dyDescent="0.3">
      <c r="G9248"/>
    </row>
    <row r="9249" spans="7:7" x14ac:dyDescent="0.3">
      <c r="G9249"/>
    </row>
    <row r="9250" spans="7:7" x14ac:dyDescent="0.3">
      <c r="G9250"/>
    </row>
    <row r="9251" spans="7:7" x14ac:dyDescent="0.3">
      <c r="G9251"/>
    </row>
    <row r="9252" spans="7:7" x14ac:dyDescent="0.3">
      <c r="G9252"/>
    </row>
    <row r="9253" spans="7:7" x14ac:dyDescent="0.3">
      <c r="G9253"/>
    </row>
    <row r="9254" spans="7:7" x14ac:dyDescent="0.3">
      <c r="G9254"/>
    </row>
    <row r="9255" spans="7:7" x14ac:dyDescent="0.3">
      <c r="G9255"/>
    </row>
    <row r="9256" spans="7:7" x14ac:dyDescent="0.3">
      <c r="G9256"/>
    </row>
    <row r="9257" spans="7:7" x14ac:dyDescent="0.3">
      <c r="G9257"/>
    </row>
    <row r="9258" spans="7:7" x14ac:dyDescent="0.3">
      <c r="G9258"/>
    </row>
    <row r="9259" spans="7:7" x14ac:dyDescent="0.3">
      <c r="G9259"/>
    </row>
    <row r="9260" spans="7:7" x14ac:dyDescent="0.3">
      <c r="G9260"/>
    </row>
    <row r="9261" spans="7:7" x14ac:dyDescent="0.3">
      <c r="G9261"/>
    </row>
    <row r="9262" spans="7:7" x14ac:dyDescent="0.3">
      <c r="G9262"/>
    </row>
    <row r="9263" spans="7:7" x14ac:dyDescent="0.3">
      <c r="G9263"/>
    </row>
    <row r="9264" spans="7:7" x14ac:dyDescent="0.3">
      <c r="G9264"/>
    </row>
    <row r="9265" spans="7:7" x14ac:dyDescent="0.3">
      <c r="G9265"/>
    </row>
    <row r="9266" spans="7:7" x14ac:dyDescent="0.3">
      <c r="G9266"/>
    </row>
    <row r="9267" spans="7:7" x14ac:dyDescent="0.3">
      <c r="G9267"/>
    </row>
    <row r="9268" spans="7:7" x14ac:dyDescent="0.3">
      <c r="G9268"/>
    </row>
    <row r="9269" spans="7:7" x14ac:dyDescent="0.3">
      <c r="G9269"/>
    </row>
    <row r="9270" spans="7:7" x14ac:dyDescent="0.3">
      <c r="G9270"/>
    </row>
    <row r="9271" spans="7:7" x14ac:dyDescent="0.3">
      <c r="G9271"/>
    </row>
    <row r="9272" spans="7:7" x14ac:dyDescent="0.3">
      <c r="G9272"/>
    </row>
    <row r="9273" spans="7:7" x14ac:dyDescent="0.3">
      <c r="G9273"/>
    </row>
    <row r="9274" spans="7:7" x14ac:dyDescent="0.3">
      <c r="G9274"/>
    </row>
    <row r="9275" spans="7:7" x14ac:dyDescent="0.3">
      <c r="G9275"/>
    </row>
    <row r="9276" spans="7:7" x14ac:dyDescent="0.3">
      <c r="G9276"/>
    </row>
    <row r="9277" spans="7:7" x14ac:dyDescent="0.3">
      <c r="G9277"/>
    </row>
    <row r="9278" spans="7:7" x14ac:dyDescent="0.3">
      <c r="G9278"/>
    </row>
    <row r="9279" spans="7:7" x14ac:dyDescent="0.3">
      <c r="G9279"/>
    </row>
    <row r="9280" spans="7:7" x14ac:dyDescent="0.3">
      <c r="G9280"/>
    </row>
    <row r="9281" spans="7:7" x14ac:dyDescent="0.3">
      <c r="G9281"/>
    </row>
    <row r="9282" spans="7:7" x14ac:dyDescent="0.3">
      <c r="G9282"/>
    </row>
    <row r="9283" spans="7:7" x14ac:dyDescent="0.3">
      <c r="G9283"/>
    </row>
    <row r="9284" spans="7:7" x14ac:dyDescent="0.3">
      <c r="G9284"/>
    </row>
    <row r="9285" spans="7:7" x14ac:dyDescent="0.3">
      <c r="G9285"/>
    </row>
    <row r="9286" spans="7:7" x14ac:dyDescent="0.3">
      <c r="G9286"/>
    </row>
    <row r="9287" spans="7:7" x14ac:dyDescent="0.3">
      <c r="G9287"/>
    </row>
    <row r="9288" spans="7:7" x14ac:dyDescent="0.3">
      <c r="G9288"/>
    </row>
    <row r="9289" spans="7:7" x14ac:dyDescent="0.3">
      <c r="G9289"/>
    </row>
    <row r="9290" spans="7:7" x14ac:dyDescent="0.3">
      <c r="G9290"/>
    </row>
    <row r="9291" spans="7:7" x14ac:dyDescent="0.3">
      <c r="G9291"/>
    </row>
    <row r="9292" spans="7:7" x14ac:dyDescent="0.3">
      <c r="G9292"/>
    </row>
    <row r="9293" spans="7:7" x14ac:dyDescent="0.3">
      <c r="G9293"/>
    </row>
    <row r="9294" spans="7:7" x14ac:dyDescent="0.3">
      <c r="G9294"/>
    </row>
    <row r="9295" spans="7:7" x14ac:dyDescent="0.3">
      <c r="G9295"/>
    </row>
    <row r="9296" spans="7:7" x14ac:dyDescent="0.3">
      <c r="G9296"/>
    </row>
    <row r="9297" spans="7:7" x14ac:dyDescent="0.3">
      <c r="G9297"/>
    </row>
    <row r="9298" spans="7:7" x14ac:dyDescent="0.3">
      <c r="G9298"/>
    </row>
    <row r="9299" spans="7:7" x14ac:dyDescent="0.3">
      <c r="G9299"/>
    </row>
    <row r="9300" spans="7:7" x14ac:dyDescent="0.3">
      <c r="G9300"/>
    </row>
    <row r="9301" spans="7:7" x14ac:dyDescent="0.3">
      <c r="G9301"/>
    </row>
    <row r="9302" spans="7:7" x14ac:dyDescent="0.3">
      <c r="G9302"/>
    </row>
    <row r="9303" spans="7:7" x14ac:dyDescent="0.3">
      <c r="G9303"/>
    </row>
    <row r="9304" spans="7:7" x14ac:dyDescent="0.3">
      <c r="G9304"/>
    </row>
    <row r="9305" spans="7:7" x14ac:dyDescent="0.3">
      <c r="G9305"/>
    </row>
    <row r="9306" spans="7:7" x14ac:dyDescent="0.3">
      <c r="G9306"/>
    </row>
    <row r="9307" spans="7:7" x14ac:dyDescent="0.3">
      <c r="G9307"/>
    </row>
    <row r="9308" spans="7:7" x14ac:dyDescent="0.3">
      <c r="G9308"/>
    </row>
    <row r="9309" spans="7:7" x14ac:dyDescent="0.3">
      <c r="G9309"/>
    </row>
    <row r="9310" spans="7:7" x14ac:dyDescent="0.3">
      <c r="G9310"/>
    </row>
    <row r="9311" spans="7:7" x14ac:dyDescent="0.3">
      <c r="G9311"/>
    </row>
    <row r="9312" spans="7:7" x14ac:dyDescent="0.3">
      <c r="G9312"/>
    </row>
    <row r="9313" spans="7:7" x14ac:dyDescent="0.3">
      <c r="G9313"/>
    </row>
    <row r="9314" spans="7:7" x14ac:dyDescent="0.3">
      <c r="G9314"/>
    </row>
    <row r="9315" spans="7:7" x14ac:dyDescent="0.3">
      <c r="G9315"/>
    </row>
    <row r="9316" spans="7:7" x14ac:dyDescent="0.3">
      <c r="G9316"/>
    </row>
    <row r="9317" spans="7:7" x14ac:dyDescent="0.3">
      <c r="G9317"/>
    </row>
    <row r="9318" spans="7:7" x14ac:dyDescent="0.3">
      <c r="G9318"/>
    </row>
    <row r="9319" spans="7:7" x14ac:dyDescent="0.3">
      <c r="G9319"/>
    </row>
    <row r="9320" spans="7:7" x14ac:dyDescent="0.3">
      <c r="G9320"/>
    </row>
    <row r="9321" spans="7:7" x14ac:dyDescent="0.3">
      <c r="G9321"/>
    </row>
    <row r="9322" spans="7:7" x14ac:dyDescent="0.3">
      <c r="G9322"/>
    </row>
    <row r="9323" spans="7:7" x14ac:dyDescent="0.3">
      <c r="G9323"/>
    </row>
    <row r="9324" spans="7:7" x14ac:dyDescent="0.3">
      <c r="G9324"/>
    </row>
    <row r="9325" spans="7:7" x14ac:dyDescent="0.3">
      <c r="G9325"/>
    </row>
    <row r="9326" spans="7:7" x14ac:dyDescent="0.3">
      <c r="G9326"/>
    </row>
    <row r="9327" spans="7:7" x14ac:dyDescent="0.3">
      <c r="G9327"/>
    </row>
    <row r="9328" spans="7:7" x14ac:dyDescent="0.3">
      <c r="G9328"/>
    </row>
    <row r="9329" spans="7:7" x14ac:dyDescent="0.3">
      <c r="G9329"/>
    </row>
    <row r="9330" spans="7:7" x14ac:dyDescent="0.3">
      <c r="G9330"/>
    </row>
    <row r="9331" spans="7:7" x14ac:dyDescent="0.3">
      <c r="G9331"/>
    </row>
    <row r="9332" spans="7:7" x14ac:dyDescent="0.3">
      <c r="G9332"/>
    </row>
    <row r="9333" spans="7:7" x14ac:dyDescent="0.3">
      <c r="G9333"/>
    </row>
    <row r="9334" spans="7:7" x14ac:dyDescent="0.3">
      <c r="G9334"/>
    </row>
    <row r="9335" spans="7:7" x14ac:dyDescent="0.3">
      <c r="G9335"/>
    </row>
    <row r="9336" spans="7:7" x14ac:dyDescent="0.3">
      <c r="G9336"/>
    </row>
    <row r="9337" spans="7:7" x14ac:dyDescent="0.3">
      <c r="G9337"/>
    </row>
    <row r="9338" spans="7:7" x14ac:dyDescent="0.3">
      <c r="G9338"/>
    </row>
    <row r="9339" spans="7:7" x14ac:dyDescent="0.3">
      <c r="G9339"/>
    </row>
    <row r="9340" spans="7:7" x14ac:dyDescent="0.3">
      <c r="G9340"/>
    </row>
    <row r="9341" spans="7:7" x14ac:dyDescent="0.3">
      <c r="G9341"/>
    </row>
    <row r="9342" spans="7:7" x14ac:dyDescent="0.3">
      <c r="G9342"/>
    </row>
    <row r="9343" spans="7:7" x14ac:dyDescent="0.3">
      <c r="G9343"/>
    </row>
    <row r="9344" spans="7:7" x14ac:dyDescent="0.3">
      <c r="G9344"/>
    </row>
    <row r="9345" spans="7:7" x14ac:dyDescent="0.3">
      <c r="G9345"/>
    </row>
    <row r="9346" spans="7:7" x14ac:dyDescent="0.3">
      <c r="G9346"/>
    </row>
    <row r="9347" spans="7:7" x14ac:dyDescent="0.3">
      <c r="G9347"/>
    </row>
    <row r="9348" spans="7:7" x14ac:dyDescent="0.3">
      <c r="G9348"/>
    </row>
    <row r="9349" spans="7:7" x14ac:dyDescent="0.3">
      <c r="G9349"/>
    </row>
    <row r="9350" spans="7:7" x14ac:dyDescent="0.3">
      <c r="G9350"/>
    </row>
    <row r="9351" spans="7:7" x14ac:dyDescent="0.3">
      <c r="G9351"/>
    </row>
    <row r="9352" spans="7:7" x14ac:dyDescent="0.3">
      <c r="G9352"/>
    </row>
    <row r="9353" spans="7:7" x14ac:dyDescent="0.3">
      <c r="G9353"/>
    </row>
    <row r="9354" spans="7:7" x14ac:dyDescent="0.3">
      <c r="G9354"/>
    </row>
    <row r="9355" spans="7:7" x14ac:dyDescent="0.3">
      <c r="G9355"/>
    </row>
    <row r="9356" spans="7:7" x14ac:dyDescent="0.3">
      <c r="G9356"/>
    </row>
    <row r="9357" spans="7:7" x14ac:dyDescent="0.3">
      <c r="G9357"/>
    </row>
    <row r="9358" spans="7:7" x14ac:dyDescent="0.3">
      <c r="G9358"/>
    </row>
    <row r="9359" spans="7:7" x14ac:dyDescent="0.3">
      <c r="G9359"/>
    </row>
    <row r="9360" spans="7:7" x14ac:dyDescent="0.3">
      <c r="G9360"/>
    </row>
    <row r="9361" spans="7:7" x14ac:dyDescent="0.3">
      <c r="G9361"/>
    </row>
    <row r="9362" spans="7:7" x14ac:dyDescent="0.3">
      <c r="G9362"/>
    </row>
    <row r="9363" spans="7:7" x14ac:dyDescent="0.3">
      <c r="G9363"/>
    </row>
    <row r="9364" spans="7:7" x14ac:dyDescent="0.3">
      <c r="G9364"/>
    </row>
    <row r="9365" spans="7:7" x14ac:dyDescent="0.3">
      <c r="G9365"/>
    </row>
    <row r="9366" spans="7:7" x14ac:dyDescent="0.3">
      <c r="G9366"/>
    </row>
    <row r="9367" spans="7:7" x14ac:dyDescent="0.3">
      <c r="G9367"/>
    </row>
    <row r="9368" spans="7:7" x14ac:dyDescent="0.3">
      <c r="G9368"/>
    </row>
    <row r="9369" spans="7:7" x14ac:dyDescent="0.3">
      <c r="G9369"/>
    </row>
    <row r="9370" spans="7:7" x14ac:dyDescent="0.3">
      <c r="G9370"/>
    </row>
    <row r="9371" spans="7:7" x14ac:dyDescent="0.3">
      <c r="G9371"/>
    </row>
    <row r="9372" spans="7:7" x14ac:dyDescent="0.3">
      <c r="G9372"/>
    </row>
    <row r="9373" spans="7:7" x14ac:dyDescent="0.3">
      <c r="G9373"/>
    </row>
    <row r="9374" spans="7:7" x14ac:dyDescent="0.3">
      <c r="G9374"/>
    </row>
    <row r="9375" spans="7:7" x14ac:dyDescent="0.3">
      <c r="G9375"/>
    </row>
    <row r="9376" spans="7:7" x14ac:dyDescent="0.3">
      <c r="G9376"/>
    </row>
    <row r="9377" spans="7:7" x14ac:dyDescent="0.3">
      <c r="G9377"/>
    </row>
    <row r="9378" spans="7:7" x14ac:dyDescent="0.3">
      <c r="G9378"/>
    </row>
    <row r="9379" spans="7:7" x14ac:dyDescent="0.3">
      <c r="G9379"/>
    </row>
    <row r="9380" spans="7:7" x14ac:dyDescent="0.3">
      <c r="G9380"/>
    </row>
    <row r="9381" spans="7:7" x14ac:dyDescent="0.3">
      <c r="G9381"/>
    </row>
    <row r="9382" spans="7:7" x14ac:dyDescent="0.3">
      <c r="G9382"/>
    </row>
    <row r="9383" spans="7:7" x14ac:dyDescent="0.3">
      <c r="G9383"/>
    </row>
    <row r="9384" spans="7:7" x14ac:dyDescent="0.3">
      <c r="G9384"/>
    </row>
    <row r="9385" spans="7:7" x14ac:dyDescent="0.3">
      <c r="G9385"/>
    </row>
    <row r="9386" spans="7:7" x14ac:dyDescent="0.3">
      <c r="G9386"/>
    </row>
    <row r="9387" spans="7:7" x14ac:dyDescent="0.3">
      <c r="G9387"/>
    </row>
    <row r="9388" spans="7:7" x14ac:dyDescent="0.3">
      <c r="G9388"/>
    </row>
    <row r="9389" spans="7:7" x14ac:dyDescent="0.3">
      <c r="G9389"/>
    </row>
    <row r="9390" spans="7:7" x14ac:dyDescent="0.3">
      <c r="G9390"/>
    </row>
    <row r="9391" spans="7:7" x14ac:dyDescent="0.3">
      <c r="G9391"/>
    </row>
    <row r="9392" spans="7:7" x14ac:dyDescent="0.3">
      <c r="G9392"/>
    </row>
    <row r="9393" spans="7:7" x14ac:dyDescent="0.3">
      <c r="G9393"/>
    </row>
    <row r="9394" spans="7:7" x14ac:dyDescent="0.3">
      <c r="G9394"/>
    </row>
    <row r="9395" spans="7:7" x14ac:dyDescent="0.3">
      <c r="G9395"/>
    </row>
    <row r="9396" spans="7:7" x14ac:dyDescent="0.3">
      <c r="G9396"/>
    </row>
    <row r="9397" spans="7:7" x14ac:dyDescent="0.3">
      <c r="G9397"/>
    </row>
    <row r="9398" spans="7:7" x14ac:dyDescent="0.3">
      <c r="G9398"/>
    </row>
    <row r="9399" spans="7:7" x14ac:dyDescent="0.3">
      <c r="G9399"/>
    </row>
    <row r="9400" spans="7:7" x14ac:dyDescent="0.3">
      <c r="G9400"/>
    </row>
    <row r="9401" spans="7:7" x14ac:dyDescent="0.3">
      <c r="G9401"/>
    </row>
    <row r="9402" spans="7:7" x14ac:dyDescent="0.3">
      <c r="G9402"/>
    </row>
    <row r="9403" spans="7:7" x14ac:dyDescent="0.3">
      <c r="G9403"/>
    </row>
    <row r="9404" spans="7:7" x14ac:dyDescent="0.3">
      <c r="G9404"/>
    </row>
    <row r="9405" spans="7:7" x14ac:dyDescent="0.3">
      <c r="G9405"/>
    </row>
    <row r="9406" spans="7:7" x14ac:dyDescent="0.3">
      <c r="G9406"/>
    </row>
    <row r="9407" spans="7:7" x14ac:dyDescent="0.3">
      <c r="G9407"/>
    </row>
    <row r="9408" spans="7:7" x14ac:dyDescent="0.3">
      <c r="G9408"/>
    </row>
    <row r="9409" spans="7:7" x14ac:dyDescent="0.3">
      <c r="G9409"/>
    </row>
    <row r="9410" spans="7:7" x14ac:dyDescent="0.3">
      <c r="G9410"/>
    </row>
    <row r="9411" spans="7:7" x14ac:dyDescent="0.3">
      <c r="G9411"/>
    </row>
    <row r="9412" spans="7:7" x14ac:dyDescent="0.3">
      <c r="G9412"/>
    </row>
    <row r="9413" spans="7:7" x14ac:dyDescent="0.3">
      <c r="G9413"/>
    </row>
    <row r="9414" spans="7:7" x14ac:dyDescent="0.3">
      <c r="G9414"/>
    </row>
    <row r="9415" spans="7:7" x14ac:dyDescent="0.3">
      <c r="G9415"/>
    </row>
    <row r="9416" spans="7:7" x14ac:dyDescent="0.3">
      <c r="G9416"/>
    </row>
    <row r="9417" spans="7:7" x14ac:dyDescent="0.3">
      <c r="G9417"/>
    </row>
    <row r="9418" spans="7:7" x14ac:dyDescent="0.3">
      <c r="G9418"/>
    </row>
    <row r="9419" spans="7:7" x14ac:dyDescent="0.3">
      <c r="G9419"/>
    </row>
    <row r="9420" spans="7:7" x14ac:dyDescent="0.3">
      <c r="G9420"/>
    </row>
    <row r="9421" spans="7:7" x14ac:dyDescent="0.3">
      <c r="G9421"/>
    </row>
    <row r="9422" spans="7:7" x14ac:dyDescent="0.3">
      <c r="G9422"/>
    </row>
    <row r="9423" spans="7:7" x14ac:dyDescent="0.3">
      <c r="G9423"/>
    </row>
    <row r="9424" spans="7:7" x14ac:dyDescent="0.3">
      <c r="G9424"/>
    </row>
    <row r="9425" spans="7:7" x14ac:dyDescent="0.3">
      <c r="G9425"/>
    </row>
    <row r="9426" spans="7:7" x14ac:dyDescent="0.3">
      <c r="G9426"/>
    </row>
    <row r="9427" spans="7:7" x14ac:dyDescent="0.3">
      <c r="G9427"/>
    </row>
    <row r="9428" spans="7:7" x14ac:dyDescent="0.3">
      <c r="G9428"/>
    </row>
    <row r="9429" spans="7:7" x14ac:dyDescent="0.3">
      <c r="G9429"/>
    </row>
    <row r="9430" spans="7:7" x14ac:dyDescent="0.3">
      <c r="G9430"/>
    </row>
    <row r="9431" spans="7:7" x14ac:dyDescent="0.3">
      <c r="G9431"/>
    </row>
    <row r="9432" spans="7:7" x14ac:dyDescent="0.3">
      <c r="G9432"/>
    </row>
    <row r="9433" spans="7:7" x14ac:dyDescent="0.3">
      <c r="G9433"/>
    </row>
    <row r="9434" spans="7:7" x14ac:dyDescent="0.3">
      <c r="G9434"/>
    </row>
    <row r="9435" spans="7:7" x14ac:dyDescent="0.3">
      <c r="G9435"/>
    </row>
    <row r="9436" spans="7:7" x14ac:dyDescent="0.3">
      <c r="G9436"/>
    </row>
    <row r="9437" spans="7:7" x14ac:dyDescent="0.3">
      <c r="G9437"/>
    </row>
    <row r="9438" spans="7:7" x14ac:dyDescent="0.3">
      <c r="G9438"/>
    </row>
    <row r="9439" spans="7:7" x14ac:dyDescent="0.3">
      <c r="G9439"/>
    </row>
    <row r="9440" spans="7:7" x14ac:dyDescent="0.3">
      <c r="G9440"/>
    </row>
    <row r="9441" spans="7:7" x14ac:dyDescent="0.3">
      <c r="G9441"/>
    </row>
    <row r="9442" spans="7:7" x14ac:dyDescent="0.3">
      <c r="G9442"/>
    </row>
    <row r="9443" spans="7:7" x14ac:dyDescent="0.3">
      <c r="G9443"/>
    </row>
    <row r="9444" spans="7:7" x14ac:dyDescent="0.3">
      <c r="G9444"/>
    </row>
    <row r="9445" spans="7:7" x14ac:dyDescent="0.3">
      <c r="G9445"/>
    </row>
    <row r="9446" spans="7:7" x14ac:dyDescent="0.3">
      <c r="G9446"/>
    </row>
    <row r="9447" spans="7:7" x14ac:dyDescent="0.3">
      <c r="G9447"/>
    </row>
    <row r="9448" spans="7:7" x14ac:dyDescent="0.3">
      <c r="G9448"/>
    </row>
    <row r="9449" spans="7:7" x14ac:dyDescent="0.3">
      <c r="G9449"/>
    </row>
    <row r="9450" spans="7:7" x14ac:dyDescent="0.3">
      <c r="G9450"/>
    </row>
    <row r="9451" spans="7:7" x14ac:dyDescent="0.3">
      <c r="G9451"/>
    </row>
    <row r="9452" spans="7:7" x14ac:dyDescent="0.3">
      <c r="G9452"/>
    </row>
    <row r="9453" spans="7:7" x14ac:dyDescent="0.3">
      <c r="G9453"/>
    </row>
    <row r="9454" spans="7:7" x14ac:dyDescent="0.3">
      <c r="G9454"/>
    </row>
    <row r="9455" spans="7:7" x14ac:dyDescent="0.3">
      <c r="G9455"/>
    </row>
    <row r="9456" spans="7:7" x14ac:dyDescent="0.3">
      <c r="G9456"/>
    </row>
    <row r="9457" spans="7:7" x14ac:dyDescent="0.3">
      <c r="G9457"/>
    </row>
    <row r="9458" spans="7:7" x14ac:dyDescent="0.3">
      <c r="G9458"/>
    </row>
    <row r="9459" spans="7:7" x14ac:dyDescent="0.3">
      <c r="G9459"/>
    </row>
    <row r="9460" spans="7:7" x14ac:dyDescent="0.3">
      <c r="G9460"/>
    </row>
    <row r="9461" spans="7:7" x14ac:dyDescent="0.3">
      <c r="G9461"/>
    </row>
    <row r="9462" spans="7:7" x14ac:dyDescent="0.3">
      <c r="G9462"/>
    </row>
    <row r="9463" spans="7:7" x14ac:dyDescent="0.3">
      <c r="G9463"/>
    </row>
    <row r="9464" spans="7:7" x14ac:dyDescent="0.3">
      <c r="G9464"/>
    </row>
    <row r="9465" spans="7:7" x14ac:dyDescent="0.3">
      <c r="G9465"/>
    </row>
    <row r="9466" spans="7:7" x14ac:dyDescent="0.3">
      <c r="G9466"/>
    </row>
    <row r="9467" spans="7:7" x14ac:dyDescent="0.3">
      <c r="G9467"/>
    </row>
    <row r="9468" spans="7:7" x14ac:dyDescent="0.3">
      <c r="G9468"/>
    </row>
    <row r="9469" spans="7:7" x14ac:dyDescent="0.3">
      <c r="G9469"/>
    </row>
    <row r="9470" spans="7:7" x14ac:dyDescent="0.3">
      <c r="G9470"/>
    </row>
    <row r="9471" spans="7:7" x14ac:dyDescent="0.3">
      <c r="G9471"/>
    </row>
    <row r="9472" spans="7:7" x14ac:dyDescent="0.3">
      <c r="G9472"/>
    </row>
    <row r="9473" spans="7:7" x14ac:dyDescent="0.3">
      <c r="G9473"/>
    </row>
    <row r="9474" spans="7:7" x14ac:dyDescent="0.3">
      <c r="G9474"/>
    </row>
    <row r="9475" spans="7:7" x14ac:dyDescent="0.3">
      <c r="G9475"/>
    </row>
    <row r="9476" spans="7:7" x14ac:dyDescent="0.3">
      <c r="G9476"/>
    </row>
    <row r="9477" spans="7:7" x14ac:dyDescent="0.3">
      <c r="G9477"/>
    </row>
    <row r="9478" spans="7:7" x14ac:dyDescent="0.3">
      <c r="G9478"/>
    </row>
    <row r="9479" spans="7:7" x14ac:dyDescent="0.3">
      <c r="G9479"/>
    </row>
    <row r="9480" spans="7:7" x14ac:dyDescent="0.3">
      <c r="G9480"/>
    </row>
    <row r="9481" spans="7:7" x14ac:dyDescent="0.3">
      <c r="G9481"/>
    </row>
    <row r="9482" spans="7:7" x14ac:dyDescent="0.3">
      <c r="G9482"/>
    </row>
    <row r="9483" spans="7:7" x14ac:dyDescent="0.3">
      <c r="G9483"/>
    </row>
    <row r="9484" spans="7:7" x14ac:dyDescent="0.3">
      <c r="G9484"/>
    </row>
    <row r="9485" spans="7:7" x14ac:dyDescent="0.3">
      <c r="G9485"/>
    </row>
    <row r="9486" spans="7:7" x14ac:dyDescent="0.3">
      <c r="G9486"/>
    </row>
    <row r="9487" spans="7:7" x14ac:dyDescent="0.3">
      <c r="G9487"/>
    </row>
    <row r="9488" spans="7:7" x14ac:dyDescent="0.3">
      <c r="G9488"/>
    </row>
    <row r="9489" spans="7:7" x14ac:dyDescent="0.3">
      <c r="G9489"/>
    </row>
    <row r="9490" spans="7:7" x14ac:dyDescent="0.3">
      <c r="G9490"/>
    </row>
    <row r="9491" spans="7:7" x14ac:dyDescent="0.3">
      <c r="G9491"/>
    </row>
    <row r="9492" spans="7:7" x14ac:dyDescent="0.3">
      <c r="G9492"/>
    </row>
    <row r="9493" spans="7:7" x14ac:dyDescent="0.3">
      <c r="G9493"/>
    </row>
    <row r="9494" spans="7:7" x14ac:dyDescent="0.3">
      <c r="G9494"/>
    </row>
    <row r="9495" spans="7:7" x14ac:dyDescent="0.3">
      <c r="G9495"/>
    </row>
    <row r="9496" spans="7:7" x14ac:dyDescent="0.3">
      <c r="G9496"/>
    </row>
    <row r="9497" spans="7:7" x14ac:dyDescent="0.3">
      <c r="G9497"/>
    </row>
    <row r="9498" spans="7:7" x14ac:dyDescent="0.3">
      <c r="G9498"/>
    </row>
    <row r="9499" spans="7:7" x14ac:dyDescent="0.3">
      <c r="G9499"/>
    </row>
    <row r="9500" spans="7:7" x14ac:dyDescent="0.3">
      <c r="G9500"/>
    </row>
    <row r="9501" spans="7:7" x14ac:dyDescent="0.3">
      <c r="G9501"/>
    </row>
    <row r="9502" spans="7:7" x14ac:dyDescent="0.3">
      <c r="G9502"/>
    </row>
    <row r="9503" spans="7:7" x14ac:dyDescent="0.3">
      <c r="G9503"/>
    </row>
    <row r="9504" spans="7:7" x14ac:dyDescent="0.3">
      <c r="G9504"/>
    </row>
    <row r="9505" spans="7:7" x14ac:dyDescent="0.3">
      <c r="G9505"/>
    </row>
    <row r="9506" spans="7:7" x14ac:dyDescent="0.3">
      <c r="G9506"/>
    </row>
    <row r="9507" spans="7:7" x14ac:dyDescent="0.3">
      <c r="G9507"/>
    </row>
    <row r="9508" spans="7:7" x14ac:dyDescent="0.3">
      <c r="G9508"/>
    </row>
    <row r="9509" spans="7:7" x14ac:dyDescent="0.3">
      <c r="G9509"/>
    </row>
    <row r="9510" spans="7:7" x14ac:dyDescent="0.3">
      <c r="G9510"/>
    </row>
    <row r="9511" spans="7:7" x14ac:dyDescent="0.3">
      <c r="G9511"/>
    </row>
    <row r="9512" spans="7:7" x14ac:dyDescent="0.3">
      <c r="G9512"/>
    </row>
    <row r="9513" spans="7:7" x14ac:dyDescent="0.3">
      <c r="G9513"/>
    </row>
    <row r="9514" spans="7:7" x14ac:dyDescent="0.3">
      <c r="G9514"/>
    </row>
    <row r="9515" spans="7:7" x14ac:dyDescent="0.3">
      <c r="G9515"/>
    </row>
    <row r="9516" spans="7:7" x14ac:dyDescent="0.3">
      <c r="G9516"/>
    </row>
    <row r="9517" spans="7:7" x14ac:dyDescent="0.3">
      <c r="G9517"/>
    </row>
    <row r="9518" spans="7:7" x14ac:dyDescent="0.3">
      <c r="G9518"/>
    </row>
    <row r="9519" spans="7:7" x14ac:dyDescent="0.3">
      <c r="G9519"/>
    </row>
    <row r="9520" spans="7:7" x14ac:dyDescent="0.3">
      <c r="G9520"/>
    </row>
    <row r="9521" spans="7:7" x14ac:dyDescent="0.3">
      <c r="G9521"/>
    </row>
    <row r="9522" spans="7:7" x14ac:dyDescent="0.3">
      <c r="G9522"/>
    </row>
    <row r="9523" spans="7:7" x14ac:dyDescent="0.3">
      <c r="G9523"/>
    </row>
    <row r="9524" spans="7:7" x14ac:dyDescent="0.3">
      <c r="G9524"/>
    </row>
    <row r="9525" spans="7:7" x14ac:dyDescent="0.3">
      <c r="G9525"/>
    </row>
    <row r="9526" spans="7:7" x14ac:dyDescent="0.3">
      <c r="G9526"/>
    </row>
    <row r="9527" spans="7:7" x14ac:dyDescent="0.3">
      <c r="G9527"/>
    </row>
    <row r="9528" spans="7:7" x14ac:dyDescent="0.3">
      <c r="G9528"/>
    </row>
    <row r="9529" spans="7:7" x14ac:dyDescent="0.3">
      <c r="G9529"/>
    </row>
    <row r="9530" spans="7:7" x14ac:dyDescent="0.3">
      <c r="G9530"/>
    </row>
    <row r="9531" spans="7:7" x14ac:dyDescent="0.3">
      <c r="G9531"/>
    </row>
    <row r="9532" spans="7:7" x14ac:dyDescent="0.3">
      <c r="G9532"/>
    </row>
    <row r="9533" spans="7:7" x14ac:dyDescent="0.3">
      <c r="G9533"/>
    </row>
    <row r="9534" spans="7:7" x14ac:dyDescent="0.3">
      <c r="G9534"/>
    </row>
    <row r="9535" spans="7:7" x14ac:dyDescent="0.3">
      <c r="G9535"/>
    </row>
    <row r="9536" spans="7:7" x14ac:dyDescent="0.3">
      <c r="G9536"/>
    </row>
    <row r="9537" spans="7:7" x14ac:dyDescent="0.3">
      <c r="G9537"/>
    </row>
    <row r="9538" spans="7:7" x14ac:dyDescent="0.3">
      <c r="G9538"/>
    </row>
    <row r="9539" spans="7:7" x14ac:dyDescent="0.3">
      <c r="G9539"/>
    </row>
    <row r="9540" spans="7:7" x14ac:dyDescent="0.3">
      <c r="G9540"/>
    </row>
    <row r="9541" spans="7:7" x14ac:dyDescent="0.3">
      <c r="G9541"/>
    </row>
    <row r="9542" spans="7:7" x14ac:dyDescent="0.3">
      <c r="G9542"/>
    </row>
    <row r="9543" spans="7:7" x14ac:dyDescent="0.3">
      <c r="G9543"/>
    </row>
    <row r="9544" spans="7:7" x14ac:dyDescent="0.3">
      <c r="G9544"/>
    </row>
    <row r="9545" spans="7:7" x14ac:dyDescent="0.3">
      <c r="G9545"/>
    </row>
    <row r="9546" spans="7:7" x14ac:dyDescent="0.3">
      <c r="G9546"/>
    </row>
    <row r="9547" spans="7:7" x14ac:dyDescent="0.3">
      <c r="G9547"/>
    </row>
    <row r="9548" spans="7:7" x14ac:dyDescent="0.3">
      <c r="G9548"/>
    </row>
    <row r="9549" spans="7:7" x14ac:dyDescent="0.3">
      <c r="G9549"/>
    </row>
    <row r="9550" spans="7:7" x14ac:dyDescent="0.3">
      <c r="G9550"/>
    </row>
    <row r="9551" spans="7:7" x14ac:dyDescent="0.3">
      <c r="G9551"/>
    </row>
    <row r="9552" spans="7:7" x14ac:dyDescent="0.3">
      <c r="G9552"/>
    </row>
    <row r="9553" spans="7:7" x14ac:dyDescent="0.3">
      <c r="G9553"/>
    </row>
    <row r="9554" spans="7:7" x14ac:dyDescent="0.3">
      <c r="G9554"/>
    </row>
    <row r="9555" spans="7:7" x14ac:dyDescent="0.3">
      <c r="G9555"/>
    </row>
    <row r="9556" spans="7:7" x14ac:dyDescent="0.3">
      <c r="G9556"/>
    </row>
    <row r="9557" spans="7:7" x14ac:dyDescent="0.3">
      <c r="G9557"/>
    </row>
    <row r="9558" spans="7:7" x14ac:dyDescent="0.3">
      <c r="G9558"/>
    </row>
    <row r="9559" spans="7:7" x14ac:dyDescent="0.3">
      <c r="G9559"/>
    </row>
    <row r="9560" spans="7:7" x14ac:dyDescent="0.3">
      <c r="G9560"/>
    </row>
    <row r="9561" spans="7:7" x14ac:dyDescent="0.3">
      <c r="G9561"/>
    </row>
    <row r="9562" spans="7:7" x14ac:dyDescent="0.3">
      <c r="G9562"/>
    </row>
    <row r="9563" spans="7:7" x14ac:dyDescent="0.3">
      <c r="G9563"/>
    </row>
    <row r="9564" spans="7:7" x14ac:dyDescent="0.3">
      <c r="G9564"/>
    </row>
    <row r="9565" spans="7:7" x14ac:dyDescent="0.3">
      <c r="G9565"/>
    </row>
    <row r="9566" spans="7:7" x14ac:dyDescent="0.3">
      <c r="G9566"/>
    </row>
    <row r="9567" spans="7:7" x14ac:dyDescent="0.3">
      <c r="G9567"/>
    </row>
    <row r="9568" spans="7:7" x14ac:dyDescent="0.3">
      <c r="G9568"/>
    </row>
    <row r="9569" spans="7:7" x14ac:dyDescent="0.3">
      <c r="G9569"/>
    </row>
    <row r="9570" spans="7:7" x14ac:dyDescent="0.3">
      <c r="G9570"/>
    </row>
    <row r="9571" spans="7:7" x14ac:dyDescent="0.3">
      <c r="G9571"/>
    </row>
    <row r="9572" spans="7:7" x14ac:dyDescent="0.3">
      <c r="G9572"/>
    </row>
    <row r="9573" spans="7:7" x14ac:dyDescent="0.3">
      <c r="G9573"/>
    </row>
    <row r="9574" spans="7:7" x14ac:dyDescent="0.3">
      <c r="G9574"/>
    </row>
    <row r="9575" spans="7:7" x14ac:dyDescent="0.3">
      <c r="G9575"/>
    </row>
    <row r="9576" spans="7:7" x14ac:dyDescent="0.3">
      <c r="G9576"/>
    </row>
    <row r="9577" spans="7:7" x14ac:dyDescent="0.3">
      <c r="G9577"/>
    </row>
    <row r="9578" spans="7:7" x14ac:dyDescent="0.3">
      <c r="G9578"/>
    </row>
    <row r="9579" spans="7:7" x14ac:dyDescent="0.3">
      <c r="G9579"/>
    </row>
    <row r="9580" spans="7:7" x14ac:dyDescent="0.3">
      <c r="G9580"/>
    </row>
    <row r="9581" spans="7:7" x14ac:dyDescent="0.3">
      <c r="G9581"/>
    </row>
    <row r="9582" spans="7:7" x14ac:dyDescent="0.3">
      <c r="G9582"/>
    </row>
    <row r="9583" spans="7:7" x14ac:dyDescent="0.3">
      <c r="G9583"/>
    </row>
    <row r="9584" spans="7:7" x14ac:dyDescent="0.3">
      <c r="G9584"/>
    </row>
    <row r="9585" spans="7:7" x14ac:dyDescent="0.3">
      <c r="G9585"/>
    </row>
    <row r="9586" spans="7:7" x14ac:dyDescent="0.3">
      <c r="G9586"/>
    </row>
    <row r="9587" spans="7:7" x14ac:dyDescent="0.3">
      <c r="G9587"/>
    </row>
    <row r="9588" spans="7:7" x14ac:dyDescent="0.3">
      <c r="G9588"/>
    </row>
    <row r="9589" spans="7:7" x14ac:dyDescent="0.3">
      <c r="G9589"/>
    </row>
    <row r="9590" spans="7:7" x14ac:dyDescent="0.3">
      <c r="G9590"/>
    </row>
    <row r="9591" spans="7:7" x14ac:dyDescent="0.3">
      <c r="G9591"/>
    </row>
    <row r="9592" spans="7:7" x14ac:dyDescent="0.3">
      <c r="G9592"/>
    </row>
    <row r="9593" spans="7:7" x14ac:dyDescent="0.3">
      <c r="G9593"/>
    </row>
    <row r="9594" spans="7:7" x14ac:dyDescent="0.3">
      <c r="G9594"/>
    </row>
    <row r="9595" spans="7:7" x14ac:dyDescent="0.3">
      <c r="G9595"/>
    </row>
    <row r="9596" spans="7:7" x14ac:dyDescent="0.3">
      <c r="G9596"/>
    </row>
    <row r="9597" spans="7:7" x14ac:dyDescent="0.3">
      <c r="G9597"/>
    </row>
    <row r="9598" spans="7:7" x14ac:dyDescent="0.3">
      <c r="G9598"/>
    </row>
    <row r="9599" spans="7:7" x14ac:dyDescent="0.3">
      <c r="G9599"/>
    </row>
    <row r="9600" spans="7:7" x14ac:dyDescent="0.3">
      <c r="G9600"/>
    </row>
    <row r="9601" spans="7:7" x14ac:dyDescent="0.3">
      <c r="G9601"/>
    </row>
    <row r="9602" spans="7:7" x14ac:dyDescent="0.3">
      <c r="G9602"/>
    </row>
    <row r="9603" spans="7:7" x14ac:dyDescent="0.3">
      <c r="G9603"/>
    </row>
    <row r="9604" spans="7:7" x14ac:dyDescent="0.3">
      <c r="G9604"/>
    </row>
    <row r="9605" spans="7:7" x14ac:dyDescent="0.3">
      <c r="G9605"/>
    </row>
    <row r="9606" spans="7:7" x14ac:dyDescent="0.3">
      <c r="G9606"/>
    </row>
    <row r="9607" spans="7:7" x14ac:dyDescent="0.3">
      <c r="G9607"/>
    </row>
    <row r="9608" spans="7:7" x14ac:dyDescent="0.3">
      <c r="G9608"/>
    </row>
    <row r="9609" spans="7:7" x14ac:dyDescent="0.3">
      <c r="G9609"/>
    </row>
    <row r="9610" spans="7:7" x14ac:dyDescent="0.3">
      <c r="G9610"/>
    </row>
    <row r="9611" spans="7:7" x14ac:dyDescent="0.3">
      <c r="G9611"/>
    </row>
    <row r="9612" spans="7:7" x14ac:dyDescent="0.3">
      <c r="G9612"/>
    </row>
    <row r="9613" spans="7:7" x14ac:dyDescent="0.3">
      <c r="G9613"/>
    </row>
    <row r="9614" spans="7:7" x14ac:dyDescent="0.3">
      <c r="G9614"/>
    </row>
    <row r="9615" spans="7:7" x14ac:dyDescent="0.3">
      <c r="G9615"/>
    </row>
    <row r="9616" spans="7:7" x14ac:dyDescent="0.3">
      <c r="G9616"/>
    </row>
    <row r="9617" spans="7:7" x14ac:dyDescent="0.3">
      <c r="G9617"/>
    </row>
    <row r="9618" spans="7:7" x14ac:dyDescent="0.3">
      <c r="G9618"/>
    </row>
    <row r="9619" spans="7:7" x14ac:dyDescent="0.3">
      <c r="G9619"/>
    </row>
    <row r="9620" spans="7:7" x14ac:dyDescent="0.3">
      <c r="G9620"/>
    </row>
    <row r="9621" spans="7:7" x14ac:dyDescent="0.3">
      <c r="G9621"/>
    </row>
    <row r="9622" spans="7:7" x14ac:dyDescent="0.3">
      <c r="G9622"/>
    </row>
    <row r="9623" spans="7:7" x14ac:dyDescent="0.3">
      <c r="G9623"/>
    </row>
    <row r="9624" spans="7:7" x14ac:dyDescent="0.3">
      <c r="G9624"/>
    </row>
    <row r="9625" spans="7:7" x14ac:dyDescent="0.3">
      <c r="G9625"/>
    </row>
    <row r="9626" spans="7:7" x14ac:dyDescent="0.3">
      <c r="G9626"/>
    </row>
    <row r="9627" spans="7:7" x14ac:dyDescent="0.3">
      <c r="G9627"/>
    </row>
    <row r="9628" spans="7:7" x14ac:dyDescent="0.3">
      <c r="G9628"/>
    </row>
    <row r="9629" spans="7:7" x14ac:dyDescent="0.3">
      <c r="G9629"/>
    </row>
    <row r="9630" spans="7:7" x14ac:dyDescent="0.3">
      <c r="G9630"/>
    </row>
    <row r="9631" spans="7:7" x14ac:dyDescent="0.3">
      <c r="G9631"/>
    </row>
    <row r="9632" spans="7:7" x14ac:dyDescent="0.3">
      <c r="G9632"/>
    </row>
    <row r="9633" spans="7:7" x14ac:dyDescent="0.3">
      <c r="G9633"/>
    </row>
    <row r="9634" spans="7:7" x14ac:dyDescent="0.3">
      <c r="G9634"/>
    </row>
    <row r="9635" spans="7:7" x14ac:dyDescent="0.3">
      <c r="G9635"/>
    </row>
    <row r="9636" spans="7:7" x14ac:dyDescent="0.3">
      <c r="G9636"/>
    </row>
    <row r="9637" spans="7:7" x14ac:dyDescent="0.3">
      <c r="G9637"/>
    </row>
    <row r="9638" spans="7:7" x14ac:dyDescent="0.3">
      <c r="G9638"/>
    </row>
    <row r="9639" spans="7:7" x14ac:dyDescent="0.3">
      <c r="G9639"/>
    </row>
    <row r="9640" spans="7:7" x14ac:dyDescent="0.3">
      <c r="G9640"/>
    </row>
    <row r="9641" spans="7:7" x14ac:dyDescent="0.3">
      <c r="G9641"/>
    </row>
    <row r="9642" spans="7:7" x14ac:dyDescent="0.3">
      <c r="G9642"/>
    </row>
    <row r="9643" spans="7:7" x14ac:dyDescent="0.3">
      <c r="G9643"/>
    </row>
    <row r="9644" spans="7:7" x14ac:dyDescent="0.3">
      <c r="G9644"/>
    </row>
    <row r="9645" spans="7:7" x14ac:dyDescent="0.3">
      <c r="G9645"/>
    </row>
    <row r="9646" spans="7:7" x14ac:dyDescent="0.3">
      <c r="G9646"/>
    </row>
    <row r="9647" spans="7:7" x14ac:dyDescent="0.3">
      <c r="G9647"/>
    </row>
    <row r="9648" spans="7:7" x14ac:dyDescent="0.3">
      <c r="G9648"/>
    </row>
    <row r="9649" spans="7:7" x14ac:dyDescent="0.3">
      <c r="G9649"/>
    </row>
    <row r="9650" spans="7:7" x14ac:dyDescent="0.3">
      <c r="G9650"/>
    </row>
    <row r="9651" spans="7:7" x14ac:dyDescent="0.3">
      <c r="G9651"/>
    </row>
    <row r="9652" spans="7:7" x14ac:dyDescent="0.3">
      <c r="G9652"/>
    </row>
    <row r="9653" spans="7:7" x14ac:dyDescent="0.3">
      <c r="G9653"/>
    </row>
    <row r="9654" spans="7:7" x14ac:dyDescent="0.3">
      <c r="G9654"/>
    </row>
    <row r="9655" spans="7:7" x14ac:dyDescent="0.3">
      <c r="G9655"/>
    </row>
    <row r="9656" spans="7:7" x14ac:dyDescent="0.3">
      <c r="G9656"/>
    </row>
    <row r="9657" spans="7:7" x14ac:dyDescent="0.3">
      <c r="G9657"/>
    </row>
    <row r="9658" spans="7:7" x14ac:dyDescent="0.3">
      <c r="G9658"/>
    </row>
    <row r="9659" spans="7:7" x14ac:dyDescent="0.3">
      <c r="G9659"/>
    </row>
    <row r="9660" spans="7:7" x14ac:dyDescent="0.3">
      <c r="G9660"/>
    </row>
    <row r="9661" spans="7:7" x14ac:dyDescent="0.3">
      <c r="G9661"/>
    </row>
    <row r="9662" spans="7:7" x14ac:dyDescent="0.3">
      <c r="G9662"/>
    </row>
    <row r="9663" spans="7:7" x14ac:dyDescent="0.3">
      <c r="G9663"/>
    </row>
    <row r="9664" spans="7:7" x14ac:dyDescent="0.3">
      <c r="G9664"/>
    </row>
    <row r="9665" spans="7:7" x14ac:dyDescent="0.3">
      <c r="G9665"/>
    </row>
    <row r="9666" spans="7:7" x14ac:dyDescent="0.3">
      <c r="G9666"/>
    </row>
    <row r="9667" spans="7:7" x14ac:dyDescent="0.3">
      <c r="G9667"/>
    </row>
    <row r="9668" spans="7:7" x14ac:dyDescent="0.3">
      <c r="G9668"/>
    </row>
    <row r="9669" spans="7:7" x14ac:dyDescent="0.3">
      <c r="G9669"/>
    </row>
    <row r="9670" spans="7:7" x14ac:dyDescent="0.3">
      <c r="G9670"/>
    </row>
    <row r="9671" spans="7:7" x14ac:dyDescent="0.3">
      <c r="G9671"/>
    </row>
    <row r="9672" spans="7:7" x14ac:dyDescent="0.3">
      <c r="G9672"/>
    </row>
    <row r="9673" spans="7:7" x14ac:dyDescent="0.3">
      <c r="G9673"/>
    </row>
    <row r="9674" spans="7:7" x14ac:dyDescent="0.3">
      <c r="G9674"/>
    </row>
    <row r="9675" spans="7:7" x14ac:dyDescent="0.3">
      <c r="G9675"/>
    </row>
    <row r="9676" spans="7:7" x14ac:dyDescent="0.3">
      <c r="G9676"/>
    </row>
    <row r="9677" spans="7:7" x14ac:dyDescent="0.3">
      <c r="G9677"/>
    </row>
    <row r="9678" spans="7:7" x14ac:dyDescent="0.3">
      <c r="G9678"/>
    </row>
    <row r="9679" spans="7:7" x14ac:dyDescent="0.3">
      <c r="G9679"/>
    </row>
    <row r="9680" spans="7:7" x14ac:dyDescent="0.3">
      <c r="G9680"/>
    </row>
    <row r="9681" spans="7:7" x14ac:dyDescent="0.3">
      <c r="G9681"/>
    </row>
    <row r="9682" spans="7:7" x14ac:dyDescent="0.3">
      <c r="G9682"/>
    </row>
    <row r="9683" spans="7:7" x14ac:dyDescent="0.3">
      <c r="G9683"/>
    </row>
    <row r="9684" spans="7:7" x14ac:dyDescent="0.3">
      <c r="G9684"/>
    </row>
    <row r="9685" spans="7:7" x14ac:dyDescent="0.3">
      <c r="G9685"/>
    </row>
    <row r="9686" spans="7:7" x14ac:dyDescent="0.3">
      <c r="G9686"/>
    </row>
    <row r="9687" spans="7:7" x14ac:dyDescent="0.3">
      <c r="G9687"/>
    </row>
    <row r="9688" spans="7:7" x14ac:dyDescent="0.3">
      <c r="G9688"/>
    </row>
    <row r="9689" spans="7:7" x14ac:dyDescent="0.3">
      <c r="G9689"/>
    </row>
    <row r="9690" spans="7:7" x14ac:dyDescent="0.3">
      <c r="G9690"/>
    </row>
    <row r="9691" spans="7:7" x14ac:dyDescent="0.3">
      <c r="G9691"/>
    </row>
    <row r="9692" spans="7:7" x14ac:dyDescent="0.3">
      <c r="G9692"/>
    </row>
    <row r="9693" spans="7:7" x14ac:dyDescent="0.3">
      <c r="G9693"/>
    </row>
    <row r="9694" spans="7:7" x14ac:dyDescent="0.3">
      <c r="G9694"/>
    </row>
    <row r="9695" spans="7:7" x14ac:dyDescent="0.3">
      <c r="G9695"/>
    </row>
    <row r="9696" spans="7:7" x14ac:dyDescent="0.3">
      <c r="G9696"/>
    </row>
    <row r="9697" spans="7:7" x14ac:dyDescent="0.3">
      <c r="G9697"/>
    </row>
    <row r="9698" spans="7:7" x14ac:dyDescent="0.3">
      <c r="G9698"/>
    </row>
    <row r="9699" spans="7:7" x14ac:dyDescent="0.3">
      <c r="G9699"/>
    </row>
    <row r="9700" spans="7:7" x14ac:dyDescent="0.3">
      <c r="G9700"/>
    </row>
    <row r="9701" spans="7:7" x14ac:dyDescent="0.3">
      <c r="G9701"/>
    </row>
    <row r="9702" spans="7:7" x14ac:dyDescent="0.3">
      <c r="G9702"/>
    </row>
    <row r="9703" spans="7:7" x14ac:dyDescent="0.3">
      <c r="G9703"/>
    </row>
    <row r="9704" spans="7:7" x14ac:dyDescent="0.3">
      <c r="G9704"/>
    </row>
    <row r="9705" spans="7:7" x14ac:dyDescent="0.3">
      <c r="G9705"/>
    </row>
    <row r="9706" spans="7:7" x14ac:dyDescent="0.3">
      <c r="G9706"/>
    </row>
    <row r="9707" spans="7:7" x14ac:dyDescent="0.3">
      <c r="G9707"/>
    </row>
    <row r="9708" spans="7:7" x14ac:dyDescent="0.3">
      <c r="G9708"/>
    </row>
    <row r="9709" spans="7:7" x14ac:dyDescent="0.3">
      <c r="G9709"/>
    </row>
    <row r="9710" spans="7:7" x14ac:dyDescent="0.3">
      <c r="G9710"/>
    </row>
    <row r="9711" spans="7:7" x14ac:dyDescent="0.3">
      <c r="G9711"/>
    </row>
    <row r="9712" spans="7:7" x14ac:dyDescent="0.3">
      <c r="G9712"/>
    </row>
    <row r="9713" spans="7:7" x14ac:dyDescent="0.3">
      <c r="G9713"/>
    </row>
    <row r="9714" spans="7:7" x14ac:dyDescent="0.3">
      <c r="G9714"/>
    </row>
    <row r="9715" spans="7:7" x14ac:dyDescent="0.3">
      <c r="G9715"/>
    </row>
    <row r="9716" spans="7:7" x14ac:dyDescent="0.3">
      <c r="G9716"/>
    </row>
    <row r="9717" spans="7:7" x14ac:dyDescent="0.3">
      <c r="G9717"/>
    </row>
    <row r="9718" spans="7:7" x14ac:dyDescent="0.3">
      <c r="G9718"/>
    </row>
    <row r="9719" spans="7:7" x14ac:dyDescent="0.3">
      <c r="G9719"/>
    </row>
    <row r="9720" spans="7:7" x14ac:dyDescent="0.3">
      <c r="G9720"/>
    </row>
    <row r="9721" spans="7:7" x14ac:dyDescent="0.3">
      <c r="G9721"/>
    </row>
    <row r="9722" spans="7:7" x14ac:dyDescent="0.3">
      <c r="G9722"/>
    </row>
    <row r="9723" spans="7:7" x14ac:dyDescent="0.3">
      <c r="G9723"/>
    </row>
    <row r="9724" spans="7:7" x14ac:dyDescent="0.3">
      <c r="G9724"/>
    </row>
    <row r="9725" spans="7:7" x14ac:dyDescent="0.3">
      <c r="G9725"/>
    </row>
    <row r="9726" spans="7:7" x14ac:dyDescent="0.3">
      <c r="G9726"/>
    </row>
    <row r="9727" spans="7:7" x14ac:dyDescent="0.3">
      <c r="G9727"/>
    </row>
    <row r="9728" spans="7:7" x14ac:dyDescent="0.3">
      <c r="G9728"/>
    </row>
    <row r="9729" spans="7:7" x14ac:dyDescent="0.3">
      <c r="G9729"/>
    </row>
    <row r="9730" spans="7:7" x14ac:dyDescent="0.3">
      <c r="G9730"/>
    </row>
    <row r="9731" spans="7:7" x14ac:dyDescent="0.3">
      <c r="G9731"/>
    </row>
    <row r="9732" spans="7:7" x14ac:dyDescent="0.3">
      <c r="G9732"/>
    </row>
    <row r="9733" spans="7:7" x14ac:dyDescent="0.3">
      <c r="G9733"/>
    </row>
    <row r="9734" spans="7:7" x14ac:dyDescent="0.3">
      <c r="G9734"/>
    </row>
    <row r="9735" spans="7:7" x14ac:dyDescent="0.3">
      <c r="G9735"/>
    </row>
    <row r="9736" spans="7:7" x14ac:dyDescent="0.3">
      <c r="G9736"/>
    </row>
    <row r="9737" spans="7:7" x14ac:dyDescent="0.3">
      <c r="G9737"/>
    </row>
    <row r="9738" spans="7:7" x14ac:dyDescent="0.3">
      <c r="G9738"/>
    </row>
    <row r="9739" spans="7:7" x14ac:dyDescent="0.3">
      <c r="G9739"/>
    </row>
    <row r="9740" spans="7:7" x14ac:dyDescent="0.3">
      <c r="G9740"/>
    </row>
    <row r="9741" spans="7:7" x14ac:dyDescent="0.3">
      <c r="G9741"/>
    </row>
    <row r="9742" spans="7:7" x14ac:dyDescent="0.3">
      <c r="G9742"/>
    </row>
    <row r="9743" spans="7:7" x14ac:dyDescent="0.3">
      <c r="G9743"/>
    </row>
    <row r="9744" spans="7:7" x14ac:dyDescent="0.3">
      <c r="G9744"/>
    </row>
    <row r="9745" spans="7:7" x14ac:dyDescent="0.3">
      <c r="G9745"/>
    </row>
    <row r="9746" spans="7:7" x14ac:dyDescent="0.3">
      <c r="G9746"/>
    </row>
    <row r="9747" spans="7:7" x14ac:dyDescent="0.3">
      <c r="G9747"/>
    </row>
    <row r="9748" spans="7:7" x14ac:dyDescent="0.3">
      <c r="G9748"/>
    </row>
    <row r="9749" spans="7:7" x14ac:dyDescent="0.3">
      <c r="G9749"/>
    </row>
    <row r="9750" spans="7:7" x14ac:dyDescent="0.3">
      <c r="G9750"/>
    </row>
    <row r="9751" spans="7:7" x14ac:dyDescent="0.3">
      <c r="G9751"/>
    </row>
    <row r="9752" spans="7:7" x14ac:dyDescent="0.3">
      <c r="G9752"/>
    </row>
    <row r="9753" spans="7:7" x14ac:dyDescent="0.3">
      <c r="G9753"/>
    </row>
    <row r="9754" spans="7:7" x14ac:dyDescent="0.3">
      <c r="G9754"/>
    </row>
    <row r="9755" spans="7:7" x14ac:dyDescent="0.3">
      <c r="G9755"/>
    </row>
    <row r="9756" spans="7:7" x14ac:dyDescent="0.3">
      <c r="G9756"/>
    </row>
    <row r="9757" spans="7:7" x14ac:dyDescent="0.3">
      <c r="G9757"/>
    </row>
    <row r="9758" spans="7:7" x14ac:dyDescent="0.3">
      <c r="G9758"/>
    </row>
    <row r="9759" spans="7:7" x14ac:dyDescent="0.3">
      <c r="G9759"/>
    </row>
    <row r="9760" spans="7:7" x14ac:dyDescent="0.3">
      <c r="G9760"/>
    </row>
    <row r="9761" spans="7:7" x14ac:dyDescent="0.3">
      <c r="G9761"/>
    </row>
    <row r="9762" spans="7:7" x14ac:dyDescent="0.3">
      <c r="G9762"/>
    </row>
    <row r="9763" spans="7:7" x14ac:dyDescent="0.3">
      <c r="G9763"/>
    </row>
    <row r="9764" spans="7:7" x14ac:dyDescent="0.3">
      <c r="G9764"/>
    </row>
    <row r="9765" spans="7:7" x14ac:dyDescent="0.3">
      <c r="G9765"/>
    </row>
    <row r="9766" spans="7:7" x14ac:dyDescent="0.3">
      <c r="G9766"/>
    </row>
    <row r="9767" spans="7:7" x14ac:dyDescent="0.3">
      <c r="G9767"/>
    </row>
    <row r="9768" spans="7:7" x14ac:dyDescent="0.3">
      <c r="G9768"/>
    </row>
    <row r="9769" spans="7:7" x14ac:dyDescent="0.3">
      <c r="G9769"/>
    </row>
    <row r="9770" spans="7:7" x14ac:dyDescent="0.3">
      <c r="G9770"/>
    </row>
    <row r="9771" spans="7:7" x14ac:dyDescent="0.3">
      <c r="G9771"/>
    </row>
    <row r="9772" spans="7:7" x14ac:dyDescent="0.3">
      <c r="G9772"/>
    </row>
    <row r="9773" spans="7:7" x14ac:dyDescent="0.3">
      <c r="G9773"/>
    </row>
    <row r="9774" spans="7:7" x14ac:dyDescent="0.3">
      <c r="G9774"/>
    </row>
    <row r="9775" spans="7:7" x14ac:dyDescent="0.3">
      <c r="G9775"/>
    </row>
    <row r="9776" spans="7:7" x14ac:dyDescent="0.3">
      <c r="G9776"/>
    </row>
    <row r="9777" spans="7:7" x14ac:dyDescent="0.3">
      <c r="G9777"/>
    </row>
    <row r="9778" spans="7:7" x14ac:dyDescent="0.3">
      <c r="G9778"/>
    </row>
    <row r="9779" spans="7:7" x14ac:dyDescent="0.3">
      <c r="G9779"/>
    </row>
    <row r="9780" spans="7:7" x14ac:dyDescent="0.3">
      <c r="G9780"/>
    </row>
    <row r="9781" spans="7:7" x14ac:dyDescent="0.3">
      <c r="G9781"/>
    </row>
    <row r="9782" spans="7:7" x14ac:dyDescent="0.3">
      <c r="G9782"/>
    </row>
    <row r="9783" spans="7:7" x14ac:dyDescent="0.3">
      <c r="G9783"/>
    </row>
    <row r="9784" spans="7:7" x14ac:dyDescent="0.3">
      <c r="G9784"/>
    </row>
    <row r="9785" spans="7:7" x14ac:dyDescent="0.3">
      <c r="G9785"/>
    </row>
    <row r="9786" spans="7:7" x14ac:dyDescent="0.3">
      <c r="G9786"/>
    </row>
    <row r="9787" spans="7:7" x14ac:dyDescent="0.3">
      <c r="G9787"/>
    </row>
    <row r="9788" spans="7:7" x14ac:dyDescent="0.3">
      <c r="G9788"/>
    </row>
    <row r="9789" spans="7:7" x14ac:dyDescent="0.3">
      <c r="G9789"/>
    </row>
    <row r="9790" spans="7:7" x14ac:dyDescent="0.3">
      <c r="G9790"/>
    </row>
    <row r="9791" spans="7:7" x14ac:dyDescent="0.3">
      <c r="G9791"/>
    </row>
    <row r="9792" spans="7:7" x14ac:dyDescent="0.3">
      <c r="G9792"/>
    </row>
    <row r="9793" spans="7:7" x14ac:dyDescent="0.3">
      <c r="G9793"/>
    </row>
    <row r="9794" spans="7:7" x14ac:dyDescent="0.3">
      <c r="G9794"/>
    </row>
    <row r="9795" spans="7:7" x14ac:dyDescent="0.3">
      <c r="G9795"/>
    </row>
    <row r="9796" spans="7:7" x14ac:dyDescent="0.3">
      <c r="G9796"/>
    </row>
    <row r="9797" spans="7:7" x14ac:dyDescent="0.3">
      <c r="G9797"/>
    </row>
    <row r="9798" spans="7:7" x14ac:dyDescent="0.3">
      <c r="G9798"/>
    </row>
    <row r="9799" spans="7:7" x14ac:dyDescent="0.3">
      <c r="G9799"/>
    </row>
    <row r="9800" spans="7:7" x14ac:dyDescent="0.3">
      <c r="G9800"/>
    </row>
    <row r="9801" spans="7:7" x14ac:dyDescent="0.3">
      <c r="G9801"/>
    </row>
    <row r="9802" spans="7:7" x14ac:dyDescent="0.3">
      <c r="G9802"/>
    </row>
    <row r="9803" spans="7:7" x14ac:dyDescent="0.3">
      <c r="G9803"/>
    </row>
    <row r="9804" spans="7:7" x14ac:dyDescent="0.3">
      <c r="G9804"/>
    </row>
    <row r="9805" spans="7:7" x14ac:dyDescent="0.3">
      <c r="G9805"/>
    </row>
    <row r="9806" spans="7:7" x14ac:dyDescent="0.3">
      <c r="G9806"/>
    </row>
    <row r="9807" spans="7:7" x14ac:dyDescent="0.3">
      <c r="G9807"/>
    </row>
    <row r="9808" spans="7:7" x14ac:dyDescent="0.3">
      <c r="G9808"/>
    </row>
    <row r="9809" spans="7:7" x14ac:dyDescent="0.3">
      <c r="G9809"/>
    </row>
    <row r="9810" spans="7:7" x14ac:dyDescent="0.3">
      <c r="G9810"/>
    </row>
    <row r="9811" spans="7:7" x14ac:dyDescent="0.3">
      <c r="G9811"/>
    </row>
    <row r="9812" spans="7:7" x14ac:dyDescent="0.3">
      <c r="G9812"/>
    </row>
    <row r="9813" spans="7:7" x14ac:dyDescent="0.3">
      <c r="G9813"/>
    </row>
    <row r="9814" spans="7:7" x14ac:dyDescent="0.3">
      <c r="G9814"/>
    </row>
    <row r="9815" spans="7:7" x14ac:dyDescent="0.3">
      <c r="G9815"/>
    </row>
    <row r="9816" spans="7:7" x14ac:dyDescent="0.3">
      <c r="G9816"/>
    </row>
    <row r="9817" spans="7:7" x14ac:dyDescent="0.3">
      <c r="G9817"/>
    </row>
    <row r="9818" spans="7:7" x14ac:dyDescent="0.3">
      <c r="G9818"/>
    </row>
    <row r="9819" spans="7:7" x14ac:dyDescent="0.3">
      <c r="G9819"/>
    </row>
    <row r="9820" spans="7:7" x14ac:dyDescent="0.3">
      <c r="G9820"/>
    </row>
    <row r="9821" spans="7:7" x14ac:dyDescent="0.3">
      <c r="G9821"/>
    </row>
    <row r="9822" spans="7:7" x14ac:dyDescent="0.3">
      <c r="G9822"/>
    </row>
    <row r="9823" spans="7:7" x14ac:dyDescent="0.3">
      <c r="G9823"/>
    </row>
    <row r="9824" spans="7:7" x14ac:dyDescent="0.3">
      <c r="G9824"/>
    </row>
    <row r="9825" spans="7:7" x14ac:dyDescent="0.3">
      <c r="G9825"/>
    </row>
    <row r="9826" spans="7:7" x14ac:dyDescent="0.3">
      <c r="G9826"/>
    </row>
    <row r="9827" spans="7:7" x14ac:dyDescent="0.3">
      <c r="G9827"/>
    </row>
    <row r="9828" spans="7:7" x14ac:dyDescent="0.3">
      <c r="G9828"/>
    </row>
    <row r="9829" spans="7:7" x14ac:dyDescent="0.3">
      <c r="G9829"/>
    </row>
    <row r="9830" spans="7:7" x14ac:dyDescent="0.3">
      <c r="G9830"/>
    </row>
    <row r="9831" spans="7:7" x14ac:dyDescent="0.3">
      <c r="G9831"/>
    </row>
    <row r="9832" spans="7:7" x14ac:dyDescent="0.3">
      <c r="G9832"/>
    </row>
    <row r="9833" spans="7:7" x14ac:dyDescent="0.3">
      <c r="G9833"/>
    </row>
    <row r="9834" spans="7:7" x14ac:dyDescent="0.3">
      <c r="G9834"/>
    </row>
    <row r="9835" spans="7:7" x14ac:dyDescent="0.3">
      <c r="G9835"/>
    </row>
    <row r="9836" spans="7:7" x14ac:dyDescent="0.3">
      <c r="G9836"/>
    </row>
    <row r="9837" spans="7:7" x14ac:dyDescent="0.3">
      <c r="G9837"/>
    </row>
    <row r="9838" spans="7:7" x14ac:dyDescent="0.3">
      <c r="G9838"/>
    </row>
    <row r="9839" spans="7:7" x14ac:dyDescent="0.3">
      <c r="G9839"/>
    </row>
    <row r="9840" spans="7:7" x14ac:dyDescent="0.3">
      <c r="G9840"/>
    </row>
    <row r="9841" spans="7:7" x14ac:dyDescent="0.3">
      <c r="G9841"/>
    </row>
    <row r="9842" spans="7:7" x14ac:dyDescent="0.3">
      <c r="G9842"/>
    </row>
    <row r="9843" spans="7:7" x14ac:dyDescent="0.3">
      <c r="G9843"/>
    </row>
    <row r="9844" spans="7:7" x14ac:dyDescent="0.3">
      <c r="G9844"/>
    </row>
    <row r="9845" spans="7:7" x14ac:dyDescent="0.3">
      <c r="G9845"/>
    </row>
    <row r="9846" spans="7:7" x14ac:dyDescent="0.3">
      <c r="G9846"/>
    </row>
    <row r="9847" spans="7:7" x14ac:dyDescent="0.3">
      <c r="G9847"/>
    </row>
    <row r="9848" spans="7:7" x14ac:dyDescent="0.3">
      <c r="G9848"/>
    </row>
    <row r="9849" spans="7:7" x14ac:dyDescent="0.3">
      <c r="G9849"/>
    </row>
    <row r="9850" spans="7:7" x14ac:dyDescent="0.3">
      <c r="G9850"/>
    </row>
    <row r="9851" spans="7:7" x14ac:dyDescent="0.3">
      <c r="G9851"/>
    </row>
    <row r="9852" spans="7:7" x14ac:dyDescent="0.3">
      <c r="G9852"/>
    </row>
    <row r="9853" spans="7:7" x14ac:dyDescent="0.3">
      <c r="G9853"/>
    </row>
    <row r="9854" spans="7:7" x14ac:dyDescent="0.3">
      <c r="G9854"/>
    </row>
    <row r="9855" spans="7:7" x14ac:dyDescent="0.3">
      <c r="G9855"/>
    </row>
    <row r="9856" spans="7:7" x14ac:dyDescent="0.3">
      <c r="G9856"/>
    </row>
    <row r="9857" spans="7:7" x14ac:dyDescent="0.3">
      <c r="G9857"/>
    </row>
    <row r="9858" spans="7:7" x14ac:dyDescent="0.3">
      <c r="G9858"/>
    </row>
    <row r="9859" spans="7:7" x14ac:dyDescent="0.3">
      <c r="G9859"/>
    </row>
    <row r="9860" spans="7:7" x14ac:dyDescent="0.3">
      <c r="G9860"/>
    </row>
    <row r="9861" spans="7:7" x14ac:dyDescent="0.3">
      <c r="G9861"/>
    </row>
    <row r="9862" spans="7:7" x14ac:dyDescent="0.3">
      <c r="G9862"/>
    </row>
    <row r="9863" spans="7:7" x14ac:dyDescent="0.3">
      <c r="G9863"/>
    </row>
    <row r="9864" spans="7:7" x14ac:dyDescent="0.3">
      <c r="G9864"/>
    </row>
    <row r="9865" spans="7:7" x14ac:dyDescent="0.3">
      <c r="G9865"/>
    </row>
    <row r="9866" spans="7:7" x14ac:dyDescent="0.3">
      <c r="G9866"/>
    </row>
    <row r="9867" spans="7:7" x14ac:dyDescent="0.3">
      <c r="G9867"/>
    </row>
    <row r="9868" spans="7:7" x14ac:dyDescent="0.3">
      <c r="G9868"/>
    </row>
    <row r="9869" spans="7:7" x14ac:dyDescent="0.3">
      <c r="G9869"/>
    </row>
    <row r="9870" spans="7:7" x14ac:dyDescent="0.3">
      <c r="G9870"/>
    </row>
    <row r="9871" spans="7:7" x14ac:dyDescent="0.3">
      <c r="G9871"/>
    </row>
    <row r="9872" spans="7:7" x14ac:dyDescent="0.3">
      <c r="G9872"/>
    </row>
    <row r="9873" spans="7:7" x14ac:dyDescent="0.3">
      <c r="G9873"/>
    </row>
    <row r="9874" spans="7:7" x14ac:dyDescent="0.3">
      <c r="G9874"/>
    </row>
    <row r="9875" spans="7:7" x14ac:dyDescent="0.3">
      <c r="G9875"/>
    </row>
    <row r="9876" spans="7:7" x14ac:dyDescent="0.3">
      <c r="G9876"/>
    </row>
    <row r="9877" spans="7:7" x14ac:dyDescent="0.3">
      <c r="G9877"/>
    </row>
    <row r="9878" spans="7:7" x14ac:dyDescent="0.3">
      <c r="G9878"/>
    </row>
    <row r="9879" spans="7:7" x14ac:dyDescent="0.3">
      <c r="G9879"/>
    </row>
    <row r="9880" spans="7:7" x14ac:dyDescent="0.3">
      <c r="G9880"/>
    </row>
    <row r="9881" spans="7:7" x14ac:dyDescent="0.3">
      <c r="G9881"/>
    </row>
    <row r="9882" spans="7:7" x14ac:dyDescent="0.3">
      <c r="G9882"/>
    </row>
    <row r="9883" spans="7:7" x14ac:dyDescent="0.3">
      <c r="G9883"/>
    </row>
    <row r="9884" spans="7:7" x14ac:dyDescent="0.3">
      <c r="G9884"/>
    </row>
    <row r="9885" spans="7:7" x14ac:dyDescent="0.3">
      <c r="G9885"/>
    </row>
    <row r="9886" spans="7:7" x14ac:dyDescent="0.3">
      <c r="G9886"/>
    </row>
    <row r="9887" spans="7:7" x14ac:dyDescent="0.3">
      <c r="G9887"/>
    </row>
    <row r="9888" spans="7:7" x14ac:dyDescent="0.3">
      <c r="G9888"/>
    </row>
    <row r="9889" spans="7:7" x14ac:dyDescent="0.3">
      <c r="G9889"/>
    </row>
    <row r="9890" spans="7:7" x14ac:dyDescent="0.3">
      <c r="G9890"/>
    </row>
    <row r="9891" spans="7:7" x14ac:dyDescent="0.3">
      <c r="G9891"/>
    </row>
    <row r="9892" spans="7:7" x14ac:dyDescent="0.3">
      <c r="G9892"/>
    </row>
    <row r="9893" spans="7:7" x14ac:dyDescent="0.3">
      <c r="G9893"/>
    </row>
    <row r="9894" spans="7:7" x14ac:dyDescent="0.3">
      <c r="G9894"/>
    </row>
    <row r="9895" spans="7:7" x14ac:dyDescent="0.3">
      <c r="G9895"/>
    </row>
    <row r="9896" spans="7:7" x14ac:dyDescent="0.3">
      <c r="G9896"/>
    </row>
    <row r="9897" spans="7:7" x14ac:dyDescent="0.3">
      <c r="G9897"/>
    </row>
    <row r="9898" spans="7:7" x14ac:dyDescent="0.3">
      <c r="G9898"/>
    </row>
    <row r="9899" spans="7:7" x14ac:dyDescent="0.3">
      <c r="G9899"/>
    </row>
    <row r="9900" spans="7:7" x14ac:dyDescent="0.3">
      <c r="G9900"/>
    </row>
    <row r="9901" spans="7:7" x14ac:dyDescent="0.3">
      <c r="G9901"/>
    </row>
    <row r="9902" spans="7:7" x14ac:dyDescent="0.3">
      <c r="G9902"/>
    </row>
    <row r="9903" spans="7:7" x14ac:dyDescent="0.3">
      <c r="G9903"/>
    </row>
    <row r="9904" spans="7:7" x14ac:dyDescent="0.3">
      <c r="G9904"/>
    </row>
    <row r="9905" spans="7:7" x14ac:dyDescent="0.3">
      <c r="G9905"/>
    </row>
    <row r="9906" spans="7:7" x14ac:dyDescent="0.3">
      <c r="G9906"/>
    </row>
    <row r="9907" spans="7:7" x14ac:dyDescent="0.3">
      <c r="G9907"/>
    </row>
    <row r="9908" spans="7:7" x14ac:dyDescent="0.3">
      <c r="G9908"/>
    </row>
    <row r="9909" spans="7:7" x14ac:dyDescent="0.3">
      <c r="G9909"/>
    </row>
    <row r="9910" spans="7:7" x14ac:dyDescent="0.3">
      <c r="G9910"/>
    </row>
    <row r="9911" spans="7:7" x14ac:dyDescent="0.3">
      <c r="G9911"/>
    </row>
    <row r="9912" spans="7:7" x14ac:dyDescent="0.3">
      <c r="G9912"/>
    </row>
    <row r="9913" spans="7:7" x14ac:dyDescent="0.3">
      <c r="G9913"/>
    </row>
    <row r="9914" spans="7:7" x14ac:dyDescent="0.3">
      <c r="G9914"/>
    </row>
    <row r="9915" spans="7:7" x14ac:dyDescent="0.3">
      <c r="G9915"/>
    </row>
    <row r="9916" spans="7:7" x14ac:dyDescent="0.3">
      <c r="G9916"/>
    </row>
    <row r="9917" spans="7:7" x14ac:dyDescent="0.3">
      <c r="G9917"/>
    </row>
    <row r="9918" spans="7:7" x14ac:dyDescent="0.3">
      <c r="G9918"/>
    </row>
    <row r="9919" spans="7:7" x14ac:dyDescent="0.3">
      <c r="G9919"/>
    </row>
    <row r="9920" spans="7:7" x14ac:dyDescent="0.3">
      <c r="G9920"/>
    </row>
    <row r="9921" spans="7:7" x14ac:dyDescent="0.3">
      <c r="G9921"/>
    </row>
    <row r="9922" spans="7:7" x14ac:dyDescent="0.3">
      <c r="G9922"/>
    </row>
    <row r="9923" spans="7:7" x14ac:dyDescent="0.3">
      <c r="G9923"/>
    </row>
    <row r="9924" spans="7:7" x14ac:dyDescent="0.3">
      <c r="G9924"/>
    </row>
    <row r="9925" spans="7:7" x14ac:dyDescent="0.3">
      <c r="G9925"/>
    </row>
    <row r="9926" spans="7:7" x14ac:dyDescent="0.3">
      <c r="G9926"/>
    </row>
    <row r="9927" spans="7:7" x14ac:dyDescent="0.3">
      <c r="G9927"/>
    </row>
    <row r="9928" spans="7:7" x14ac:dyDescent="0.3">
      <c r="G9928"/>
    </row>
    <row r="9929" spans="7:7" x14ac:dyDescent="0.3">
      <c r="G9929"/>
    </row>
    <row r="9930" spans="7:7" x14ac:dyDescent="0.3">
      <c r="G9930"/>
    </row>
    <row r="9931" spans="7:7" x14ac:dyDescent="0.3">
      <c r="G9931"/>
    </row>
    <row r="9932" spans="7:7" x14ac:dyDescent="0.3">
      <c r="G9932"/>
    </row>
    <row r="9933" spans="7:7" x14ac:dyDescent="0.3">
      <c r="G9933"/>
    </row>
    <row r="9934" spans="7:7" x14ac:dyDescent="0.3">
      <c r="G9934"/>
    </row>
    <row r="9935" spans="7:7" x14ac:dyDescent="0.3">
      <c r="G9935"/>
    </row>
    <row r="9936" spans="7:7" x14ac:dyDescent="0.3">
      <c r="G9936"/>
    </row>
    <row r="9937" spans="7:7" x14ac:dyDescent="0.3">
      <c r="G9937"/>
    </row>
    <row r="9938" spans="7:7" x14ac:dyDescent="0.3">
      <c r="G9938"/>
    </row>
    <row r="9939" spans="7:7" x14ac:dyDescent="0.3">
      <c r="G9939"/>
    </row>
    <row r="9940" spans="7:7" x14ac:dyDescent="0.3">
      <c r="G9940"/>
    </row>
    <row r="9941" spans="7:7" x14ac:dyDescent="0.3">
      <c r="G9941"/>
    </row>
    <row r="9942" spans="7:7" x14ac:dyDescent="0.3">
      <c r="G9942"/>
    </row>
    <row r="9943" spans="7:7" x14ac:dyDescent="0.3">
      <c r="G9943"/>
    </row>
    <row r="9944" spans="7:7" x14ac:dyDescent="0.3">
      <c r="G9944"/>
    </row>
    <row r="9945" spans="7:7" x14ac:dyDescent="0.3">
      <c r="G9945"/>
    </row>
    <row r="9946" spans="7:7" x14ac:dyDescent="0.3">
      <c r="G9946"/>
    </row>
    <row r="9947" spans="7:7" x14ac:dyDescent="0.3">
      <c r="G9947"/>
    </row>
    <row r="9948" spans="7:7" x14ac:dyDescent="0.3">
      <c r="G9948"/>
    </row>
    <row r="9949" spans="7:7" x14ac:dyDescent="0.3">
      <c r="G9949"/>
    </row>
    <row r="9950" spans="7:7" x14ac:dyDescent="0.3">
      <c r="G9950"/>
    </row>
    <row r="9951" spans="7:7" x14ac:dyDescent="0.3">
      <c r="G9951"/>
    </row>
    <row r="9952" spans="7:7" x14ac:dyDescent="0.3">
      <c r="G9952"/>
    </row>
    <row r="9953" spans="7:7" x14ac:dyDescent="0.3">
      <c r="G9953"/>
    </row>
    <row r="9954" spans="7:7" x14ac:dyDescent="0.3">
      <c r="G9954"/>
    </row>
    <row r="9955" spans="7:7" x14ac:dyDescent="0.3">
      <c r="G9955"/>
    </row>
    <row r="9956" spans="7:7" x14ac:dyDescent="0.3">
      <c r="G9956"/>
    </row>
    <row r="9957" spans="7:7" x14ac:dyDescent="0.3">
      <c r="G9957"/>
    </row>
    <row r="9958" spans="7:7" x14ac:dyDescent="0.3">
      <c r="G9958"/>
    </row>
    <row r="9959" spans="7:7" x14ac:dyDescent="0.3">
      <c r="G9959"/>
    </row>
    <row r="9960" spans="7:7" x14ac:dyDescent="0.3">
      <c r="G9960"/>
    </row>
    <row r="9961" spans="7:7" x14ac:dyDescent="0.3">
      <c r="G9961"/>
    </row>
    <row r="9962" spans="7:7" x14ac:dyDescent="0.3">
      <c r="G9962"/>
    </row>
    <row r="9963" spans="7:7" x14ac:dyDescent="0.3">
      <c r="G9963"/>
    </row>
    <row r="9964" spans="7:7" x14ac:dyDescent="0.3">
      <c r="G9964"/>
    </row>
    <row r="9965" spans="7:7" x14ac:dyDescent="0.3">
      <c r="G9965"/>
    </row>
    <row r="9966" spans="7:7" x14ac:dyDescent="0.3">
      <c r="G9966"/>
    </row>
    <row r="9967" spans="7:7" x14ac:dyDescent="0.3">
      <c r="G9967"/>
    </row>
    <row r="9968" spans="7:7" x14ac:dyDescent="0.3">
      <c r="G9968"/>
    </row>
    <row r="9969" spans="7:7" x14ac:dyDescent="0.3">
      <c r="G9969"/>
    </row>
    <row r="9970" spans="7:7" x14ac:dyDescent="0.3">
      <c r="G9970"/>
    </row>
    <row r="9971" spans="7:7" x14ac:dyDescent="0.3">
      <c r="G9971"/>
    </row>
    <row r="9972" spans="7:7" x14ac:dyDescent="0.3">
      <c r="G9972"/>
    </row>
    <row r="9973" spans="7:7" x14ac:dyDescent="0.3">
      <c r="G9973"/>
    </row>
    <row r="9974" spans="7:7" x14ac:dyDescent="0.3">
      <c r="G9974"/>
    </row>
    <row r="9975" spans="7:7" x14ac:dyDescent="0.3">
      <c r="G9975"/>
    </row>
    <row r="9976" spans="7:7" x14ac:dyDescent="0.3">
      <c r="G9976"/>
    </row>
    <row r="9977" spans="7:7" x14ac:dyDescent="0.3">
      <c r="G9977"/>
    </row>
    <row r="9978" spans="7:7" x14ac:dyDescent="0.3">
      <c r="G9978"/>
    </row>
    <row r="9979" spans="7:7" x14ac:dyDescent="0.3">
      <c r="G9979"/>
    </row>
    <row r="9980" spans="7:7" x14ac:dyDescent="0.3">
      <c r="G9980"/>
    </row>
    <row r="9981" spans="7:7" x14ac:dyDescent="0.3">
      <c r="G9981"/>
    </row>
    <row r="9982" spans="7:7" x14ac:dyDescent="0.3">
      <c r="G9982"/>
    </row>
    <row r="9983" spans="7:7" x14ac:dyDescent="0.3">
      <c r="G9983"/>
    </row>
    <row r="9984" spans="7:7" x14ac:dyDescent="0.3">
      <c r="G9984"/>
    </row>
    <row r="9985" spans="7:7" x14ac:dyDescent="0.3">
      <c r="G9985"/>
    </row>
    <row r="9986" spans="7:7" x14ac:dyDescent="0.3">
      <c r="G9986"/>
    </row>
    <row r="9987" spans="7:7" x14ac:dyDescent="0.3">
      <c r="G9987"/>
    </row>
    <row r="9988" spans="7:7" x14ac:dyDescent="0.3">
      <c r="G9988"/>
    </row>
    <row r="9989" spans="7:7" x14ac:dyDescent="0.3">
      <c r="G9989"/>
    </row>
    <row r="9990" spans="7:7" x14ac:dyDescent="0.3">
      <c r="G9990"/>
    </row>
    <row r="9991" spans="7:7" x14ac:dyDescent="0.3">
      <c r="G9991"/>
    </row>
    <row r="9992" spans="7:7" x14ac:dyDescent="0.3">
      <c r="G9992"/>
    </row>
    <row r="9993" spans="7:7" x14ac:dyDescent="0.3">
      <c r="G9993"/>
    </row>
    <row r="9994" spans="7:7" x14ac:dyDescent="0.3">
      <c r="G9994"/>
    </row>
    <row r="9995" spans="7:7" x14ac:dyDescent="0.3">
      <c r="G9995"/>
    </row>
    <row r="9996" spans="7:7" x14ac:dyDescent="0.3">
      <c r="G9996"/>
    </row>
    <row r="9997" spans="7:7" x14ac:dyDescent="0.3">
      <c r="G9997"/>
    </row>
    <row r="9998" spans="7:7" x14ac:dyDescent="0.3">
      <c r="G9998"/>
    </row>
    <row r="9999" spans="7:7" x14ac:dyDescent="0.3">
      <c r="G9999"/>
    </row>
    <row r="10000" spans="7:7" x14ac:dyDescent="0.3">
      <c r="G10000"/>
    </row>
  </sheetData>
  <conditionalFormatting sqref="C10001:C1048573">
    <cfRule type="expression" dxfId="2" priority="3">
      <formula>WEEKDAY($C10002,2)&gt;5</formula>
    </cfRule>
  </conditionalFormatting>
  <conditionalFormatting sqref="C1048574:C1048576">
    <cfRule type="expression" dxfId="1" priority="4">
      <formula>WEEKDAY($C1,2)&gt;5</formula>
    </cfRule>
  </conditionalFormatting>
  <conditionalFormatting sqref="I2:K3 C2:G13 I4:I13 K4:K13">
    <cfRule type="expression" dxfId="0" priority="1">
      <formula>WEEKDAY($C2,2)&gt;5</formula>
    </cfRule>
  </conditionalFormatting>
  <pageMargins left="0.7" right="0.7" top="0.75" bottom="0.75" header="0.3" footer="0.3"/>
  <pageSetup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election activeCell="G22" sqref="G22"/>
    </sheetView>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3" t="s">
        <v>156</v>
      </c>
      <c r="D2" s="3"/>
      <c r="G2" s="3" t="s">
        <v>157</v>
      </c>
      <c r="H2" s="3"/>
      <c r="I2" s="3"/>
      <c r="J2" s="3"/>
      <c r="K2" s="3"/>
      <c r="L2" s="3"/>
      <c r="M2" s="3"/>
      <c r="N2" s="3"/>
    </row>
    <row r="3" spans="3:14" ht="6.75" customHeight="1" thickTop="1" x14ac:dyDescent="0.3"/>
    <row r="4" spans="3:14" x14ac:dyDescent="0.3">
      <c r="C4" s="8" t="s">
        <v>157</v>
      </c>
      <c r="D4" s="8" t="s">
        <v>158</v>
      </c>
      <c r="G4" t="s">
        <v>159</v>
      </c>
      <c r="H4" t="s">
        <v>160</v>
      </c>
      <c r="J4" t="s">
        <v>8</v>
      </c>
      <c r="K4" t="s">
        <v>157</v>
      </c>
      <c r="M4" t="s">
        <v>7</v>
      </c>
      <c r="N4" t="s">
        <v>6</v>
      </c>
    </row>
    <row r="5" spans="3:14" x14ac:dyDescent="0.3">
      <c r="C5" s="6" t="s">
        <v>161</v>
      </c>
      <c r="D5" s="10">
        <v>10226625</v>
      </c>
      <c r="G5" t="s">
        <v>21</v>
      </c>
      <c r="H5">
        <v>5267</v>
      </c>
      <c r="J5" t="s">
        <v>34</v>
      </c>
      <c r="K5">
        <v>359030</v>
      </c>
      <c r="M5" t="s">
        <v>57</v>
      </c>
      <c r="N5">
        <v>259971</v>
      </c>
    </row>
    <row r="6" spans="3:14" x14ac:dyDescent="0.3">
      <c r="C6" s="12" t="s">
        <v>162</v>
      </c>
      <c r="D6" s="11">
        <v>12578748.75</v>
      </c>
      <c r="G6" t="s">
        <v>23</v>
      </c>
      <c r="H6">
        <v>4375</v>
      </c>
      <c r="J6" t="s">
        <v>36</v>
      </c>
      <c r="K6">
        <v>1764426</v>
      </c>
      <c r="M6" t="s">
        <v>58</v>
      </c>
      <c r="N6">
        <v>517965</v>
      </c>
    </row>
    <row r="7" spans="3:14" x14ac:dyDescent="0.3">
      <c r="C7" s="7" t="s">
        <v>163</v>
      </c>
      <c r="D7" s="13">
        <v>0.81300813008130079</v>
      </c>
      <c r="G7" t="s">
        <v>18</v>
      </c>
      <c r="H7">
        <v>4262</v>
      </c>
      <c r="J7" t="s">
        <v>37</v>
      </c>
      <c r="K7">
        <v>652865</v>
      </c>
      <c r="M7" t="s">
        <v>59</v>
      </c>
      <c r="N7">
        <v>171788</v>
      </c>
    </row>
    <row r="8" spans="3:14" x14ac:dyDescent="0.3">
      <c r="C8" s="12" t="s">
        <v>164</v>
      </c>
      <c r="D8" s="14">
        <v>0.18699186991869921</v>
      </c>
      <c r="G8" t="s">
        <v>27</v>
      </c>
      <c r="H8">
        <v>4153</v>
      </c>
      <c r="J8" t="s">
        <v>39</v>
      </c>
      <c r="K8">
        <v>685672</v>
      </c>
      <c r="M8" t="s">
        <v>60</v>
      </c>
      <c r="N8">
        <v>318710</v>
      </c>
    </row>
    <row r="9" spans="3:14" x14ac:dyDescent="0.3">
      <c r="G9" t="s">
        <v>12</v>
      </c>
      <c r="H9">
        <v>3586</v>
      </c>
      <c r="J9" t="s">
        <v>46</v>
      </c>
      <c r="K9">
        <v>396905</v>
      </c>
      <c r="M9" t="s">
        <v>61</v>
      </c>
      <c r="N9">
        <v>231032</v>
      </c>
    </row>
    <row r="10" spans="3:14" x14ac:dyDescent="0.3">
      <c r="G10" t="s">
        <v>30</v>
      </c>
      <c r="H10">
        <v>3258</v>
      </c>
      <c r="J10" t="s">
        <v>47</v>
      </c>
      <c r="K10">
        <v>234890</v>
      </c>
      <c r="M10" t="s">
        <v>62</v>
      </c>
      <c r="N10">
        <v>1764426</v>
      </c>
    </row>
    <row r="11" spans="3:14" x14ac:dyDescent="0.3">
      <c r="C11" s="8" t="s">
        <v>160</v>
      </c>
      <c r="D11" s="8" t="s">
        <v>158</v>
      </c>
      <c r="G11" t="s">
        <v>17</v>
      </c>
      <c r="H11">
        <v>2498</v>
      </c>
      <c r="J11" t="s">
        <v>49</v>
      </c>
      <c r="K11">
        <v>382835</v>
      </c>
      <c r="M11" t="s">
        <v>13</v>
      </c>
      <c r="N11">
        <v>188769</v>
      </c>
    </row>
    <row r="12" spans="3:14" x14ac:dyDescent="0.3">
      <c r="C12" s="15" t="s">
        <v>161</v>
      </c>
      <c r="D12" s="9">
        <v>33874</v>
      </c>
      <c r="G12" t="s">
        <v>40</v>
      </c>
      <c r="H12">
        <v>2152</v>
      </c>
      <c r="J12" t="s">
        <v>50</v>
      </c>
      <c r="K12">
        <v>811461</v>
      </c>
      <c r="M12" t="s">
        <v>63</v>
      </c>
      <c r="N12">
        <v>652865</v>
      </c>
    </row>
    <row r="13" spans="3:14" x14ac:dyDescent="0.3">
      <c r="C13" s="17" t="s">
        <v>162</v>
      </c>
      <c r="D13" s="18">
        <v>36922.660000000003</v>
      </c>
      <c r="G13" t="s">
        <v>38</v>
      </c>
      <c r="H13">
        <v>2101</v>
      </c>
      <c r="J13" t="s">
        <v>51</v>
      </c>
      <c r="K13">
        <v>642484</v>
      </c>
      <c r="M13" t="s">
        <v>64</v>
      </c>
      <c r="N13">
        <v>326784</v>
      </c>
    </row>
    <row r="14" spans="3:14" x14ac:dyDescent="0.3">
      <c r="C14" s="15" t="s">
        <v>163</v>
      </c>
      <c r="D14" s="13">
        <v>0.9174311926605504</v>
      </c>
      <c r="G14" t="s">
        <v>48</v>
      </c>
      <c r="H14">
        <v>1253</v>
      </c>
      <c r="J14" t="s">
        <v>52</v>
      </c>
      <c r="K14">
        <v>1779810</v>
      </c>
      <c r="M14" t="s">
        <v>65</v>
      </c>
      <c r="N14">
        <v>143611</v>
      </c>
    </row>
    <row r="15" spans="3:14" x14ac:dyDescent="0.3">
      <c r="C15" s="17" t="s">
        <v>164</v>
      </c>
      <c r="D15" s="21">
        <v>8.2568807339449601E-2</v>
      </c>
      <c r="G15" t="s">
        <v>24</v>
      </c>
      <c r="H15">
        <v>969</v>
      </c>
      <c r="J15" t="s">
        <v>53</v>
      </c>
      <c r="K15">
        <v>143611</v>
      </c>
      <c r="M15" t="s">
        <v>66</v>
      </c>
      <c r="N15">
        <v>510157</v>
      </c>
    </row>
    <row r="16" spans="3:14" x14ac:dyDescent="0.3">
      <c r="J16" t="s">
        <v>54</v>
      </c>
      <c r="K16">
        <v>326784</v>
      </c>
      <c r="M16" t="s">
        <v>67</v>
      </c>
      <c r="N16">
        <v>643215</v>
      </c>
    </row>
    <row r="17" spans="3:14" x14ac:dyDescent="0.3">
      <c r="J17" t="s">
        <v>55</v>
      </c>
      <c r="K17">
        <v>460770</v>
      </c>
      <c r="M17" t="s">
        <v>68</v>
      </c>
      <c r="N17">
        <v>639673</v>
      </c>
    </row>
    <row r="18" spans="3:14" x14ac:dyDescent="0.3">
      <c r="C18" s="8" t="s">
        <v>165</v>
      </c>
      <c r="D18" s="8" t="s">
        <v>166</v>
      </c>
      <c r="J18" t="s">
        <v>56</v>
      </c>
      <c r="K18">
        <v>655124</v>
      </c>
      <c r="M18" t="s">
        <v>69</v>
      </c>
      <c r="N18">
        <v>534082</v>
      </c>
    </row>
    <row r="19" spans="3:14" x14ac:dyDescent="0.3">
      <c r="C19" s="16" t="s">
        <v>161</v>
      </c>
      <c r="D19" s="22">
        <v>23</v>
      </c>
      <c r="J19" t="s">
        <v>14</v>
      </c>
      <c r="K19">
        <v>929958</v>
      </c>
      <c r="M19" t="s">
        <v>70</v>
      </c>
      <c r="N19">
        <v>655124</v>
      </c>
    </row>
    <row r="20" spans="3:14" x14ac:dyDescent="0.3">
      <c r="C20" s="17" t="s">
        <v>162</v>
      </c>
      <c r="D20" s="23">
        <v>28</v>
      </c>
      <c r="M20" t="s">
        <v>71</v>
      </c>
      <c r="N20">
        <v>359030</v>
      </c>
    </row>
    <row r="21" spans="3:14" x14ac:dyDescent="0.3">
      <c r="C21" s="17" t="s">
        <v>163</v>
      </c>
      <c r="D21" s="21">
        <v>0.8214285714285714</v>
      </c>
      <c r="M21" t="s">
        <v>72</v>
      </c>
      <c r="N21">
        <v>602513</v>
      </c>
    </row>
    <row r="22" spans="3:14" x14ac:dyDescent="0.3">
      <c r="C22" s="19" t="s">
        <v>164</v>
      </c>
      <c r="D22" s="20">
        <v>0.1785714285714286</v>
      </c>
      <c r="M22" t="s">
        <v>73</v>
      </c>
      <c r="N22">
        <v>382835</v>
      </c>
    </row>
    <row r="23" spans="3:14" x14ac:dyDescent="0.3">
      <c r="M23" t="s">
        <v>74</v>
      </c>
      <c r="N23">
        <v>396905</v>
      </c>
    </row>
    <row r="24" spans="3:14" x14ac:dyDescent="0.3">
      <c r="M24" t="s">
        <v>75</v>
      </c>
      <c r="N24">
        <v>234890</v>
      </c>
    </row>
    <row r="25" spans="3:14" x14ac:dyDescent="0.3">
      <c r="M25" t="s">
        <v>76</v>
      </c>
      <c r="N25">
        <v>167707</v>
      </c>
    </row>
    <row r="26" spans="3:14" x14ac:dyDescent="0.3">
      <c r="M26" t="s">
        <v>77</v>
      </c>
      <c r="N26">
        <v>323774</v>
      </c>
    </row>
    <row r="27" spans="3:14" x14ac:dyDescent="0.3">
      <c r="M27" t="s">
        <v>78</v>
      </c>
      <c r="N27">
        <v>200799</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Detail1</vt:lpstr>
      <vt:lpstr>Sheet3</vt:lpstr>
      <vt:lpstr>Sheet4</vt:lpstr>
      <vt:lpstr>Sheet5</vt:lpstr>
      <vt:lpstr>Dash Board</vt:lpstr>
      <vt:lpstr>Sales Data</vt:lpstr>
      <vt:lpstr>Final Working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Lokesh Lalwani</dc:creator>
  <cp:keywords/>
  <dc:description/>
  <cp:lastModifiedBy>Santhosh kumar</cp:lastModifiedBy>
  <cp:revision/>
  <dcterms:created xsi:type="dcterms:W3CDTF">2024-07-15T09:36:16Z</dcterms:created>
  <dcterms:modified xsi:type="dcterms:W3CDTF">2025-07-20T14:49:06Z</dcterms:modified>
  <cp:category/>
  <cp:contentStatus/>
</cp:coreProperties>
</file>