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LTD\Dummy Folder\"/>
    </mc:Choice>
  </mc:AlternateContent>
  <bookViews>
    <workbookView xWindow="0" yWindow="0" windowWidth="20490" windowHeight="6855"/>
  </bookViews>
  <sheets>
    <sheet name="PaySlip_Nov-2017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2" i="1"/>
  <c r="I3" i="1"/>
  <c r="Q3" i="1" s="1"/>
  <c r="Y3" i="1" s="1"/>
  <c r="I4" i="1"/>
  <c r="Q4" i="1" s="1"/>
  <c r="I2" i="1"/>
  <c r="Q2" i="1" s="1"/>
  <c r="Y4" i="1" l="1"/>
  <c r="Y2" i="1"/>
</calcChain>
</file>

<file path=xl/sharedStrings.xml><?xml version="1.0" encoding="utf-8"?>
<sst xmlns="http://schemas.openxmlformats.org/spreadsheetml/2006/main" count="30" uniqueCount="30">
  <si>
    <t>S.No</t>
  </si>
  <si>
    <t>Particulars</t>
  </si>
  <si>
    <t>Employee Number</t>
  </si>
  <si>
    <t>1.Basic &amp; DA</t>
  </si>
  <si>
    <t>2.House Rent Allowance</t>
  </si>
  <si>
    <t>3.Special Allowance</t>
  </si>
  <si>
    <t>4.Conveyance</t>
  </si>
  <si>
    <t>5.Flexi Components</t>
  </si>
  <si>
    <t>Gross</t>
  </si>
  <si>
    <t>6.Data Card Charges</t>
  </si>
  <si>
    <t>Usvisa Fee/Notice period</t>
  </si>
  <si>
    <t>Midshift/Night Allowance</t>
  </si>
  <si>
    <t>Overtime Wages</t>
  </si>
  <si>
    <t>Travel-Reimbursement/others</t>
  </si>
  <si>
    <t>Food coupon</t>
  </si>
  <si>
    <t>Total Earnings</t>
  </si>
  <si>
    <t>ESI Recovery</t>
  </si>
  <si>
    <t>10.TDS On Salary</t>
  </si>
  <si>
    <t>EPF Employee Recovery -12%</t>
  </si>
  <si>
    <t>VPF</t>
  </si>
  <si>
    <t>Total Deductions</t>
  </si>
  <si>
    <t>X</t>
  </si>
  <si>
    <t>Y</t>
  </si>
  <si>
    <t>Z</t>
  </si>
  <si>
    <t>LOP days</t>
  </si>
  <si>
    <t>New Joinee date</t>
  </si>
  <si>
    <t>other deductions</t>
  </si>
  <si>
    <t>Net Payable</t>
  </si>
  <si>
    <t>9.Professional Tax</t>
  </si>
  <si>
    <t>travelling-allowances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</si>
</sst>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topLeftCell="A7" workbookViewId="0">
      <selection activeCell="A5" sqref="A5:XFD5"/>
    </sheetView>
  </sheetViews>
  <sheetFormatPr defaultRowHeight="15" x14ac:dyDescent="0.25"/>
  <cols>
    <col min="1" max="1" width="5.140625" bestFit="1" customWidth="1"/>
    <col min="2" max="2" width="12.42578125" customWidth="1"/>
    <col min="3" max="3" width="17.85546875" bestFit="1" customWidth="1"/>
    <col min="4" max="4" width="11.85546875" bestFit="1" customWidth="1"/>
    <col min="5" max="5" width="22.85546875" bestFit="1" customWidth="1"/>
    <col min="6" max="6" width="18.85546875" bestFit="1" customWidth="1"/>
    <col min="7" max="7" width="13.42578125" bestFit="1" customWidth="1"/>
    <col min="8" max="8" width="18.85546875" bestFit="1" customWidth="1"/>
    <col min="9" max="9" width="8.28515625" customWidth="1"/>
    <col min="10" max="10" width="18.7109375" bestFit="1" customWidth="1"/>
    <col min="11" max="11" width="23.7109375" bestFit="1" customWidth="1"/>
    <col min="12" max="12" width="24.28515625" bestFit="1" customWidth="1"/>
    <col min="13" max="13" width="15.85546875" bestFit="1" customWidth="1"/>
    <col min="14" max="14" width="45.5703125" customWidth="1"/>
    <col min="15" max="15" width="28.5703125" bestFit="1" customWidth="1"/>
    <col min="16" max="16" width="12.42578125" bestFit="1" customWidth="1"/>
    <col min="17" max="17" width="13.42578125" bestFit="1" customWidth="1"/>
    <col min="18" max="18" width="12.140625" bestFit="1" customWidth="1"/>
    <col min="19" max="19" width="16" bestFit="1" customWidth="1"/>
    <col min="20" max="20" width="15.7109375" bestFit="1" customWidth="1"/>
    <col min="21" max="21" width="27.28515625" bestFit="1" customWidth="1"/>
    <col min="22" max="22" width="15.85546875" bestFit="1" customWidth="1"/>
    <col min="24" max="24" width="16" bestFit="1" customWidth="1"/>
    <col min="25" max="25" width="11.85546875" bestFit="1" customWidth="1"/>
    <col min="26" max="26" width="11.85546875" customWidth="1"/>
    <col min="27" max="27" width="16" bestFit="1" customWidth="1"/>
    <col min="28" max="28" width="9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29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28</v>
      </c>
      <c r="T1" s="2" t="s">
        <v>17</v>
      </c>
      <c r="U1" s="2" t="s">
        <v>18</v>
      </c>
      <c r="V1" s="2" t="s">
        <v>19</v>
      </c>
      <c r="W1" s="2" t="s">
        <v>26</v>
      </c>
      <c r="X1" s="2" t="s">
        <v>20</v>
      </c>
      <c r="Y1" s="2" t="s">
        <v>27</v>
      </c>
      <c r="Z1" s="2" t="s">
        <v>24</v>
      </c>
      <c r="AA1" s="2" t="s">
        <v>25</v>
      </c>
    </row>
    <row r="2" spans="1:27" x14ac:dyDescent="0.25">
      <c r="A2">
        <v>1</v>
      </c>
      <c r="B2" t="s">
        <v>21</v>
      </c>
      <c r="C2">
        <v>128</v>
      </c>
      <c r="D2">
        <v>7500</v>
      </c>
      <c r="E2">
        <v>3750</v>
      </c>
      <c r="F2">
        <v>1916</v>
      </c>
      <c r="G2">
        <v>1600</v>
      </c>
      <c r="H2">
        <v>1750</v>
      </c>
      <c r="I2">
        <f>SUM(D2:H2)</f>
        <v>16516</v>
      </c>
      <c r="J2">
        <v>120</v>
      </c>
      <c r="K2">
        <v>2400</v>
      </c>
      <c r="L2">
        <v>2625</v>
      </c>
      <c r="M2">
        <v>100</v>
      </c>
      <c r="N2">
        <v>4875</v>
      </c>
      <c r="O2">
        <v>702</v>
      </c>
      <c r="P2">
        <v>0</v>
      </c>
      <c r="Q2">
        <f>SUM(I2:P2)</f>
        <v>27338</v>
      </c>
      <c r="R2">
        <v>290</v>
      </c>
      <c r="T2">
        <v>100</v>
      </c>
      <c r="U2">
        <v>1532</v>
      </c>
      <c r="V2">
        <v>100</v>
      </c>
      <c r="W2">
        <v>1000</v>
      </c>
      <c r="X2">
        <f>SUM(R2:W2)</f>
        <v>3022</v>
      </c>
      <c r="Y2">
        <f>Q2-X2</f>
        <v>24316</v>
      </c>
    </row>
    <row r="3" spans="1:27" x14ac:dyDescent="0.25">
      <c r="A3">
        <v>2</v>
      </c>
      <c r="B3" t="s">
        <v>22</v>
      </c>
      <c r="C3">
        <v>129</v>
      </c>
      <c r="D3">
        <v>20667.509999999998</v>
      </c>
      <c r="E3">
        <v>10333</v>
      </c>
      <c r="F3">
        <v>12095</v>
      </c>
      <c r="G3">
        <v>1600</v>
      </c>
      <c r="H3">
        <v>2972</v>
      </c>
      <c r="I3">
        <f t="shared" ref="I3:I4" si="0">SUM(D3:H3)</f>
        <v>47667.509999999995</v>
      </c>
      <c r="K3">
        <v>3333</v>
      </c>
      <c r="N3">
        <v>111</v>
      </c>
      <c r="Q3">
        <f t="shared" ref="Q3:Q4" si="1">SUM(I3:P3)</f>
        <v>51111.509999999995</v>
      </c>
      <c r="U3">
        <v>1800</v>
      </c>
      <c r="W3">
        <v>680</v>
      </c>
      <c r="X3">
        <f t="shared" ref="X3:X4" si="2">SUM(R3:W3)</f>
        <v>2480</v>
      </c>
      <c r="Y3">
        <f>Q3-X3</f>
        <v>48631.509999999995</v>
      </c>
      <c r="Z3">
        <v>1.5</v>
      </c>
      <c r="AA3" s="1">
        <v>43064</v>
      </c>
    </row>
    <row r="4" spans="1:27" x14ac:dyDescent="0.25">
      <c r="A4">
        <v>3</v>
      </c>
      <c r="B4" t="s">
        <v>23</v>
      </c>
      <c r="C4">
        <v>130</v>
      </c>
      <c r="D4">
        <v>5778.45</v>
      </c>
      <c r="E4">
        <v>2889</v>
      </c>
      <c r="F4">
        <v>1100</v>
      </c>
      <c r="G4">
        <v>1387</v>
      </c>
      <c r="H4">
        <v>1517</v>
      </c>
      <c r="I4">
        <f t="shared" si="0"/>
        <v>12671.45</v>
      </c>
      <c r="O4">
        <v>600</v>
      </c>
      <c r="Q4">
        <f t="shared" si="1"/>
        <v>13271.45</v>
      </c>
      <c r="R4">
        <v>222</v>
      </c>
      <c r="U4">
        <v>1174</v>
      </c>
      <c r="X4">
        <f t="shared" si="2"/>
        <v>1396</v>
      </c>
      <c r="Y4">
        <f t="shared" ref="Y4" si="3">Q4-X4</f>
        <v>11875.45</v>
      </c>
      <c r="Z4">
        <v>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PaySlip_Nov-2017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Viswanathan, Suresh</dc:creator>
  <cp:lastModifiedBy>Selvam, Sathishkumar (NL-India)</cp:lastModifiedBy>
  <dcterms:created xsi:type="dcterms:W3CDTF">2017-12-01T09:24:16Z</dcterms:created>
  <dcterms:modified xsi:type="dcterms:W3CDTF">2018-02-14T11:19:26Z</dcterms:modified>
</cp:coreProperties>
</file>