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D:\Zaalima Project\Dataset\"/>
    </mc:Choice>
  </mc:AlternateContent>
  <xr:revisionPtr revIDLastSave="0" documentId="13_ncr:1_{62D629CC-D168-40D6-B76F-FE685E01C351}" xr6:coauthVersionLast="47" xr6:coauthVersionMax="47" xr10:uidLastSave="{00000000-0000-0000-0000-000000000000}"/>
  <bookViews>
    <workbookView xWindow="-110" yWindow="-110" windowWidth="19420" windowHeight="10420" tabRatio="500" firstSheet="3" activeTab="6" xr2:uid="{00000000-000D-0000-FFFF-FFFF00000000}"/>
  </bookViews>
  <sheets>
    <sheet name="Orders" sheetId="2" r:id="rId1"/>
    <sheet name="Data Dictionary" sheetId="3" r:id="rId2"/>
    <sheet name="Bar Chart" sheetId="6" r:id="rId3"/>
    <sheet name="Pie Chart" sheetId="9" r:id="rId4"/>
    <sheet name="Line Chart" sheetId="10" r:id="rId5"/>
    <sheet name="Column Chart-1" sheetId="11" r:id="rId6"/>
    <sheet name="Column Chart - 2" sheetId="13" r:id="rId7"/>
  </sheets>
  <definedNames>
    <definedName name="_xlnm._FilterDatabase" localSheetId="0" hidden="1">Orders!$A$1:$U$770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2" i="2"/>
</calcChain>
</file>

<file path=xl/sharedStrings.xml><?xml version="1.0" encoding="utf-8"?>
<sst xmlns="http://schemas.openxmlformats.org/spreadsheetml/2006/main" count="9373" uniqueCount="1867">
  <si>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</si>
  <si>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</si>
  <si>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</si>
  <si>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</si>
  <si>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</si>
  <si>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</si>
  <si>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</si>
  <si>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</si>
  <si>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</si>
  <si>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</si>
  <si>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</si>
  <si>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</si>
  <si>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</si>
  <si>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</si>
  <si>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</si>
  <si>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</si>
  <si>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</si>
  <si>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</si>
  <si>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</si>
  <si>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</si>
  <si>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</si>
  <si>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</si>
  <si>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</si>
  <si>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</si>
  <si>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Sean O'Donnell</t>
  </si>
  <si>
    <t>Fort Lauderdale</t>
  </si>
  <si>
    <t>Florida</t>
  </si>
  <si>
    <t>Tables</t>
  </si>
  <si>
    <t>Brosina Hoffman</t>
  </si>
  <si>
    <t>Technology</t>
  </si>
  <si>
    <t>ClearSounds CSC500 Amplified Spirit Phone Corded phone</t>
  </si>
  <si>
    <t>Appliances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</si>
  <si>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</si>
  <si>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</si>
  <si>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</si>
  <si>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</si>
  <si>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</si>
  <si>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</si>
  <si>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</si>
  <si>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</si>
  <si>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</si>
  <si>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</si>
  <si>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</si>
  <si>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</si>
  <si>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</si>
  <si>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</si>
  <si>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</si>
  <si>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</si>
  <si>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</si>
  <si>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</si>
  <si>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</si>
  <si>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</si>
  <si>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</si>
  <si>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</si>
  <si>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</si>
  <si>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San Francisco</t>
  </si>
  <si>
    <t>Ken Black</t>
  </si>
  <si>
    <t>Fremont</t>
  </si>
  <si>
    <t>Nebraska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</si>
  <si>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</si>
  <si>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</si>
  <si>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</si>
  <si>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</si>
  <si>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</si>
  <si>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</si>
  <si>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</si>
  <si>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</si>
  <si>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</si>
  <si>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Tracy Blumstein</t>
  </si>
  <si>
    <t>Riverside Palais Royal Lawyers Bookcase, Royale Cherry Finish</t>
  </si>
  <si>
    <t>Pressboard Covers with Storage Hooks, 9 1/2" x 11", Light Blue</t>
  </si>
  <si>
    <t>Binney &amp; Smith Crayola Metallic Colored Pencils, 8-Color Set</t>
  </si>
  <si>
    <t>Matt Abelman</t>
  </si>
  <si>
    <t>Houston</t>
  </si>
  <si>
    <t>First Class</t>
  </si>
  <si>
    <t>Clarity 53712</t>
  </si>
  <si>
    <t>Steve Nguyen</t>
  </si>
  <si>
    <t>Envelopes</t>
  </si>
  <si>
    <t>Staples</t>
  </si>
  <si>
    <t>Atlantic Metals Mobile 3-Shelf Bookcases, Custom Colors</t>
  </si>
  <si>
    <t>Linda Cazamias</t>
  </si>
  <si>
    <t>Naperville</t>
  </si>
  <si>
    <t>Illinois</t>
  </si>
  <si>
    <t>Ruben Ausman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</si>
  <si>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</si>
  <si>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</si>
  <si>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</si>
  <si>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</si>
  <si>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</si>
  <si>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</si>
  <si>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</si>
  <si>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</si>
  <si>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</si>
  <si>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</si>
  <si>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Lena Hernandez</t>
  </si>
  <si>
    <t>Dover</t>
  </si>
  <si>
    <t>Delaware</t>
  </si>
  <si>
    <t>Square Credit Card Reader, 4 1/2" x 4 1/2" x 1", White</t>
  </si>
  <si>
    <t>Darren Powers</t>
  </si>
  <si>
    <t>New Albany</t>
  </si>
  <si>
    <t>Indiana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</si>
  <si>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</si>
  <si>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</si>
  <si>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</si>
  <si>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</si>
  <si>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</si>
  <si>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Ted Butterfield</t>
  </si>
  <si>
    <t>Troy</t>
  </si>
  <si>
    <t>Novimex Swivel Fabric Task Chair</t>
  </si>
  <si>
    <t>Wirebound Message Books, 2 7/8" x 5", 3 Forms per Page</t>
  </si>
  <si>
    <t>Kunst Miller</t>
  </si>
  <si>
    <t>Acco Pressboard Covers with Storage Hooks, 14 7/8" x 11", Dark Blue</t>
  </si>
  <si>
    <t>Paul Stevenson</t>
  </si>
  <si>
    <t>Chicago</t>
  </si>
  <si>
    <t>Global Troy Executive Leather Low-Back Tilter</t>
  </si>
  <si>
    <t>Arizona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</si>
  <si>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</si>
  <si>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</si>
  <si>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</si>
  <si>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</si>
  <si>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</si>
  <si>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</si>
  <si>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</si>
  <si>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Joel Eaton</t>
  </si>
  <si>
    <t>Memphis</t>
  </si>
  <si>
    <t>Tennessee</t>
  </si>
  <si>
    <t>Tenex Contemporary Contur Chairmats for Low and Medium Pile Carpet, Computer, 39" x 49"</t>
  </si>
  <si>
    <t>Ken Brennan</t>
  </si>
  <si>
    <t>Avery Hanging File Binders</t>
  </si>
  <si>
    <t>Pizazz Global Quick File</t>
  </si>
  <si>
    <t>Stewart Carmichael</t>
  </si>
  <si>
    <t>Decatur</t>
  </si>
  <si>
    <t>Alabama</t>
  </si>
  <si>
    <t>Duane Noonan</t>
  </si>
  <si>
    <t>American Pencil</t>
  </si>
  <si>
    <t>Poly String Tie Envelopes</t>
  </si>
  <si>
    <t>Christopher Schild</t>
  </si>
  <si>
    <t>Columbia</t>
  </si>
  <si>
    <t>South Carolina</t>
  </si>
  <si>
    <t>Paul Gonzalez</t>
  </si>
  <si>
    <t>Rochester</t>
  </si>
  <si>
    <t>Gary Mitchum</t>
  </si>
  <si>
    <t>Companion Letter/Legal File, Black</t>
  </si>
  <si>
    <t>Jim Sink</t>
  </si>
  <si>
    <t>Xerox 1985</t>
  </si>
  <si>
    <t>Karl Braun</t>
  </si>
  <si>
    <t>Minneapolis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</si>
  <si>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</si>
  <si>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</si>
  <si>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</si>
  <si>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</si>
  <si>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</si>
  <si>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</si>
  <si>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Elpida Rittenbach</t>
  </si>
  <si>
    <t>Saint Paul</t>
  </si>
  <si>
    <t>Fellowes 8 Outlet Superior Workstation Surge Protector</t>
  </si>
  <si>
    <t>Rick Bensley</t>
  </si>
  <si>
    <t>Imation 8gb Micro Traveldrive Usb 2.0 Flash Drive</t>
  </si>
  <si>
    <t>Gary Zandusky</t>
  </si>
  <si>
    <t>Lena Cacioppo</t>
  </si>
  <si>
    <t>Aurora</t>
  </si>
  <si>
    <t>Colorado</t>
  </si>
  <si>
    <t>Avery Durable Slant Ring Binders, No Labels</t>
  </si>
  <si>
    <t>Janet Martin</t>
  </si>
  <si>
    <t>Charlotte</t>
  </si>
  <si>
    <t>Pete Armstrong</t>
  </si>
  <si>
    <t>Orland Park</t>
  </si>
  <si>
    <t>Cynthia Voltz</t>
  </si>
  <si>
    <t>Luxo Professional Fluorescent Magnifier Lamp with Clamp-Mount Base</t>
  </si>
  <si>
    <t>Clay Ludtke</t>
  </si>
  <si>
    <t>Urbandale</t>
  </si>
  <si>
    <t>Iowa</t>
  </si>
  <si>
    <t>Avery Durable Poly Binders</t>
  </si>
  <si>
    <t>Ryan Crowe</t>
  </si>
  <si>
    <t>Columbus</t>
  </si>
  <si>
    <t>Ohio</t>
  </si>
  <si>
    <t>Ideal Clamps</t>
  </si>
  <si>
    <t>Xerox 1897</t>
  </si>
  <si>
    <t>Dave Kipp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</si>
  <si>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</si>
  <si>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</si>
  <si>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</si>
  <si>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</si>
  <si>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</si>
  <si>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</si>
  <si>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Alan Dominguez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</si>
  <si>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</si>
  <si>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</si>
  <si>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</si>
  <si>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</si>
  <si>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</si>
  <si>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</si>
  <si>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</si>
  <si>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</si>
  <si>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Dorothy Wardle</t>
  </si>
  <si>
    <t>Advantus T-Pin Paper Clips</t>
  </si>
  <si>
    <t>Lena Creighton</t>
  </si>
  <si>
    <t>Roseville</t>
  </si>
  <si>
    <t>Universal Ultra Bright White Copier/Laser Paper, 8 1/2" x 11", Ream</t>
  </si>
  <si>
    <t>Acme Box Cutter Scissors</t>
  </si>
  <si>
    <t>Jonathan Doherty</t>
  </si>
  <si>
    <t>Howard Miller 13-1/2" Diameter Rosebrook Wall Clock</t>
  </si>
  <si>
    <t>Sally Hughsby</t>
  </si>
  <si>
    <t>Newell 331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</si>
  <si>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</si>
  <si>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</si>
  <si>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</si>
  <si>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</si>
  <si>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</si>
  <si>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</si>
  <si>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</si>
  <si>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</si>
  <si>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</si>
  <si>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</si>
  <si>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Franklin</t>
  </si>
  <si>
    <t>Tamara Willingham</t>
  </si>
  <si>
    <t>Scottsdale</t>
  </si>
  <si>
    <t>Stephanie Phelps</t>
  </si>
  <si>
    <t>San Jose</t>
  </si>
  <si>
    <t>SimpliFile Personal File, Black Granite, 15w x 6-15/16d x 11-1/4h</t>
  </si>
  <si>
    <t>Dave Brooks</t>
  </si>
  <si>
    <t>Nora Paige</t>
  </si>
  <si>
    <t>Edmond</t>
  </si>
  <si>
    <t>Oklahoma</t>
  </si>
  <si>
    <t>Ted Trevino</t>
  </si>
  <si>
    <t>Eric Murdock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</si>
  <si>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</si>
  <si>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</si>
  <si>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</si>
  <si>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</si>
  <si>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</si>
  <si>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</si>
  <si>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</si>
  <si>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</si>
  <si>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</si>
  <si>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</si>
  <si>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</si>
  <si>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</si>
  <si>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Fellowes Superior 10 Outlet Split Surge Protector</t>
  </si>
  <si>
    <t>AT&amp;T 1070 Corded Phone</t>
  </si>
  <si>
    <t>Chad Sievert</t>
  </si>
  <si>
    <t>Prang Dustless Chalk Sticks</t>
  </si>
  <si>
    <t>Global Value Mid-Back Manager's Chair, Gray</t>
  </si>
  <si>
    <t>Jennifer Braxton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</si>
  <si>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</si>
  <si>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</si>
  <si>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</si>
  <si>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</si>
  <si>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</si>
  <si>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</si>
  <si>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</si>
  <si>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</si>
  <si>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</si>
  <si>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</si>
  <si>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</si>
  <si>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Connecticut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</si>
  <si>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</si>
  <si>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</si>
  <si>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</si>
  <si>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</si>
  <si>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</si>
  <si>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</si>
  <si>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</si>
  <si>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</si>
  <si>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Xerox 195</t>
  </si>
  <si>
    <t>Permanent Self-Adhesive File Folder Labels for Typewriters by Universal</t>
  </si>
  <si>
    <t>Cassandra Brandow</t>
  </si>
  <si>
    <t>Hamilton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</si>
  <si>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</si>
  <si>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</si>
  <si>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</si>
  <si>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</si>
  <si>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</si>
  <si>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</si>
  <si>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Maria Bertelson</t>
  </si>
  <si>
    <t>Akron</t>
  </si>
  <si>
    <t>Wilson Jones Turn Tabs Binder Tool for Ring Binders</t>
  </si>
  <si>
    <t>Logan Currie</t>
  </si>
  <si>
    <t>Dallas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</si>
  <si>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</si>
  <si>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</si>
  <si>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</si>
  <si>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</si>
  <si>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</si>
  <si>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</si>
  <si>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Super Decoflex Portable Personal File</t>
  </si>
  <si>
    <t>Michael Stewart</t>
  </si>
  <si>
    <t>Victoria Wilson</t>
  </si>
  <si>
    <t>Medina</t>
  </si>
  <si>
    <t>O'Sullivan 2-Door Barrister Bookcase in Odessa Pine</t>
  </si>
  <si>
    <t>Logitech 910-002974 M325 Wireless Mouse for Web Scrolling</t>
  </si>
  <si>
    <t>Jonathan Howell</t>
  </si>
  <si>
    <t>Joni Blumstein</t>
  </si>
  <si>
    <t>Dublin</t>
  </si>
  <si>
    <t>Executive Impressions 14" Contract Wall Clock</t>
  </si>
  <si>
    <t>Apple iPhone 5S</t>
  </si>
  <si>
    <t>David Smith</t>
  </si>
  <si>
    <t>Detroit</t>
  </si>
  <si>
    <t>BIC Brite Liner Highlighters</t>
  </si>
  <si>
    <t>Valerie Dominguez</t>
  </si>
  <si>
    <t>Global Low Back Tilter Chair</t>
  </si>
  <si>
    <t>Erin Ashbrook</t>
  </si>
  <si>
    <t>Tampa</t>
  </si>
  <si>
    <t>Bretford CR4500 Series Slim Rectangular Table</t>
  </si>
  <si>
    <t>BPI Conference Tables</t>
  </si>
  <si>
    <t>Memorex Micro Travel Drive 8 GB</t>
  </si>
  <si>
    <t>David Bremer</t>
  </si>
  <si>
    <t>Santa Clara</t>
  </si>
  <si>
    <t>Ken Lonsdale</t>
  </si>
  <si>
    <t>Luxo Economy Swing Arm Lamp</t>
  </si>
  <si>
    <t>Seth Thomas 14" Putty-Colored Wall Clock</t>
  </si>
  <si>
    <t>Hon Racetrack Conference Tables</t>
  </si>
  <si>
    <t>Dianna Wilson</t>
  </si>
  <si>
    <t>Lakeville</t>
  </si>
  <si>
    <t>Quartet Omega Colored Chalk, 12/Pack</t>
  </si>
  <si>
    <t>Logan Haushalter</t>
  </si>
  <si>
    <t>Kelly Collister</t>
  </si>
  <si>
    <t>San Diego</t>
  </si>
  <si>
    <t>Delfina Latchford</t>
  </si>
  <si>
    <t>Globe Weis Peel &amp; Seel First Class Envelopes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</si>
  <si>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</si>
  <si>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</si>
  <si>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</si>
  <si>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</si>
  <si>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</si>
  <si>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</si>
  <si>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</si>
  <si>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Sean Braxton</t>
  </si>
  <si>
    <t>Roy Collins</t>
  </si>
  <si>
    <t>Alan Hwang</t>
  </si>
  <si>
    <t>Brentwood</t>
  </si>
  <si>
    <t>Claudia Bergmann</t>
  </si>
  <si>
    <t>Chapel Hill</t>
  </si>
  <si>
    <t>Morristown</t>
  </si>
  <si>
    <t>Christine Abelman</t>
  </si>
  <si>
    <t>Cincinnati</t>
  </si>
  <si>
    <t>Smead Alpha-Z Color-Coded Second Alphabetical Labels and Starter Set</t>
  </si>
  <si>
    <t>Kristen Hastings</t>
  </si>
  <si>
    <t>Barry Blumstein</t>
  </si>
  <si>
    <t>Inglewood</t>
  </si>
  <si>
    <t>Newell 318</t>
  </si>
  <si>
    <t>Andrew Gjertsen</t>
  </si>
  <si>
    <t>Decoflex Hanging Personal Folder File</t>
  </si>
  <si>
    <t>Avery 473</t>
  </si>
  <si>
    <t>Bevis 44 x 96 Conference Tables</t>
  </si>
  <si>
    <t>Alan Haines</t>
  </si>
  <si>
    <t>Tamarac</t>
  </si>
  <si>
    <t>GBC ProClick Punch Binding System</t>
  </si>
  <si>
    <t>Fiskars Softgrip Scissors</t>
  </si>
  <si>
    <t>Nick Zandusky</t>
  </si>
  <si>
    <t>Avery 485</t>
  </si>
  <si>
    <t>Bush Westfield Collection Bookcases, Fully Assembled</t>
  </si>
  <si>
    <t>Kelly Lampkin</t>
  </si>
  <si>
    <t>Colorado Springs</t>
  </si>
  <si>
    <t>Belleville</t>
  </si>
  <si>
    <t>Xerox 213</t>
  </si>
  <si>
    <t>Safco Industrial Wire Shelving</t>
  </si>
  <si>
    <t>Alan Schoenberger</t>
  </si>
  <si>
    <t>Taylor</t>
  </si>
  <si>
    <t>Corey Roper</t>
  </si>
  <si>
    <t>Lakewood</t>
  </si>
  <si>
    <t>Fellowes Black Plastic Comb Bindings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</si>
  <si>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</si>
  <si>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</si>
  <si>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</si>
  <si>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</si>
  <si>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</si>
  <si>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</si>
  <si>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Andy Gerbode</t>
  </si>
  <si>
    <t>Saint Petersburg</t>
  </si>
  <si>
    <t>Sung Pak</t>
  </si>
  <si>
    <t>Bevis Steel Folding Chairs</t>
  </si>
  <si>
    <t>Frank Atkinson</t>
  </si>
  <si>
    <t>Long Beach</t>
  </si>
  <si>
    <t>Advantus Plastic Paper Clips</t>
  </si>
  <si>
    <t>Grace Kelly</t>
  </si>
  <si>
    <t>Hesperia</t>
  </si>
  <si>
    <t>Cisco Small Business SPA 502G VoIP phone</t>
  </si>
  <si>
    <t>John Lucas</t>
  </si>
  <si>
    <t>Alyssa Crouse</t>
  </si>
  <si>
    <t>Prestige Round Ring Binders</t>
  </si>
  <si>
    <t>Layton</t>
  </si>
  <si>
    <t>Austin</t>
  </si>
  <si>
    <t>Clay Cheatham</t>
  </si>
  <si>
    <t>Tamara Dahlen</t>
  </si>
  <si>
    <t>Lowell</t>
  </si>
  <si>
    <t>Massachusetts</t>
  </si>
  <si>
    <t>Xerox 4200 Series MultiUse Premium Copy Paper (20Lb. and 84 Bright)</t>
  </si>
  <si>
    <t>Tops Green Bar Computer Printout Paper</t>
  </si>
  <si>
    <t>Jeremy Lonsdale</t>
  </si>
  <si>
    <t>Sauder Barrister Bookcases</t>
  </si>
  <si>
    <t>Tyvek Side-Opening Peel &amp; Seel Expanding Envelopes</t>
  </si>
  <si>
    <t>Victoria Brennan</t>
  </si>
  <si>
    <t>Georgia</t>
  </si>
  <si>
    <t>Belkin 7 Outlet SurgeMaster Surge Protector with Phone Protection</t>
  </si>
  <si>
    <t>Avery 505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</si>
  <si>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</si>
  <si>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</si>
  <si>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</si>
  <si>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</si>
  <si>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</si>
  <si>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</si>
  <si>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Xerox 1920</t>
  </si>
  <si>
    <t>Arthur Gainer</t>
  </si>
  <si>
    <t>Tucson</t>
  </si>
  <si>
    <t>Newell 312</t>
  </si>
  <si>
    <t>Logitech G700s Rechargeable Gaming Mouse</t>
  </si>
  <si>
    <t>Quincy</t>
  </si>
  <si>
    <t>Allen Rosenblatt</t>
  </si>
  <si>
    <t>Hon 5100 Series Wood Tables</t>
  </si>
  <si>
    <t>Russell Applegate</t>
  </si>
  <si>
    <t>Alejandro Savely</t>
  </si>
  <si>
    <t>Laura Armstrong</t>
  </si>
  <si>
    <t>Imation 16GB Mini TravelDrive USB 2.0 Flash Drive</t>
  </si>
  <si>
    <t>First Data FD10 PIN Pad</t>
  </si>
  <si>
    <t>Dean Katz</t>
  </si>
  <si>
    <t>GE General Purpose, Extra Long Life, Showcase &amp; Floodlight Incandescent Bulbs</t>
  </si>
  <si>
    <t>Nathan Gelder</t>
  </si>
  <si>
    <t>Sanford Liquid Accent Highlighters</t>
  </si>
  <si>
    <t>Mike Vittorini</t>
  </si>
  <si>
    <t>Jack Garza</t>
  </si>
  <si>
    <t>Des Moines</t>
  </si>
  <si>
    <t>Bart Pistole</t>
  </si>
  <si>
    <t>Peoria</t>
  </si>
  <si>
    <t>Recycled Easel Ring Binders</t>
  </si>
  <si>
    <t>Saphhira Shifley</t>
  </si>
  <si>
    <t>Warwick</t>
  </si>
  <si>
    <t>Rhode Island</t>
  </si>
  <si>
    <t>Anna Gayman</t>
  </si>
  <si>
    <t>Luke Foster</t>
  </si>
  <si>
    <t>Miami</t>
  </si>
  <si>
    <t>Roy Französisch</t>
  </si>
  <si>
    <t>Kensington 7 Outlet MasterPiece Power Center</t>
  </si>
  <si>
    <t>Keith Herrera</t>
  </si>
  <si>
    <t>Bevis Round Bullnose 29" High Table Top</t>
  </si>
  <si>
    <t>While You Were Out Pads, 50 per Pad, 4 x 5 1/4, Green Cycle</t>
  </si>
  <si>
    <t>O'Sullivan 3-Shelf Heavy-Duty Bookcases</t>
  </si>
  <si>
    <t>Caroline Jumper</t>
  </si>
  <si>
    <t>Huntington Beach</t>
  </si>
  <si>
    <t>Philip Brown</t>
  </si>
  <si>
    <t>Richmond</t>
  </si>
  <si>
    <t>Louisville</t>
  </si>
  <si>
    <t>Michael Paige</t>
  </si>
  <si>
    <t>Lawrence</t>
  </si>
  <si>
    <t>Natalie Fritzler</t>
  </si>
  <si>
    <t>Mississippi</t>
  </si>
  <si>
    <t>Canton</t>
  </si>
  <si>
    <t>Shirley Daniels</t>
  </si>
  <si>
    <t>New Rochelle</t>
  </si>
  <si>
    <t>Ken Heidel</t>
  </si>
  <si>
    <t>OIC Binder Clips</t>
  </si>
  <si>
    <t>Ross Baird</t>
  </si>
  <si>
    <t>Gastonia</t>
  </si>
  <si>
    <t>Logitech MX Performance Wireless Mouse</t>
  </si>
  <si>
    <t>Mike Kennedy</t>
  </si>
  <si>
    <t>Jacksonville</t>
  </si>
  <si>
    <t>Enermax Aurora Lite Keyboard</t>
  </si>
  <si>
    <t>Philisse Overcash</t>
  </si>
  <si>
    <t>Xerox 1887</t>
  </si>
  <si>
    <t>Brenda Bowman</t>
  </si>
  <si>
    <t>Xerox 226</t>
  </si>
  <si>
    <t>Global Deluxe Stacking Chair, Gray</t>
  </si>
  <si>
    <t>Gould Plastics 18-Pocket Panel Bin, 34w x 5-1/4d x 20-1/2h</t>
  </si>
  <si>
    <t>Akro-Mils 12-Gallon Tote</t>
  </si>
  <si>
    <t>Avery 512</t>
  </si>
  <si>
    <t>Troy Blackwell</t>
  </si>
  <si>
    <t>Raymond Buch</t>
  </si>
  <si>
    <t>Auburn</t>
  </si>
  <si>
    <t>Gould Plastics 9-Pocket Panel Bin, 18-3/8w x 5-1/4d x 20-1/2h, Black</t>
  </si>
  <si>
    <t>Newell 330</t>
  </si>
  <si>
    <t>Ed Braxton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</si>
  <si>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</si>
  <si>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</si>
  <si>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</si>
  <si>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</si>
  <si>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Logitech G602 Wireless Gaming Mouse</t>
  </si>
  <si>
    <t>Tanja Norvell</t>
  </si>
  <si>
    <t>Bretford “Just In Time” Height-Adjustable Multi-Task Work Tables</t>
  </si>
  <si>
    <t>Ibico Recycled Grain-Textured Covers</t>
  </si>
  <si>
    <t>Joni Sundaresam</t>
  </si>
  <si>
    <t>Park Ridge</t>
  </si>
  <si>
    <t>Amarillo</t>
  </si>
  <si>
    <t>Bush Mission Pointe Library</t>
  </si>
  <si>
    <t>Maya Herman</t>
  </si>
  <si>
    <t>Lindenhurst</t>
  </si>
  <si>
    <t>Jeremy Pistek</t>
  </si>
  <si>
    <t>Jeremy Ellison</t>
  </si>
  <si>
    <t>John Grady</t>
  </si>
  <si>
    <t>Newell 343</t>
  </si>
  <si>
    <t>Xylona Preis</t>
  </si>
  <si>
    <t>Logitech Illuminated - Keyboard</t>
  </si>
  <si>
    <t>Erin Mull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</si>
  <si>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</si>
  <si>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</si>
  <si>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</si>
  <si>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</si>
  <si>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</si>
  <si>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</si>
  <si>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Microsoft Sculpt Comfort Mouse</t>
  </si>
  <si>
    <t>Astrea Jones</t>
  </si>
  <si>
    <t>Sonia Sunley</t>
  </si>
  <si>
    <t>Plantronics S12 Corded Telephone Headset System</t>
  </si>
  <si>
    <t>Rose O'Brian</t>
  </si>
  <si>
    <t>Maribeth Dona</t>
  </si>
  <si>
    <t>Fayetteville</t>
  </si>
  <si>
    <t>Arkansas</t>
  </si>
  <si>
    <t>Howard Miller 13" Diameter Goldtone Round Wall Clock</t>
  </si>
  <si>
    <t>Trimflex Flexible Post Binders</t>
  </si>
  <si>
    <t>Global Task Chair, Black</t>
  </si>
  <si>
    <t>Christopher Martinez</t>
  </si>
  <si>
    <t>Atlanta</t>
  </si>
  <si>
    <t>Bulldog Table or Wall-Mount Pencil Sharpener</t>
  </si>
  <si>
    <t>Home/Office Personal File Carts</t>
  </si>
  <si>
    <t>Lynn Smith</t>
  </si>
  <si>
    <t>Gladstone</t>
  </si>
  <si>
    <t>Executive Impressions 14" Two-Color Numerals Wall Clock</t>
  </si>
  <si>
    <t>Bradley Nguyen</t>
  </si>
  <si>
    <t>Great Falls</t>
  </si>
  <si>
    <t>Montana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</si>
  <si>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</si>
  <si>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</si>
  <si>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</si>
  <si>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</si>
  <si>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</si>
  <si>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Matt Connell</t>
  </si>
  <si>
    <t>Brian Dahlen</t>
  </si>
  <si>
    <t>Patricia Hirasaki</t>
  </si>
  <si>
    <t>Lakeland</t>
  </si>
  <si>
    <t>Convenience Packs of Business Envelopes</t>
  </si>
  <si>
    <t>Jasper Cacioppo</t>
  </si>
  <si>
    <t>Flexible Leather- Look Classic Collection Ring Binder</t>
  </si>
  <si>
    <t>Allen Armold</t>
  </si>
  <si>
    <t>Mesa</t>
  </si>
  <si>
    <t>Emily Phan</t>
  </si>
  <si>
    <t>Economy Binders</t>
  </si>
  <si>
    <t>Bradley Drucker</t>
  </si>
  <si>
    <t>Green Bay</t>
  </si>
  <si>
    <t>Sony 64GB Class 10 Micro SDHC R40 Memory Card</t>
  </si>
  <si>
    <t>Liz MacKendrick</t>
  </si>
  <si>
    <t>Adrian Shami</t>
  </si>
  <si>
    <t>Bill Donatelli</t>
  </si>
  <si>
    <t>HON 5400 Series Task Chairs for Big and Tall</t>
  </si>
  <si>
    <t>Executive Impressions Supervisor Wall Clock</t>
  </si>
  <si>
    <t>Greg Tran</t>
  </si>
  <si>
    <t>Ashley Jarboe</t>
  </si>
  <si>
    <t>Olvera Toch</t>
  </si>
  <si>
    <t>Dot Matrix Printer Tape Reel Labels, White, 5000/Box</t>
  </si>
  <si>
    <t>Bevis Round Conference Table Top, X-Base</t>
  </si>
  <si>
    <t>Liz Pelletier</t>
  </si>
  <si>
    <t>Cynthia Arntzen</t>
  </si>
  <si>
    <t>3M Hangers With Command Adhesive</t>
  </si>
  <si>
    <t>GBC Twin Loop Wire Binding Elements, 9/16" Spine, Black</t>
  </si>
  <si>
    <t>Jennifer Ferguson</t>
  </si>
  <si>
    <t>Trudy Glocke</t>
  </si>
  <si>
    <t>Carlos Soltero</t>
  </si>
  <si>
    <t>Charles Crestani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</si>
  <si>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</si>
  <si>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</si>
  <si>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</si>
  <si>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</si>
  <si>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</si>
  <si>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Zuschuss Carroll</t>
  </si>
  <si>
    <t>Salem</t>
  </si>
  <si>
    <t>Melanie Seite</t>
  </si>
  <si>
    <t>Laredo</t>
  </si>
  <si>
    <t>Faber Castell Col-Erase Pencils</t>
  </si>
  <si>
    <t>Microsoft Natural Keyboard Elite</t>
  </si>
  <si>
    <t>Lena Radford</t>
  </si>
  <si>
    <t>Theone Pippenger</t>
  </si>
  <si>
    <t>Chloris Kastensmidt</t>
  </si>
  <si>
    <t>Motorola L804</t>
  </si>
  <si>
    <t>Alan Shonely</t>
  </si>
  <si>
    <t>Eldon Portable Mobile Manager</t>
  </si>
  <si>
    <t>Xerox 1880</t>
  </si>
  <si>
    <t>Andrew Roberts</t>
  </si>
  <si>
    <t>Acco Translucent Poly Ring Binders</t>
  </si>
  <si>
    <t>Nona Balk</t>
  </si>
  <si>
    <t>Giulietta Dortch</t>
  </si>
  <si>
    <t>I Need's 3d Hello Kitty Hybrid Silicone Case Cover for HTC One X 4g with 3d Hello Kitty Stylus Pen Green/pink</t>
  </si>
  <si>
    <t>Clytie Kelty</t>
  </si>
  <si>
    <t>Grove City</t>
  </si>
  <si>
    <t>Nat Gilpin</t>
  </si>
  <si>
    <t>Grandstream GXP1160 VoIP phone</t>
  </si>
  <si>
    <t>Christina Anderson</t>
  </si>
  <si>
    <t>Fellowes Personal Hanging Folder Files, Navy</t>
  </si>
  <si>
    <t>Meg O'Connel</t>
  </si>
  <si>
    <t>Annie Thurman</t>
  </si>
  <si>
    <t>Belkin F5C206VTEL 6 Outlet Surge</t>
  </si>
  <si>
    <t>Turquoise Lead Holder with Pocket Clip</t>
  </si>
  <si>
    <t>Fred McMath</t>
  </si>
  <si>
    <t>Speck Products Candyshell Flip Case</t>
  </si>
  <si>
    <t>Kingston Digital DataTraveler 32GB USB 2.0</t>
  </si>
  <si>
    <t>Max Engle</t>
  </si>
  <si>
    <t>Ibico Standard Transparent Covers</t>
  </si>
  <si>
    <t>Vallejo</t>
  </si>
  <si>
    <t>Justin Deggeller</t>
  </si>
  <si>
    <t>Advantus 10-Drawer Portable Organizer, Chrome Metal Frame, Smoke Drawers</t>
  </si>
  <si>
    <t>Avery 51</t>
  </si>
  <si>
    <t>Sean Christensen</t>
  </si>
  <si>
    <t>Rochester Hills</t>
  </si>
  <si>
    <t>Plainfield</t>
  </si>
  <si>
    <t>Chuck Clark</t>
  </si>
  <si>
    <t>Sierra Vista</t>
  </si>
  <si>
    <t>Belkin 8 Outlet SurgeMaster II Gold Surge Protector with Phone Protection</t>
  </si>
  <si>
    <t>Anthony Rawles</t>
  </si>
  <si>
    <t>Vancouver</t>
  </si>
  <si>
    <t>Steven Roelle</t>
  </si>
  <si>
    <t>Imation 8GB Mini TravelDrive USB 2.0 Flash Drive</t>
  </si>
  <si>
    <t>Craig Reiter</t>
  </si>
  <si>
    <t>Eugene Hildebrand</t>
  </si>
  <si>
    <t>Fellowes Neat Ideas Storage Cubes</t>
  </si>
  <si>
    <t>Sibella Parks</t>
  </si>
  <si>
    <t>OIC Binder Clips, Mini, 1/4" Capacity, Black</t>
  </si>
  <si>
    <t>Tiffany House</t>
  </si>
  <si>
    <t>Resi Pölking</t>
  </si>
  <si>
    <t>Cleveland</t>
  </si>
  <si>
    <t>6" Cubicle Wall Clock, Black</t>
  </si>
  <si>
    <t>Carol Darley</t>
  </si>
  <si>
    <t>Tyler</t>
  </si>
  <si>
    <t>GBC VeloBinder Manual Binding System</t>
  </si>
  <si>
    <t>Doug Jacobs</t>
  </si>
  <si>
    <t>Michael Chen</t>
  </si>
  <si>
    <t>Ralph Arnett</t>
  </si>
  <si>
    <t>Naresj Patel</t>
  </si>
  <si>
    <t>Waynesboro</t>
  </si>
  <si>
    <t>Luxo Professional Combination Clamp-On Lamps</t>
  </si>
  <si>
    <t>Alan Barnes</t>
  </si>
  <si>
    <t>Xerox 1967</t>
  </si>
  <si>
    <t>Jesus Ocampo</t>
  </si>
  <si>
    <t>Chester</t>
  </si>
  <si>
    <t>Jay Kimmel</t>
  </si>
  <si>
    <t>Brad Norvell</t>
  </si>
  <si>
    <t>Cary</t>
  </si>
  <si>
    <t>Belkin F9G930V10-GRY 9 Outlet Surge</t>
  </si>
  <si>
    <t>Sony 16GB Class 10 Micro SDHC R40 Memory Card</t>
  </si>
  <si>
    <t>Tracy Hopkins</t>
  </si>
  <si>
    <t>Roland Schwarz</t>
  </si>
  <si>
    <t>Mount Vernon</t>
  </si>
  <si>
    <t>Sanyo 2.5 Cubic Foot Mid-Size Office Refrigerators</t>
  </si>
  <si>
    <t>Seth Vernon</t>
  </si>
  <si>
    <t>Howard Miller 13-3/4" Diameter Brushed Chrome Round Wall Clock</t>
  </si>
  <si>
    <t>Christine Kargatis</t>
  </si>
  <si>
    <t>Ross DeVincentis</t>
  </si>
  <si>
    <t>Mathew Reese</t>
  </si>
  <si>
    <t>Steve Chapman</t>
  </si>
  <si>
    <t>Hialeah</t>
  </si>
  <si>
    <t>Jay Fein</t>
  </si>
  <si>
    <t>Oceanside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</si>
  <si>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</si>
  <si>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</si>
  <si>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</si>
  <si>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</si>
  <si>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</si>
  <si>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Peter Bühler</t>
  </si>
  <si>
    <t>Evanston</t>
  </si>
  <si>
    <t>Roland Fjeld</t>
  </si>
  <si>
    <t>Yoseph Carroll</t>
  </si>
  <si>
    <t>Chromcraft Bull-Nose Wood Oval Conference Tables &amp; Bases</t>
  </si>
  <si>
    <t>Debra Catini</t>
  </si>
  <si>
    <t>Cottage Grove</t>
  </si>
  <si>
    <t>Christine Phan</t>
  </si>
  <si>
    <t>Barry Französisch</t>
  </si>
  <si>
    <t>Lisa Hazard</t>
  </si>
  <si>
    <t>Chris Selesnick</t>
  </si>
  <si>
    <t>Bossier City</t>
  </si>
  <si>
    <t>Canon Image Class D660 Copier</t>
  </si>
  <si>
    <t>Premier Elliptical Ring Binder, Black</t>
  </si>
  <si>
    <t>Anthony Johnson</t>
  </si>
  <si>
    <t>Hon 4070 Series Pagoda Round Back Stacking Chairs</t>
  </si>
  <si>
    <t>Benjamin Venier</t>
  </si>
  <si>
    <t>GBC Clear Cover, 8-1/2 x 11, unpunched, 25 covers per pack</t>
  </si>
  <si>
    <t>Premium Writing Pencils, Soft, #2 by Central Association for the Blind</t>
  </si>
  <si>
    <t>Artistic Insta-Plaque</t>
  </si>
  <si>
    <t>OIC Colored Binder Clips, Assorted Sizes</t>
  </si>
  <si>
    <t>Wilson Jones Active Use Binders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</si>
  <si>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</si>
  <si>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</si>
  <si>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</si>
  <si>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</si>
  <si>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</si>
  <si>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</si>
  <si>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</si>
  <si>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</si>
  <si>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</si>
  <si>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</si>
  <si>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</si>
  <si>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</si>
  <si>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Rick Hansen</t>
  </si>
  <si>
    <t>Avery 4027 File Folder Labels for Dot Matrix Printers, 5000 Labels per Box, White</t>
  </si>
  <si>
    <t>Helen Wasserman</t>
  </si>
  <si>
    <t>Mike Caudle</t>
  </si>
  <si>
    <t>Gary McGarr</t>
  </si>
  <si>
    <t>Boston Heavy-Duty Trimline Electric Pencil Sharpeners</t>
  </si>
  <si>
    <t>Omaha</t>
  </si>
  <si>
    <t>Canon PC1080F Personal Copier</t>
  </si>
  <si>
    <t>Edmonds</t>
  </si>
  <si>
    <t>Pauline Johnson</t>
  </si>
  <si>
    <t>Santa Ana</t>
  </si>
  <si>
    <t>Bart Watters</t>
  </si>
  <si>
    <t>Milwaukee</t>
  </si>
  <si>
    <t>Xerox 1958</t>
  </si>
  <si>
    <t>Toby Ritter</t>
  </si>
  <si>
    <t>Patrick Gardner</t>
  </si>
  <si>
    <t>Florence</t>
  </si>
  <si>
    <t>Fellowes Basic Home/Office Series Surge Protectors</t>
  </si>
  <si>
    <t>James Lanier</t>
  </si>
  <si>
    <t>Sanford Colorific Colored Pencils, 12/Box</t>
  </si>
  <si>
    <t>Brian Moss</t>
  </si>
  <si>
    <t>Woodgrain Magazine Files by Perma</t>
  </si>
  <si>
    <t>Art Foster</t>
  </si>
  <si>
    <t>Guy Armstrong</t>
  </si>
  <si>
    <t>Lorain</t>
  </si>
  <si>
    <t>Cyma Kinney</t>
  </si>
  <si>
    <t>Linden</t>
  </si>
  <si>
    <t>Dave Poirier</t>
  </si>
  <si>
    <t>Salinas</t>
  </si>
  <si>
    <t>Berenike Kampe</t>
  </si>
  <si>
    <t>Recycled Data-Pak for Archival Bound Computer Printouts, 12-1/2 x 12-1/2 x 16</t>
  </si>
  <si>
    <t>Sanjit Jacobs</t>
  </si>
  <si>
    <t>New Brunswick</t>
  </si>
  <si>
    <t>Chuck Magee</t>
  </si>
  <si>
    <t>LF Elite 3D Dazzle Designer Hard Case Cover, Lf Stylus Pen and Wiper For Apple Iphone 5c Mini Lite</t>
  </si>
  <si>
    <t>Anthony Jacobs</t>
  </si>
  <si>
    <t>Xerox 1943</t>
  </si>
  <si>
    <t>Guy Phonely</t>
  </si>
  <si>
    <t>New Hampshire</t>
  </si>
  <si>
    <t>Sally Matthias</t>
  </si>
  <si>
    <t>Anthony Garverick</t>
  </si>
  <si>
    <t>Deluxe Heavy-Duty Vinyl Round Ring Binder</t>
  </si>
  <si>
    <t>Peter McVee</t>
  </si>
  <si>
    <t>Eldon Stackable Tray, Side-Load, Legal, Smoke</t>
  </si>
  <si>
    <t>Jill Stevenson</t>
  </si>
  <si>
    <t>Avery Printable Repositionable Plastic Tabs</t>
  </si>
  <si>
    <t>Ed Ludwig</t>
  </si>
  <si>
    <t>Maryland</t>
  </si>
  <si>
    <t>Pamela Coakley</t>
  </si>
  <si>
    <t>Avery Binding System Hidden Tab Executive Style Index Sets</t>
  </si>
  <si>
    <t>#10-4 1/8" x 9 1/2" Premium Diagonal Seam Envelopes</t>
  </si>
  <si>
    <t>Maribeth Schnelling</t>
  </si>
  <si>
    <t>Rediform S.O.S. Phone Message Books</t>
  </si>
  <si>
    <t>Justin Ritter</t>
  </si>
  <si>
    <t>Garland</t>
  </si>
  <si>
    <t>Avery 509</t>
  </si>
  <si>
    <t>Avery Durable Binders</t>
  </si>
  <si>
    <t>Nortel Meridian M3904 Professional Digital phone</t>
  </si>
  <si>
    <t>Xerox 1921</t>
  </si>
  <si>
    <t>i.Sound Portable Power - 8000 mAh</t>
  </si>
  <si>
    <t>Sample Company A</t>
  </si>
  <si>
    <t>Norwich</t>
  </si>
  <si>
    <t>Avery Durable Slant Ring Binders</t>
  </si>
  <si>
    <t>Rob Williams</t>
  </si>
  <si>
    <t>Alexandria</t>
  </si>
  <si>
    <t>Sanjit Engle</t>
  </si>
  <si>
    <t>Adam Hart</t>
  </si>
  <si>
    <t>Jessica Myrick</t>
  </si>
  <si>
    <t>Toledo</t>
  </si>
  <si>
    <t>Newell Chalk Holder</t>
  </si>
  <si>
    <t>Catherine Glotzbach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</si>
  <si>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</si>
  <si>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</si>
  <si>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</si>
  <si>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</si>
  <si>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</si>
  <si>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</si>
  <si>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</si>
  <si>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Katherine Hughes</t>
  </si>
  <si>
    <t>Greg Hansen</t>
  </si>
  <si>
    <t>Round Rock</t>
  </si>
  <si>
    <t>Joseph Airdo</t>
  </si>
  <si>
    <t>Daniel Lacy</t>
  </si>
  <si>
    <t>Lindsay Williams</t>
  </si>
  <si>
    <t>Boca Raton</t>
  </si>
  <si>
    <t>Bryan Spruell</t>
  </si>
  <si>
    <t>Avery 508</t>
  </si>
  <si>
    <t>Tennsco Single-Tier Lockers</t>
  </si>
  <si>
    <t>Coloredge Poster Frame</t>
  </si>
  <si>
    <t>Wilson Jones “Snap” Scratch Pad Binder Tool for Ring Binders</t>
  </si>
  <si>
    <t>Tracy Zic</t>
  </si>
  <si>
    <t>Toby Swindell</t>
  </si>
  <si>
    <t>Sara Luxemburg</t>
  </si>
  <si>
    <t>Hon 4070 Series Pagoda Armless Upholstered Stacking Chairs</t>
  </si>
  <si>
    <t>Avery Trapezoid Ring Binder, 3" Capacity, Black, 1040 sheets</t>
  </si>
  <si>
    <t>Mitch Willingham</t>
  </si>
  <si>
    <t>Virginia Beach</t>
  </si>
  <si>
    <t>Premium Transparent Presentation Covers by GBC</t>
  </si>
  <si>
    <t>Fellowes Bankers Box Recycled Super Stor/Drawer</t>
  </si>
  <si>
    <t>Eldon Cleatmat Plus Chair Mats for High Pile Carpets</t>
  </si>
  <si>
    <t>GBC Instant Report Kit</t>
  </si>
  <si>
    <t>Great White Multi-Use Recycled Paper (20Lb. and 84 Bright)</t>
  </si>
  <si>
    <t>Newell 324</t>
  </si>
  <si>
    <t>Hunt PowerHouse Electric Pencil Sharpener, Blue</t>
  </si>
  <si>
    <t>Adams Telephone Message Books, 5 1/4” x 11”</t>
  </si>
  <si>
    <t>Howard Miller 11-1/2" Diameter Ridgewood Wall Clock</t>
  </si>
  <si>
    <t>Sanford Uni-Blazer View Highlighters, Chisel Tip, Yellow</t>
  </si>
  <si>
    <t>Angle-D Ring Binders</t>
  </si>
  <si>
    <t>Martin-Yale Premier Letter Opener</t>
  </si>
  <si>
    <t>GBC Standard Therm-A-Bind Covers</t>
  </si>
  <si>
    <t>Avery Heavy-Duty EZD  Binder With Locking Rings</t>
  </si>
  <si>
    <t>Belkin 7 Outlet SurgeMaster II</t>
  </si>
  <si>
    <t>Global Geo Office Task Chair, Gray</t>
  </si>
  <si>
    <t>PureGear Roll-On Screen Protector</t>
  </si>
  <si>
    <t>Deluxe Rollaway Locking File with Drawer</t>
  </si>
  <si>
    <t>Newell 314</t>
  </si>
  <si>
    <t>Xerox 1894</t>
  </si>
  <si>
    <t>Jabra BIZ 2300 Duo QD Duo Corded Headset</t>
  </si>
  <si>
    <t>Xerox 205</t>
  </si>
  <si>
    <t>Recycled Eldon Regeneration Jumbo File</t>
  </si>
  <si>
    <t>Avery Premier Heavy-Duty Binder with Round Locking Rings</t>
  </si>
  <si>
    <t>Bush Advantage Collection Round Conference Table</t>
  </si>
  <si>
    <t>iHome FM Clock Radio with Lightning Dock</t>
  </si>
  <si>
    <t>Cardinal Slant-D Ring Binder, Heavy Gauge Vinyl</t>
  </si>
  <si>
    <t>Xerox 1987</t>
  </si>
  <si>
    <t>AT&amp;T CL83451 4-Handset Telephone</t>
  </si>
  <si>
    <t>50 Colored Long Pencils</t>
  </si>
  <si>
    <t>Cardinal Hold-It CD Pocket</t>
  </si>
  <si>
    <t>Fellowes Premier Superior Surge Suppressor, 10-Outlet, With Phone and Remote</t>
  </si>
  <si>
    <t>Hon GuestStacker Chair</t>
  </si>
  <si>
    <t>Belkin QODE FastFit Bluetooth Keyboard</t>
  </si>
  <si>
    <t>Insertable Tab Post Binder Dividers</t>
  </si>
  <si>
    <t>Global Leather Task Chair, Black</t>
  </si>
  <si>
    <t>Recycled Desk Saver Line "While You Were Out" Book, 5 1/2" X 4"</t>
  </si>
  <si>
    <t>OIC Bulk Pack Metal Binder Clips</t>
  </si>
  <si>
    <t>Avery File Folder Labels</t>
  </si>
  <si>
    <t>9-3/4 Diameter Round Wall Clock</t>
  </si>
  <si>
    <t>Heavy-Duty E-Z-D Binders</t>
  </si>
  <si>
    <t>Eldon ClusterMat Chair Mat with Cordless Antistatic Protection</t>
  </si>
  <si>
    <t>Bulldog Vacuum Base Pencil Sharpener</t>
  </si>
  <si>
    <t>Fellowes PB500 Electric Punch Plastic Comb Binding Machine with Manual Bind</t>
  </si>
  <si>
    <t>Novimex Turbo Task Chair</t>
  </si>
  <si>
    <t>BIC Brite Liner Grip Highlighters, Assorted, 5/Pack</t>
  </si>
  <si>
    <t>Magnifier Swing Arm Lamp</t>
  </si>
  <si>
    <t>Belkin Grip Candy Sheer Case / Cover for iPhone 5 and 5S</t>
  </si>
  <si>
    <t>Eldon Simplefile Box Office</t>
  </si>
  <si>
    <t>Sanford Colorific Eraseable Coloring Pencils, 12 Count</t>
  </si>
  <si>
    <t>BOSTON Model 1800 Electric Pencil Sharpeners, Putty/Woodgrain</t>
  </si>
  <si>
    <t>Avery 519</t>
  </si>
  <si>
    <t>Redi-Strip #10 Envelopes, 4 1/8 x 9 1/2</t>
  </si>
  <si>
    <t>Advantus SlideClip Paper Clips</t>
  </si>
  <si>
    <t>Binding Machine Supplies</t>
  </si>
  <si>
    <t>Anker 36W 4-Port USB Wall Charger Travel Power Adapter for iPhone 5s 5c 5</t>
  </si>
  <si>
    <t>Acco Six-Outlet Power Strip, 4' Cord Length</t>
  </si>
  <si>
    <t>Avery 499</t>
  </si>
  <si>
    <t>Self-Adhesive Removable Labels</t>
  </si>
  <si>
    <t>Logitech K350 2.4Ghz Wireless Keyboard</t>
  </si>
  <si>
    <t>Adams Phone Message Book, 200 Message Capacity, 8 1/16” x 11”</t>
  </si>
  <si>
    <t>Bionaire Personal Warm Mist Humidifier/Vaporizer</t>
  </si>
  <si>
    <t>Luxo Professional Magnifying Clamp-On Fluorescent Lamps</t>
  </si>
  <si>
    <t>Deluxe Chalkboard Eraser Cleaner</t>
  </si>
  <si>
    <t>Angle-D Binders with Locking Rings, Label Holders</t>
  </si>
  <si>
    <t>Adams Write n' Stick Phone Message Book, 11" X 5 1/4", 200 Messages</t>
  </si>
  <si>
    <t>Hoover Portapower Portable Vacuum</t>
  </si>
  <si>
    <t>Xerox 1913</t>
  </si>
  <si>
    <t>Newell 317</t>
  </si>
  <si>
    <t>Contico 72"H Heavy-Duty Storage System</t>
  </si>
  <si>
    <t>Verbatim 25 GB 6x Blu-ray Single Layer Recordable Disc, 1/Pack</t>
  </si>
  <si>
    <t>Eaton Premium Continuous-Feed Paper, 25% Cotton, Letter Size, White, 1000 Shts/Box</t>
  </si>
  <si>
    <t>Bush Andora Bookcase, Maple/Graphite Gray Finish</t>
  </si>
  <si>
    <t>Chromcraft Rectangular Conference Tables</t>
  </si>
  <si>
    <t>Acco Pressboard Covers with Storage Hooks, 14 7/8" x 11", Executive Red</t>
  </si>
  <si>
    <t>GBC Prepunched Paper, 19-Hole, for Binding Systems, 24-lb</t>
  </si>
  <si>
    <t>Trav-L-File Heavy-Duty Shuttle II, Black</t>
  </si>
  <si>
    <t>Wilson Jones International Size A4 Ring Binders</t>
  </si>
  <si>
    <t>Personal Creations Ink Jet Cards and Labels</t>
  </si>
  <si>
    <t>Dixon Prang Watercolor Pencils, 10-Color Set with Brush</t>
  </si>
  <si>
    <t>Presstex Flexible Ring Binders</t>
  </si>
  <si>
    <t>Tuff Stuff Recycled Round Ring Binders</t>
  </si>
  <si>
    <t>GBC Wire Binding Strips</t>
  </si>
  <si>
    <t>Wilson Jones Hanging Recycled Pressboard Data Binders</t>
  </si>
  <si>
    <t>Southworth 100% Cotton The Best Paper</t>
  </si>
  <si>
    <t>Binney &amp; Smith inkTank Erasable Desk Highlighter, Chisel Tip, Yellow, 12/Box</t>
  </si>
  <si>
    <t>Bagged Rubber Bands</t>
  </si>
  <si>
    <t>C-Line Cubicle Keepers Polyproplyene Holder With Velcro Backings</t>
  </si>
  <si>
    <t>Jabra SPEAK 410</t>
  </si>
  <si>
    <t>Newell 345</t>
  </si>
  <si>
    <t>Personal Filing Tote with Lid, Black/Gray</t>
  </si>
  <si>
    <t>Master Caster Door Stop, Brown</t>
  </si>
  <si>
    <t>Eureka The Boss Plus 12-Amp Hard Box Upright Vacuum, Red</t>
  </si>
  <si>
    <t>Xerox 1912</t>
  </si>
  <si>
    <t>Eldon Base for stackable storage shelf, platinum</t>
  </si>
  <si>
    <t>Newell 335</t>
  </si>
  <si>
    <t>Novimex High-Tech Fabric Mesh Task Chair</t>
  </si>
  <si>
    <t>Xerox 188</t>
  </si>
  <si>
    <t>Avaya 5420 Digital phone</t>
  </si>
  <si>
    <t>Fellowes Super Stor/Drawer</t>
  </si>
  <si>
    <t>Newell 344</t>
  </si>
  <si>
    <t>Newell 342</t>
  </si>
  <si>
    <t>Razer Tiamat Over Ear 7.1 Surround Sound PC Gaming Headset</t>
  </si>
  <si>
    <t>Xerox 212</t>
  </si>
  <si>
    <t>Mophie Juice Pack Helium for iPhone</t>
  </si>
  <si>
    <t>Imation Secure+ Hardware Encrypted USB 2.0 Flash Drive; 16GB</t>
  </si>
  <si>
    <t>SanDisk Cruzer 32 GB USB Flash Drive</t>
  </si>
  <si>
    <t>Logitech M510 Wireless Mouse</t>
  </si>
  <si>
    <t>Avery 482</t>
  </si>
  <si>
    <t>Hewlett Packard 610 Color Digital Copier / Printer</t>
  </si>
  <si>
    <t>Tripp Lite TLP810NET Broadband Surge for Modem/Fax</t>
  </si>
  <si>
    <t>Xerox 220</t>
  </si>
  <si>
    <t>Avery Hi-Liter EverBold Pen Style Fluorescent Highlighters, 4/Pack</t>
  </si>
  <si>
    <t>Fellowes Stor/Drawer Steel Plus Storage Drawers</t>
  </si>
  <si>
    <t>Alphabetical Labels for Top Tab Filing</t>
  </si>
  <si>
    <t>Personal File Boxes with Fold-Down Carry Handle</t>
  </si>
  <si>
    <t>Boston 19500 Mighty Mite Electric Pencil Sharpener</t>
  </si>
  <si>
    <t>Wirebound Message Books, Two 4 1/4" x 5" Forms per Page</t>
  </si>
  <si>
    <t>3M Office Air Cleaner</t>
  </si>
  <si>
    <t>Holmes Replacement Filter for HEPA Air Cleaner, Very Large Room, HEPA Filter</t>
  </si>
  <si>
    <t>Global Push Button Manager's Chair, Indigo</t>
  </si>
  <si>
    <t>Kensington 4 Outlet MasterPiece Compact Power Control Center</t>
  </si>
  <si>
    <t>Xerox 1972</t>
  </si>
  <si>
    <t>Crate-A-Files</t>
  </si>
  <si>
    <t>Stanley Bostitch Contemporary Electric Pencil Sharpeners</t>
  </si>
  <si>
    <t>Gear Head AU3700S Headset</t>
  </si>
  <si>
    <t>Round Specialty Laser Printer Labels</t>
  </si>
  <si>
    <t>Vinyl Coated Wire Paper Clips in Organizer Box, 800/Box</t>
  </si>
  <si>
    <t>Nortel Networks T7316 E Nt8 B27</t>
  </si>
  <si>
    <t>GBC DocuBind 300 Electric Binding Machine</t>
  </si>
  <si>
    <t>Global Commerce Series High-Back Swivel/Tilt Chairs</t>
  </si>
  <si>
    <t>KLD Oscar II Style Snap-on Ultra Thin Side Flip Synthetic Leather Cover Case for HTC One HTC M7</t>
  </si>
  <si>
    <t>ClearOne Communications CHAT 70 OC Speaker Phone</t>
  </si>
  <si>
    <t>Sony 32GB Class 10 Micro SDHC R40 Memory Card</t>
  </si>
  <si>
    <t>GBC Standard Plastic Binding Systems Combs</t>
  </si>
  <si>
    <t>Storex DuraTech Recycled Plastic Frosted Binders</t>
  </si>
  <si>
    <t>KeyTronic 6101 Series - Keyboard - Black</t>
  </si>
  <si>
    <t>Logitech LS21 Speaker System - PC Multimedia - 2.1-CH - Wired</t>
  </si>
  <si>
    <t>Global Value Steno Chair, Gray</t>
  </si>
  <si>
    <t>Acco Pressboard Covers with Storage Hooks, 14 7/8" x 11", Light Blue</t>
  </si>
  <si>
    <t>Xerox 1968</t>
  </si>
  <si>
    <t>Logitech Wireless Touch Keyboard K400</t>
  </si>
  <si>
    <t>GBC Instant Index System for Binding Systems</t>
  </si>
  <si>
    <t>Avery Recycled Flexi-View Covers for Binding Systems</t>
  </si>
  <si>
    <t>Razer Kraken PRO Over Ear PC and Music Headset</t>
  </si>
  <si>
    <t>Chromcraft Round Conference Tables</t>
  </si>
  <si>
    <t>Logitech Wireless Headset h800</t>
  </si>
  <si>
    <t>Newell 337</t>
  </si>
  <si>
    <t>Boston 1645 Deluxe Heavier-Duty Electric Pencil Sharpener</t>
  </si>
  <si>
    <t>Eldon Fold 'N Roll Cart System</t>
  </si>
  <si>
    <t>Xerox 191</t>
  </si>
  <si>
    <t>Xblue XB-1670-86 X16 Small Office Telephone - Titanium</t>
  </si>
  <si>
    <t>File Shuttle I and Handi-File</t>
  </si>
  <si>
    <t>Xerox 1993</t>
  </si>
  <si>
    <t>O'Sullivan 4-Shelf Bookcase in Odessa Pine</t>
  </si>
  <si>
    <t>OtterBox Commuter Series Case - iPhone 5 &amp; 5s</t>
  </si>
  <si>
    <t>Newell 350</t>
  </si>
  <si>
    <t>Eldon Expressions Desk Accessory, Wood Photo Frame, Mahogany</t>
  </si>
  <si>
    <t>Computer Printout Paper with Letter-Trim Fine Perforations</t>
  </si>
  <si>
    <t>Crayola Colored Pencils</t>
  </si>
  <si>
    <t>Boston School Pro Electric Pencil Sharpener, 1670</t>
  </si>
  <si>
    <t>Newell 322</t>
  </si>
  <si>
    <t>Fellowes PB300 Plastic Comb Binding Machine</t>
  </si>
  <si>
    <t>Howard Miller 13" Diameter Pewter Finish Round Wall Clock</t>
  </si>
  <si>
    <t>Wilson Jones Custom Binder Spines &amp; Labels</t>
  </si>
  <si>
    <t>Konftel 250 Conference phone - Charcoal black</t>
  </si>
  <si>
    <t>Security-Tint Envelopes</t>
  </si>
  <si>
    <t>Fellowes Smart Surge Ten-Outlet Protector, Platinum</t>
  </si>
  <si>
    <t>Logitech P710e Mobile Speakerphone</t>
  </si>
  <si>
    <t>Xerox 1979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</si>
  <si>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</si>
  <si>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</si>
  <si>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</si>
  <si>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</si>
  <si>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</si>
  <si>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XtraLife ClearVue Slant-D Ring Binders by Cardinal</t>
  </si>
  <si>
    <t>Bush Westfield Collection Bookcases, Medium Cherry Finish</t>
  </si>
  <si>
    <t>Tyvek  Top-Opening Peel &amp; Seel Envelopes, Plain White</t>
  </si>
  <si>
    <t>Newell 32</t>
  </si>
  <si>
    <t>Acco 7-Outlet Masterpiece Power Center, Wihtout Fax/Phone Line Protection</t>
  </si>
  <si>
    <t>Avery Durable Plastic 1" Binders</t>
  </si>
  <si>
    <t>Eureka Disposable Bags for Sanitaire Vibra Groomer I Upright Vac</t>
  </si>
  <si>
    <t>DAX Metal Frame, Desktop, Stepped-Edge</t>
  </si>
  <si>
    <t>Plastic Binding Combs</t>
  </si>
  <si>
    <t>Xerox 232</t>
  </si>
  <si>
    <t>Motorola HK250 Universal Bluetooth Headset</t>
  </si>
  <si>
    <t>Nokia Lumia 521 (T-Mobile)</t>
  </si>
  <si>
    <t>Holmes Replacement Filter for HEPA Air Cleaner, Large Room</t>
  </si>
  <si>
    <t>Bevis 36 x 72 Conference Tables</t>
  </si>
  <si>
    <t>Xerox 225</t>
  </si>
  <si>
    <t>Adams Telephone Message Book W/Dividers/Space For Phone Numbers, 5 1/4"X8 1/2", 200/Messages</t>
  </si>
  <si>
    <t>Global Deluxe High-Back Manager's Chair</t>
  </si>
  <si>
    <t>JBL Micro Wireless Portable Bluetooth Speaker</t>
  </si>
  <si>
    <t>Lumber Crayons</t>
  </si>
  <si>
    <t>Square Credit Card Reader</t>
  </si>
  <si>
    <t>Telephone Message Books with Fax/Mobile Section, 5 1/2" x 3 3/16"</t>
  </si>
  <si>
    <t>Colored Envelopes</t>
  </si>
  <si>
    <t>Acme Value Line Scissors</t>
  </si>
  <si>
    <t>Seth Thomas 16" Steel Case Clock</t>
  </si>
  <si>
    <t>Avery Address/Shipping Labels for Typewriters, 4" x 2"</t>
  </si>
  <si>
    <t>Memorex Mini Travel Drive 16 GB USB 2.0 Flash Drive</t>
  </si>
  <si>
    <t>Acco Suede Grain Vinyl Round Ring Binder</t>
  </si>
  <si>
    <t>Verbatim 25 GB 6x Blu-ray Single Layer Recordable Disc, 25/Pack</t>
  </si>
  <si>
    <t>Logitech G19 Programmable Gaming Keyboard</t>
  </si>
  <si>
    <t>Fluorescent Highlighters by Dixon</t>
  </si>
  <si>
    <t>AT&amp;T TR1909W</t>
  </si>
  <si>
    <t>Southworth 25% Cotton Linen-Finish Paper &amp; Envelopes</t>
  </si>
  <si>
    <t>Kensington 7 Outlet MasterPiece HOMEOFFICE Power Control Center</t>
  </si>
  <si>
    <t>Jet-Pak Recycled Peel 'N' Seal Padded Mailers</t>
  </si>
  <si>
    <t>Wilson Jones Legal Size Ring Binders</t>
  </si>
  <si>
    <t>White Envelopes, White Envelopes with Clear Poly Window</t>
  </si>
  <si>
    <t>GBC Linen Binding Covers</t>
  </si>
  <si>
    <t>Wirebound Message Book, 4 per Page</t>
  </si>
  <si>
    <t>LG Electronics Tone+ HBS-730 Bluetooth Headset</t>
  </si>
  <si>
    <t>Plantronics Voyager Pro Legend</t>
  </si>
  <si>
    <t>Acme Tagit Stainless Steel Antibacterial Scissors</t>
  </si>
  <si>
    <t>Premier Automatic Letter Opener</t>
  </si>
  <si>
    <t>Eldon Expressions Wood and Plastic Desk Accessories, Cherry Wood</t>
  </si>
  <si>
    <t>Longer-Life Soft White Bulbs</t>
  </si>
  <si>
    <t>GE 2-Jack Phone Line Splitter</t>
  </si>
  <si>
    <t>Acme Forged Steel Scissors with Black Enamel Handles</t>
  </si>
  <si>
    <t>Xerox 1927</t>
  </si>
  <si>
    <t>Eldon 200 Class Desk Accessories</t>
  </si>
  <si>
    <t>Lexmark MX611dhe Monochrome Laser Printer</t>
  </si>
  <si>
    <t>Adjustable Depth Letter/Legal Cart</t>
  </si>
  <si>
    <t>Eldon 200 Class Desk Accessories, Burgundy</t>
  </si>
  <si>
    <t>Square Ring Data Binders, Rigid 75 Pt. Covers, 11" x 14-7/8"</t>
  </si>
  <si>
    <t>Regeneration Desk Collection</t>
  </si>
  <si>
    <t>Samsung Galaxy Note 3</t>
  </si>
  <si>
    <t>Laminate Occasional Tables</t>
  </si>
  <si>
    <t>DAX Black Cherry Wood-Tone Poster Frame</t>
  </si>
  <si>
    <t>Newell 327</t>
  </si>
  <si>
    <t>Xerox 1995</t>
  </si>
  <si>
    <t>Epson WorkForce WF-2530 All-in-One Printer, Copier Scanner</t>
  </si>
  <si>
    <t>Linden 10" Round Wall Clock, Black</t>
  </si>
  <si>
    <t>Electrix 20W Halogen Replacement Bulb for Zoom-In Desk Lamp</t>
  </si>
  <si>
    <t>DIXON Oriole Pencils</t>
  </si>
  <si>
    <t>Color-Coded Legal Exhibit Labels</t>
  </si>
  <si>
    <t>Safco Commercial Shelving</t>
  </si>
  <si>
    <t>Bose SoundLink Bluetooth Speaker</t>
  </si>
  <si>
    <t>Chromcraft Bull-Nose Wood Round Conference Table Top, Wood Base</t>
  </si>
  <si>
    <t>Memorex Mini Travel Drive 8 GB USB 2.0 Flash Drive</t>
  </si>
  <si>
    <t>Xerox 1910</t>
  </si>
  <si>
    <t>Sharp AL-1530CS Digital Copier</t>
  </si>
  <si>
    <t>Fellowes 8 Outlet Superior Workstation Surge Protector w/o Phone/Fax/Modem Protection</t>
  </si>
  <si>
    <t>Honeywell Enviracaire Portable HEPA Air Cleaner for 17' x 22' Room</t>
  </si>
  <si>
    <t>Contract Clock, 14", Brown</t>
  </si>
  <si>
    <t>Safco Steel Mobile File Cart</t>
  </si>
  <si>
    <t>Global Airflow Leather Mesh Back Chair, Black</t>
  </si>
  <si>
    <t>Ampad Poly Cover Wirebound Steno Book, 6" x 9" Assorted Colors, Gregg Ruled</t>
  </si>
  <si>
    <t>Tenex Chairmats For Use With Carpeted Floors</t>
  </si>
  <si>
    <t>Advantus Push Pins</t>
  </si>
  <si>
    <t>Cisco SPA525G2 IP Phone - Wireless</t>
  </si>
  <si>
    <t>Eldon Wave Desk Accessories</t>
  </si>
  <si>
    <t>Bush Advantage Collection Racetrack Conference Table</t>
  </si>
  <si>
    <t>Post-it “Important Message” Note Pad, Neon Colors, 50 Sheets/Pad</t>
  </si>
  <si>
    <t>Xerox 21</t>
  </si>
  <si>
    <t>GBC VeloBinder Electric Binding Machine</t>
  </si>
  <si>
    <t>Space Solutions Commercial Steel Shelving</t>
  </si>
  <si>
    <t>Recycled Interoffice Envelopes with String and Button Closure, 10 x 13</t>
  </si>
  <si>
    <t>Binney &amp; Smith Crayola Metallic Crayons, 16-Color Pack</t>
  </si>
  <si>
    <t>Snap-A-Way Black Print Carbonless Ruled Speed Letter, Triplicate</t>
  </si>
  <si>
    <t>Wilson Jones Century Plastic Molded Ring Binders</t>
  </si>
  <si>
    <t>Sony Micro Vault Click 16 GB USB 2.0 Flash Drive</t>
  </si>
  <si>
    <t xml:space="preserve">Kensington SlimBlade Notebook Wireless Mouse with Nano Receiver </t>
  </si>
  <si>
    <t>Deflect-o EconoMat Studded, No Bevel Mat for Low Pile Carpeting</t>
  </si>
  <si>
    <t>Sony Micro Vault Click 8 GB USB 2.0 Flash Drive</t>
  </si>
  <si>
    <t>Plantronics HL10 Handset Lifter</t>
  </si>
  <si>
    <t>Wilson Jones Easy Flow II Sheet Lifters</t>
  </si>
  <si>
    <t>Master Giant Foot Doorstop, Safety Yellow</t>
  </si>
  <si>
    <t>Tripp Lite Isotel 8 Ultra 8 Outlet Metal Surge</t>
  </si>
  <si>
    <t>Hon Deluxe Fabric Upholstered Stacking Chairs, Rounded Back</t>
  </si>
  <si>
    <t>KI Conference Tables</t>
  </si>
  <si>
    <t>Acme Rosewood Handle Letter Opener</t>
  </si>
  <si>
    <t>Holmes Odor Grabber</t>
  </si>
  <si>
    <t>NETGEAR AC1750 Dual Band Gigabit Smart WiFi Router</t>
  </si>
  <si>
    <t>Sanford Prismacolor Professional Thick Lead Art Pencils, 36-Color Set</t>
  </si>
  <si>
    <t>Global Deluxe Steno Chair</t>
  </si>
  <si>
    <t>Letter Size Cart</t>
  </si>
  <si>
    <t>#10 Gummed Flap White Envelopes, 100/Box</t>
  </si>
  <si>
    <t>Howard Miller 11-1/2" Diameter Grantwood Wall Clock</t>
  </si>
  <si>
    <t>Avery 516</t>
  </si>
  <si>
    <t>DAX Value U-Channel Document Frames, Easel Back</t>
  </si>
  <si>
    <t>Avery 490</t>
  </si>
  <si>
    <t>2300 Heavy-Duty Transfer File Systems by Perma</t>
  </si>
  <si>
    <t>Lesro Sheffield Collection Coffee Table, End Table, Center Table, Corner Table</t>
  </si>
  <si>
    <t>Array Parchment Paper, Assorted Colors</t>
  </si>
  <si>
    <t>Airmail Envelopes</t>
  </si>
  <si>
    <t>Decoflex Hanging Personal Folder File, Blue</t>
  </si>
  <si>
    <t>Xerox 1916</t>
  </si>
  <si>
    <t>Eureka Sanitaire  Commercial Upright</t>
  </si>
  <si>
    <t>Ibico Laser Imprintable Binding System Covers</t>
  </si>
  <si>
    <t>Xerox 1908</t>
  </si>
  <si>
    <t>BIC Brite Liner Highlighters, Chisel Tip</t>
  </si>
  <si>
    <t>C-Line Magnetic Cubicle Keepers, Clear Polypropylene</t>
  </si>
  <si>
    <t>Xerox 1911</t>
  </si>
  <si>
    <t>Wirebound Message Books, 5-1/2 x 4 Forms, 2 or 4 Forms per Page</t>
  </si>
  <si>
    <t>Adams Telephone Message Book w/Frequently-Called Numbers Space, 400 Messages per Book</t>
  </si>
  <si>
    <t>Xerox 1999</t>
  </si>
  <si>
    <t>Xerox 1884</t>
  </si>
  <si>
    <t>Belkin iPhone and iPad Lightning Cable</t>
  </si>
  <si>
    <t>Maxell DVD-RAM Discs</t>
  </si>
  <si>
    <t>Electrix Halogen Magnifier Lamp</t>
  </si>
  <si>
    <t>Adams Phone Message Book, Professional, 400 Message Capacity, 5 3/6” x 11”</t>
  </si>
  <si>
    <t>Boston 16801 Nautilus Battery Pencil Sharpener</t>
  </si>
  <si>
    <t>12-1/2 Diameter Round Wall Clock</t>
  </si>
  <si>
    <t>Maxell 4.7GB DVD-R</t>
  </si>
  <si>
    <t>Dana Halogen Swing-Arm Architect Lamp</t>
  </si>
  <si>
    <t>Self-Adhesive Address Labels for Typewriters by Universal</t>
  </si>
  <si>
    <t>Canon Color ImageCLASS MF8580Cdw Wireless Laser All-In-One Printer, Copier, Scanner</t>
  </si>
  <si>
    <t>Southworth Structures Collection</t>
  </si>
  <si>
    <t>Avery 489</t>
  </si>
  <si>
    <t>Xerox 196</t>
  </si>
  <si>
    <t>Bretford Rectangular Conference Table Tops</t>
  </si>
  <si>
    <t>Logitech Wireless Performance Mouse MX for PC and Mac</t>
  </si>
  <si>
    <t>Xerox 1923</t>
  </si>
  <si>
    <t>Xerox 1898</t>
  </si>
  <si>
    <t>JM Magazine Binder</t>
  </si>
  <si>
    <t>C-Line Peel &amp; Stick Add-On Filing Pockets, 8-3/4 x 5-1/8, 10/Pack</t>
  </si>
  <si>
    <t>Cisco 9971 IP Video Phone Charcoal</t>
  </si>
  <si>
    <t>Logitech Wireless Gaming Headset G930</t>
  </si>
  <si>
    <t>AT&amp;T 841000 Phone</t>
  </si>
  <si>
    <t>Xerox 218</t>
  </si>
  <si>
    <t>Xerox WorkCentre 6505DN Laser Multifunction Printer</t>
  </si>
  <si>
    <t>Advantus Rolling Storage Box</t>
  </si>
  <si>
    <t>Office Impressions Heavy Duty Welded Shelving &amp; Multimedia Storage Drawers</t>
  </si>
  <si>
    <t>Manila Recycled Extra-Heavyweight Clasp Envelopes, 6" x 9"</t>
  </si>
  <si>
    <t>Brown Kraft Recycled Envelopes</t>
  </si>
  <si>
    <t>Imation USB 2.0 Swivel Flash Drive USB flash drive - 4 GB - Pink</t>
  </si>
  <si>
    <t>Sauder Mission Library with Doors, Fruitwood Finish</t>
  </si>
  <si>
    <t>Rogers Handheld Barrel Pencil Sharpener</t>
  </si>
  <si>
    <t>Xerox 1931</t>
  </si>
  <si>
    <t>Acme Stainless Steel Office Snips</t>
  </si>
  <si>
    <t>Zebra GX420t Direct Thermal/Thermal Transfer Printer</t>
  </si>
  <si>
    <t>Hon Multipurpose Stacking Arm Chairs</t>
  </si>
  <si>
    <t>Order ID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</si>
  <si>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</si>
  <si>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</si>
  <si>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</si>
  <si>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</si>
  <si>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</si>
  <si>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</si>
  <si>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</si>
  <si>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</si>
  <si>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</si>
  <si>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</si>
  <si>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</si>
  <si>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</si>
  <si>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Country</t>
  </si>
  <si>
    <t>CG-12520</t>
  </si>
  <si>
    <t>United States</t>
  </si>
  <si>
    <t>DV-13045</t>
  </si>
  <si>
    <t>SO-20335</t>
  </si>
  <si>
    <t>BH-11710</t>
  </si>
  <si>
    <t>AA-10480</t>
  </si>
  <si>
    <t>HP-14815</t>
  </si>
  <si>
    <t>PK-19075</t>
  </si>
  <si>
    <t>AG-10270</t>
  </si>
  <si>
    <t>KB-16585</t>
  </si>
  <si>
    <t>SF-20065</t>
  </si>
  <si>
    <t>EB-13870</t>
  </si>
  <si>
    <t>EH-13945</t>
  </si>
  <si>
    <t>TB-21520</t>
  </si>
  <si>
    <t>MA-17560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</si>
  <si>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</si>
  <si>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</si>
  <si>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</si>
  <si>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</si>
  <si>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</si>
  <si>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</si>
  <si>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</si>
  <si>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</si>
  <si>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</si>
  <si>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</si>
  <si>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</si>
  <si>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</si>
  <si>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KD-16270</t>
  </si>
  <si>
    <t>HM-14980</t>
  </si>
  <si>
    <t>JE-15745</t>
  </si>
  <si>
    <t>KB-16600</t>
  </si>
  <si>
    <t>SC-20770</t>
  </si>
  <si>
    <t>DN-13690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</si>
  <si>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</si>
  <si>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</si>
  <si>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</si>
  <si>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</si>
  <si>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</si>
  <si>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</si>
  <si>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</si>
  <si>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</si>
  <si>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</si>
  <si>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</si>
  <si>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</si>
  <si>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</si>
  <si>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</si>
  <si>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</si>
  <si>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</si>
  <si>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</si>
  <si>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</si>
  <si>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</si>
  <si>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</si>
  <si>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</si>
  <si>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</si>
  <si>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</si>
  <si>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</si>
  <si>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</si>
  <si>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</si>
  <si>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</si>
  <si>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</si>
  <si>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</si>
  <si>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</si>
  <si>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</si>
  <si>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</si>
  <si>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TW-21025</t>
  </si>
  <si>
    <t>SP-20650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</si>
  <si>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</si>
  <si>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</si>
  <si>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</si>
  <si>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</si>
  <si>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</si>
  <si>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</si>
  <si>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</si>
  <si>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</si>
  <si>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</si>
  <si>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</si>
  <si>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</si>
  <si>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RM-19675</t>
  </si>
  <si>
    <t>FM-14290</t>
  </si>
  <si>
    <t>AM-10360</t>
  </si>
  <si>
    <t>MP-17470</t>
  </si>
  <si>
    <t>CB-12025</t>
  </si>
  <si>
    <t>VM-21685</t>
  </si>
  <si>
    <t>FH-14365</t>
  </si>
  <si>
    <t>MB-17305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</si>
  <si>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</si>
  <si>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</si>
  <si>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</si>
  <si>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</si>
  <si>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</si>
  <si>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</si>
  <si>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</si>
  <si>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</si>
  <si>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</si>
  <si>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</si>
  <si>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</si>
  <si>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</si>
  <si>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</si>
  <si>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</si>
  <si>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</si>
  <si>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</si>
  <si>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</si>
  <si>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</si>
  <si>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</si>
  <si>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</si>
  <si>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</si>
  <si>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</si>
  <si>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</si>
  <si>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</si>
  <si>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</si>
  <si>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</si>
  <si>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</si>
  <si>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AH-10195</t>
  </si>
  <si>
    <t>NZ-18565</t>
  </si>
  <si>
    <t>KL-16555</t>
  </si>
  <si>
    <t>AS-10225</t>
  </si>
  <si>
    <t>CR-12625</t>
  </si>
  <si>
    <t>SH-20395</t>
  </si>
  <si>
    <t>BP-11185</t>
  </si>
  <si>
    <t>AG-10525</t>
  </si>
  <si>
    <t>SP-20860</t>
  </si>
  <si>
    <t>FA-14230</t>
  </si>
  <si>
    <t>GK-14620</t>
  </si>
  <si>
    <t>JL-15850</t>
  </si>
  <si>
    <t>AC-10420</t>
  </si>
  <si>
    <t>CC-12550</t>
  </si>
  <si>
    <t>TD-20995</t>
  </si>
  <si>
    <t>JL-15505</t>
  </si>
  <si>
    <t>VB-21745</t>
  </si>
  <si>
    <t>JD-16060</t>
  </si>
  <si>
    <t>MK-17905</t>
  </si>
  <si>
    <t>AG-10900</t>
  </si>
  <si>
    <t>AR-10405</t>
  </si>
  <si>
    <t>RA-19915</t>
  </si>
  <si>
    <t>AS-10285</t>
  </si>
  <si>
    <t>LA-16780</t>
  </si>
  <si>
    <t>DK-13225</t>
  </si>
  <si>
    <t>NG-18430</t>
  </si>
  <si>
    <t>MV-18190</t>
  </si>
  <si>
    <t>JG-15115</t>
  </si>
  <si>
    <t>BP-11095</t>
  </si>
  <si>
    <t>SS-20140</t>
  </si>
  <si>
    <t>AG-10675</t>
  </si>
  <si>
    <t>LF-17185</t>
  </si>
  <si>
    <t>RF-19840</t>
  </si>
  <si>
    <t>KH-16510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</si>
  <si>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</si>
  <si>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</si>
  <si>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</si>
  <si>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</si>
  <si>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</si>
  <si>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</si>
  <si>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</si>
  <si>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</si>
  <si>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</si>
  <si>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</si>
  <si>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</si>
  <si>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</si>
  <si>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</si>
  <si>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</si>
  <si>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</si>
  <si>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</si>
  <si>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</si>
  <si>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</si>
  <si>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</si>
  <si>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</si>
  <si>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</si>
  <si>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</si>
  <si>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</si>
  <si>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</si>
  <si>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</si>
  <si>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</si>
  <si>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</si>
  <si>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</si>
  <si>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</si>
  <si>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CM-12385</t>
  </si>
  <si>
    <t>LS-17245</t>
  </si>
  <si>
    <t>BN-11515</t>
  </si>
  <si>
    <t>DB-13210</t>
  </si>
  <si>
    <t>MC-17605</t>
  </si>
  <si>
    <t>BD-11605</t>
  </si>
  <si>
    <t>PH-18790</t>
  </si>
  <si>
    <t>JC-15340</t>
  </si>
  <si>
    <t>AA-10375</t>
  </si>
  <si>
    <t>EP-13915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</si>
  <si>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</si>
  <si>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</si>
  <si>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</si>
  <si>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</si>
  <si>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</si>
  <si>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</si>
  <si>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</si>
  <si>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</si>
  <si>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</si>
  <si>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JF-15415</t>
  </si>
  <si>
    <t>TG-21640</t>
  </si>
  <si>
    <t>CS-11950</t>
  </si>
  <si>
    <t>CC-12145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</si>
  <si>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</si>
  <si>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</si>
  <si>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</si>
  <si>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</si>
  <si>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</si>
  <si>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</si>
  <si>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</si>
  <si>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</si>
  <si>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</si>
  <si>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</si>
  <si>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</si>
  <si>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</si>
  <si>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</si>
  <si>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MO-17800</t>
  </si>
  <si>
    <t>AT-10735</t>
  </si>
  <si>
    <t>FM-14380</t>
  </si>
  <si>
    <t>ME-17725</t>
  </si>
  <si>
    <t>JD-16150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</si>
  <si>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</si>
  <si>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</si>
  <si>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</si>
  <si>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</si>
  <si>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</si>
  <si>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</si>
  <si>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</si>
  <si>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</si>
  <si>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</si>
  <si>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CD-11980</t>
  </si>
  <si>
    <t>DJ-13630</t>
  </si>
  <si>
    <t>MC-17845</t>
  </si>
  <si>
    <t>RA-19285</t>
  </si>
  <si>
    <t>NP-18325</t>
  </si>
  <si>
    <t>AB-10165</t>
  </si>
  <si>
    <t>JO-15550</t>
  </si>
  <si>
    <t>JK-15370</t>
  </si>
  <si>
    <t>BN-11470</t>
  </si>
  <si>
    <t>TH-21550</t>
  </si>
  <si>
    <t>RS-19765</t>
  </si>
  <si>
    <t>SV-20365</t>
  </si>
  <si>
    <t>CK-12325</t>
  </si>
  <si>
    <t>RD-19810</t>
  </si>
  <si>
    <t>MR-17545</t>
  </si>
  <si>
    <t>SC-20695</t>
  </si>
  <si>
    <t>JF-15355</t>
  </si>
  <si>
    <t>DS-13030</t>
  </si>
  <si>
    <t>PO-19195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</si>
  <si>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</si>
  <si>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</si>
  <si>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</si>
  <si>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</si>
  <si>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</si>
  <si>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</si>
  <si>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</si>
  <si>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</si>
  <si>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</si>
  <si>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</si>
  <si>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LT-17110</t>
  </si>
  <si>
    <t>JK-15730</t>
  </si>
  <si>
    <t>ES-14020</t>
  </si>
  <si>
    <t>RH-19495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</si>
  <si>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</si>
  <si>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</si>
  <si>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</si>
  <si>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</si>
  <si>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</si>
  <si>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</si>
  <si>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</si>
  <si>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</si>
  <si>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</si>
  <si>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</si>
  <si>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</si>
  <si>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</si>
  <si>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</si>
  <si>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</si>
  <si>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</si>
  <si>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</si>
  <si>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</si>
  <si>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GP-14740</t>
  </si>
  <si>
    <t>SM-20005</t>
  </si>
  <si>
    <t>AG-10765</t>
  </si>
  <si>
    <t>PM-19135</t>
  </si>
  <si>
    <t>JS-15595</t>
  </si>
  <si>
    <t>EL-13735</t>
  </si>
  <si>
    <t>PC-18745</t>
  </si>
  <si>
    <t>MS-17365</t>
  </si>
  <si>
    <t>JR-16210</t>
  </si>
  <si>
    <t>SC-20050</t>
  </si>
  <si>
    <t>RW-19630</t>
  </si>
  <si>
    <t>SE-20110</t>
  </si>
  <si>
    <t>AH-10075</t>
  </si>
  <si>
    <t>JM-15535</t>
  </si>
  <si>
    <t>CG-12040</t>
  </si>
  <si>
    <t>RP-19270</t>
  </si>
  <si>
    <t>KC-16255</t>
  </si>
  <si>
    <t>KH-16360</t>
  </si>
  <si>
    <t>GH-14665</t>
  </si>
  <si>
    <t>JA-15970</t>
  </si>
  <si>
    <t>DL-12925</t>
  </si>
  <si>
    <t>LW-16990</t>
  </si>
  <si>
    <t>BS-11800</t>
  </si>
  <si>
    <t>TZ-21580</t>
  </si>
  <si>
    <t>TS-21340</t>
  </si>
  <si>
    <t>SL-20155</t>
  </si>
  <si>
    <t>MW-18235</t>
  </si>
  <si>
    <t>Row ID</t>
  </si>
  <si>
    <t>Order Date</t>
  </si>
  <si>
    <t>Ship Date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</si>
  <si>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</si>
  <si>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</si>
  <si>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</si>
  <si>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</si>
  <si>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</si>
  <si>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</si>
  <si>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</si>
  <si>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</si>
  <si>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CA-2011-136742</t>
  </si>
  <si>
    <t>CA-2013-165316</t>
  </si>
  <si>
    <t>CA-2011-140004</t>
  </si>
  <si>
    <t>CA-2014-140963</t>
  </si>
  <si>
    <t>CA-2014-132934</t>
  </si>
  <si>
    <t>US-2011-102071</t>
  </si>
  <si>
    <t>CA-2014-126382</t>
  </si>
  <si>
    <t>CA-2013-137330</t>
  </si>
  <si>
    <t>CA-2012-129476</t>
  </si>
  <si>
    <t>CA-2014-101945</t>
  </si>
  <si>
    <t>CA-2014-140088</t>
  </si>
  <si>
    <t>CA-2014-161018</t>
  </si>
  <si>
    <t>CA-2014-161480</t>
  </si>
  <si>
    <t>CA-2014-132353</t>
  </si>
  <si>
    <t>CA-2014-117947</t>
  </si>
  <si>
    <t>CA-2014-160514</t>
  </si>
  <si>
    <t>CA-2012-140921</t>
  </si>
  <si>
    <t>CA-2014-134978</t>
  </si>
  <si>
    <t>CA-2013-128867</t>
  </si>
  <si>
    <t>CA-2014-167899</t>
  </si>
  <si>
    <t>CA-2013-120180</t>
  </si>
  <si>
    <t>CA-2013-152156</t>
  </si>
  <si>
    <t>CA-2013-138688</t>
  </si>
  <si>
    <t>US-2012-108966</t>
  </si>
  <si>
    <t>CA-2011-115812</t>
  </si>
  <si>
    <t>CA-2014-114412</t>
  </si>
  <si>
    <t>US-2012-118983</t>
  </si>
  <si>
    <t>CA-2011-105893</t>
  </si>
  <si>
    <t>CA-2011-167164</t>
  </si>
  <si>
    <t>US-2014-156909</t>
  </si>
  <si>
    <t>CA-2012-106320</t>
  </si>
  <si>
    <t>CA-2013-121755</t>
  </si>
  <si>
    <t>US-2012-150630</t>
  </si>
  <si>
    <t>CA-2014-107727</t>
  </si>
  <si>
    <t>CA-2012-117415</t>
  </si>
  <si>
    <t>CA-2014-120999</t>
  </si>
  <si>
    <t>CA-2013-101343</t>
  </si>
  <si>
    <t>CA-2014-139619</t>
  </si>
  <si>
    <t>CA-2013-118255</t>
  </si>
  <si>
    <t>CA-2011-146703</t>
  </si>
  <si>
    <t>CA-2013-169194</t>
  </si>
  <si>
    <t>CA-2012-115742</t>
  </si>
  <si>
    <t>CA-2013-105816</t>
  </si>
  <si>
    <t>CA-2013-111682</t>
  </si>
  <si>
    <t>CA-2012-135545</t>
  </si>
  <si>
    <t>US-2012-164175</t>
  </si>
  <si>
    <t>CA-2013-119823</t>
  </si>
  <si>
    <t>CA-2013-106075</t>
  </si>
  <si>
    <t>CA-2014-114440</t>
  </si>
  <si>
    <t>US-2014-118038</t>
  </si>
  <si>
    <t>CA-2013-127208</t>
  </si>
  <si>
    <t>CA-2011-139451</t>
  </si>
  <si>
    <t>US-2014-119662</t>
  </si>
  <si>
    <t>CA-2013-159695</t>
  </si>
  <si>
    <t>CA-2013-109806</t>
  </si>
  <si>
    <t>CA-2012-149587</t>
  </si>
  <si>
    <t>US-2014-109484</t>
  </si>
  <si>
    <t>CA-2014-157833</t>
  </si>
  <si>
    <t>CA-2013-149223</t>
  </si>
  <si>
    <t>US-2012-156867</t>
  </si>
  <si>
    <t>CA-2014-119004</t>
  </si>
  <si>
    <t>CA-2014-146780</t>
  </si>
  <si>
    <t>CA-2011-115259</t>
  </si>
  <si>
    <t>CA-2012-110457</t>
  </si>
  <si>
    <t>US-2012-136476</t>
  </si>
  <si>
    <t>CA-2013-103730</t>
  </si>
  <si>
    <t>US-2011-152030</t>
  </si>
  <si>
    <t>US-2011-134614</t>
  </si>
  <si>
    <t>US-2014-107272</t>
  </si>
  <si>
    <t>US-2013-125969</t>
  </si>
  <si>
    <t>US-2014-164147</t>
  </si>
  <si>
    <t>CA-2013-145583</t>
  </si>
  <si>
    <t>CA-2014-106180</t>
  </si>
  <si>
    <t>CA-2014-155376</t>
  </si>
  <si>
    <t>CA-2012-110744</t>
  </si>
  <si>
    <t>CA-2011-110072</t>
  </si>
  <si>
    <t>CA-2013-158834</t>
  </si>
  <si>
    <t>CA-2011-104269</t>
  </si>
  <si>
    <t>CA-2013-114104</t>
  </si>
  <si>
    <t>CA-2013-162733</t>
  </si>
  <si>
    <t>CA-2012-119697</t>
  </si>
  <si>
    <t>CA-2013-154508</t>
  </si>
  <si>
    <t>CA-2013-113817</t>
  </si>
  <si>
    <t>CA-2011-139892</t>
  </si>
  <si>
    <t>CA-2011-118962</t>
  </si>
  <si>
    <t>US-2011-100853</t>
  </si>
  <si>
    <t>US-2014-152366</t>
  </si>
  <si>
    <t>US-2012-101511</t>
  </si>
  <si>
    <t>CA-2012-137225</t>
  </si>
  <si>
    <t>CA-2011-158274</t>
  </si>
  <si>
    <t>CA-2011-123260</t>
  </si>
  <si>
    <t>CA-2013-157000</t>
  </si>
  <si>
    <t>CA-2012-102281</t>
  </si>
  <si>
    <t>CA-2014-107720</t>
  </si>
  <si>
    <t>US-2014-124303</t>
  </si>
  <si>
    <t>CA-2014-105074</t>
  </si>
  <si>
    <t>US-2014-116701</t>
  </si>
  <si>
    <t>CA-2014-108329</t>
  </si>
  <si>
    <t>CA-2012-101007</t>
  </si>
  <si>
    <t>CA-2012-146262</t>
  </si>
  <si>
    <t>CA-2012-169397</t>
  </si>
  <si>
    <t>CA-2012-163055</t>
  </si>
  <si>
    <t>US-2012-145436</t>
  </si>
  <si>
    <t>US-2011-156216</t>
  </si>
  <si>
    <t>US-2014-100930</t>
  </si>
  <si>
    <t>CA-2013-157749</t>
  </si>
  <si>
    <t>CA-2011-131926</t>
  </si>
  <si>
    <t>CA-2013-154739</t>
  </si>
  <si>
    <t>CA-2013-145625</t>
  </si>
  <si>
    <t>CA-2013-146941</t>
  </si>
  <si>
    <t>US-2014-155299</t>
  </si>
  <si>
    <t>US-2011-106992</t>
  </si>
  <si>
    <t>CA-2013-125318</t>
  </si>
  <si>
    <t>CA-2012-155040</t>
  </si>
  <si>
    <t>CA-2014-136826</t>
  </si>
  <si>
    <t>CA-2013-111010</t>
  </si>
  <si>
    <t>US-2014-145366</t>
  </si>
  <si>
    <t>CA-2014-163979</t>
  </si>
  <si>
    <t>CA-2012-155334</t>
  </si>
  <si>
    <t>CA-2014-118136</t>
  </si>
  <si>
    <t>CA-2014-132976</t>
  </si>
  <si>
    <t>US-2012-161991</t>
  </si>
  <si>
    <t>CA-2013-112697</t>
  </si>
  <si>
    <t>CA-2013-110772</t>
  </si>
  <si>
    <t>CA-2011-111451</t>
  </si>
  <si>
    <t>US-2014-152380</t>
  </si>
  <si>
    <t>CA-2012-144253</t>
  </si>
  <si>
    <t>CA-2011-130960</t>
  </si>
  <si>
    <t>CA-2011-111003</t>
  </si>
  <si>
    <t>CA-2014-126774</t>
  </si>
  <si>
    <t>CA-2013-142902</t>
  </si>
  <si>
    <t>CA-2011-167850</t>
  </si>
  <si>
    <t>CA-2011-164259</t>
  </si>
  <si>
    <t>CA-2011-156601</t>
  </si>
  <si>
    <t>CA-2013-162138</t>
  </si>
  <si>
    <t>US-2013-150147</t>
  </si>
  <si>
    <t>CA-2011-129924</t>
  </si>
  <si>
    <t>CA-2012-128167</t>
  </si>
  <si>
    <t>CA-2011-122336</t>
  </si>
  <si>
    <t>US-2012-120712</t>
  </si>
  <si>
    <t>CA-2014-169901</t>
  </si>
  <si>
    <t>CA-2014-134306</t>
  </si>
  <si>
    <t>CA-2013-138520</t>
  </si>
  <si>
    <t>CA-2013-130001</t>
  </si>
  <si>
    <t>CA-2014-155698</t>
  </si>
  <si>
    <t>CA-2011-123344</t>
  </si>
  <si>
    <t>CA-2013-155516</t>
  </si>
  <si>
    <t>US-2011-119137</t>
  </si>
  <si>
    <t>CA-2012-130792</t>
  </si>
  <si>
    <t>CA-2013-134775</t>
  </si>
  <si>
    <t>CA-2012-125395</t>
  </si>
  <si>
    <t>CA-2011-115973</t>
  </si>
  <si>
    <t>CA-2014-101798</t>
  </si>
  <si>
    <t>US-2011-135972</t>
  </si>
  <si>
    <t>US-2011-134971</t>
  </si>
  <si>
    <t>CA-2014-165603</t>
  </si>
  <si>
    <t>CA-2013-108987</t>
  </si>
  <si>
    <t>CA-2011-113166</t>
  </si>
  <si>
    <t>CA-2011-155208</t>
  </si>
  <si>
    <t>CA-2014-117933</t>
  </si>
  <si>
    <t>CA-2014-117457</t>
  </si>
  <si>
    <t>CA-2014-122105</t>
  </si>
  <si>
    <t>CA-2013-148796</t>
  </si>
  <si>
    <t>CA-2014-154816</t>
  </si>
  <si>
    <t>CA-2014-110478</t>
  </si>
  <si>
    <t>CA-2011-142048</t>
  </si>
  <si>
    <t>CA-2014-125388</t>
  </si>
  <si>
    <t>CA-2014-155705</t>
  </si>
  <si>
    <t>CA-2014-149160</t>
  </si>
  <si>
    <t>CA-2011-101476</t>
  </si>
  <si>
    <t>US-2013-123750</t>
  </si>
  <si>
    <t>CA-2013-127369</t>
  </si>
  <si>
    <t>US-2011-150574</t>
  </si>
  <si>
    <t>CA-2013-147375</t>
  </si>
  <si>
    <t>CA-2014-130043</t>
  </si>
  <si>
    <t>CA-2014-157252</t>
  </si>
  <si>
    <t>CA-2014-154214</t>
  </si>
  <si>
    <t>CA-2013-166674</t>
  </si>
  <si>
    <t>CA-2014-147277</t>
  </si>
  <si>
    <t>CA-2013-100153</t>
  </si>
  <si>
    <t>US-2011-110674</t>
  </si>
  <si>
    <t>CA-2012-109638</t>
  </si>
  <si>
    <t>CA-2013-109869</t>
  </si>
  <si>
    <t>US-2012-101399</t>
  </si>
  <si>
    <t>CA-2014-154907</t>
  </si>
  <si>
    <t>US-2013-100419</t>
  </si>
  <si>
    <t>CA-2012-154144</t>
  </si>
  <si>
    <t>CA-2011-144666</t>
  </si>
  <si>
    <t>CA-2013-103891</t>
  </si>
  <si>
    <t>CA-2011-134677</t>
  </si>
  <si>
    <t>CA-2011-127691</t>
  </si>
  <si>
    <t>CA-2011-154627</t>
  </si>
  <si>
    <t>CA-2011-133753</t>
  </si>
  <si>
    <t>CA-2011-113362</t>
  </si>
  <si>
    <t>CA-2013-169166</t>
  </si>
  <si>
    <t>US-2013-120929</t>
  </si>
  <si>
    <t>CA-2012-134782</t>
  </si>
  <si>
    <t>CA-2012-145352</t>
  </si>
  <si>
    <t>CA-2014-135307</t>
  </si>
  <si>
    <t>CA-2013-106341</t>
  </si>
  <si>
    <t>CA-2014-163405</t>
  </si>
  <si>
    <t>CA-2014-127432</t>
  </si>
  <si>
    <t>CA-2012-157812</t>
  </si>
  <si>
    <t>CA-2014-145142</t>
  </si>
  <si>
    <t>US-2013-139486</t>
  </si>
  <si>
    <t>CA-2012-158792</t>
  </si>
  <si>
    <t>CA-2014-113558</t>
  </si>
  <si>
    <t>US-2014-129441</t>
  </si>
  <si>
    <t>CA-2013-126613</t>
  </si>
  <si>
    <t>US-2014-122637</t>
  </si>
  <si>
    <t>CA-2011-140795</t>
  </si>
  <si>
    <t>CA-2013-136924</t>
  </si>
  <si>
    <t>US-2012-120131</t>
  </si>
  <si>
    <t>CA-2011-103849</t>
  </si>
  <si>
    <t>CA-2014-162929</t>
  </si>
  <si>
    <t>CA-2012-113173</t>
  </si>
  <si>
    <t>CA-2013-136406</t>
  </si>
  <si>
    <t>CA-2014-112774</t>
  </si>
  <si>
    <t>CA-2011-155852</t>
  </si>
  <si>
    <t>CA-2013-113243</t>
  </si>
  <si>
    <t>CA-2014-118731</t>
  </si>
  <si>
    <t>CA-2011-145576</t>
  </si>
  <si>
    <t>CA-2014-164826</t>
  </si>
  <si>
    <t>CA-2012-149713</t>
  </si>
  <si>
    <t>CA-2014-118640</t>
  </si>
  <si>
    <t>CA-2012-132906</t>
  </si>
  <si>
    <t>CA-2012-128139</t>
  </si>
  <si>
    <t>US-2013-156986</t>
  </si>
  <si>
    <t>CA-2011-135405</t>
  </si>
  <si>
    <t>CA-2011-131450</t>
  </si>
  <si>
    <t>US-2013-100720</t>
  </si>
  <si>
    <t>CA-2011-149958</t>
  </si>
  <si>
    <t>US-2011-105767</t>
  </si>
  <si>
    <t>CA-2013-121223</t>
  </si>
  <si>
    <t>CA-2014-138611</t>
  </si>
  <si>
    <t>US-2011-111171</t>
  </si>
  <si>
    <t>CA-2014-163020</t>
  </si>
  <si>
    <t>CA-2014-153787</t>
  </si>
  <si>
    <t>CA-2014-133431</t>
  </si>
  <si>
    <t>US-2013-135720</t>
  </si>
  <si>
    <t>CA-2014-144694</t>
  </si>
  <si>
    <t>US-2013-123470</t>
  </si>
  <si>
    <t>CA-2013-115917</t>
  </si>
  <si>
    <t>CA-2013-147067</t>
  </si>
  <si>
    <t>CA-2014-106103</t>
  </si>
  <si>
    <t>US-2014-127719</t>
  </si>
  <si>
    <t>CA-2014-126221</t>
  </si>
  <si>
    <t>CA-2013-103947</t>
  </si>
  <si>
    <t>CA-2013-160745</t>
  </si>
  <si>
    <t>CA-2013-132661</t>
  </si>
  <si>
    <t>CA-2014-140844</t>
  </si>
  <si>
    <t>CA-2013-137239</t>
  </si>
  <si>
    <t>US-2013-156097</t>
  </si>
  <si>
    <t>CA-2012-146563</t>
  </si>
  <si>
    <t>CA-2013-123666</t>
  </si>
  <si>
    <t>CA-2014-132682</t>
  </si>
  <si>
    <t>CA-2011-156314</t>
  </si>
  <si>
    <t>US-2014-106663</t>
  </si>
  <si>
    <t>CA-2014-111178</t>
  </si>
  <si>
    <t>US-2014-119438</t>
  </si>
  <si>
    <t>CA-2013-164511</t>
  </si>
  <si>
    <t>CA-2011-157784</t>
  </si>
  <si>
    <t>US-2011-117135</t>
  </si>
  <si>
    <t>CA-2012-119291</t>
  </si>
  <si>
    <t>CA-2014-114552</t>
  </si>
  <si>
    <t>CA-2012-142027</t>
  </si>
  <si>
    <t>CA-2011-138527</t>
  </si>
  <si>
    <t>CA-2011-113887</t>
  </si>
  <si>
    <t>US-2014-100048</t>
  </si>
  <si>
    <t>CA-2011-130092</t>
  </si>
  <si>
    <t>CA-2014-108910</t>
  </si>
  <si>
    <t>CA-2011-104472</t>
  </si>
  <si>
    <t>CA-2013-112942</t>
  </si>
  <si>
    <t>CA-2013-142335</t>
  </si>
  <si>
    <t>CA-2011-117429</t>
  </si>
  <si>
    <t>CA-2013-114713</t>
  </si>
  <si>
    <t>CA-2014-144113</t>
  </si>
  <si>
    <t>CA-2014-131954</t>
  </si>
  <si>
    <t>CA-2011-132500</t>
  </si>
  <si>
    <t>CA-2011-112326</t>
  </si>
  <si>
    <t>CA-2011-124429</t>
  </si>
  <si>
    <t>CA-2013-150889</t>
  </si>
  <si>
    <t>CA-2013-110499</t>
  </si>
  <si>
    <t>CA-2012-135272</t>
  </si>
  <si>
    <t>CA-2013-140928</t>
  </si>
  <si>
    <t>CA-2011-106803</t>
  </si>
  <si>
    <t>CA-2014-117240</t>
  </si>
  <si>
    <t>CA-2014-133333</t>
  </si>
  <si>
    <t>CA-2012-114923</t>
  </si>
  <si>
    <t>CA-2011-162775</t>
  </si>
  <si>
    <t>CA-2011-106810</t>
  </si>
  <si>
    <t>CA-2013-157245</t>
  </si>
  <si>
    <t>CA-2014-104220</t>
  </si>
  <si>
    <t>CA-2012-144267</t>
  </si>
  <si>
    <t>CA-2012-154921</t>
  </si>
  <si>
    <t>CA-2014-129567</t>
  </si>
  <si>
    <t>CA-2012-154620</t>
  </si>
  <si>
    <t>CA-2012-115938</t>
  </si>
  <si>
    <t>CA-2013-105256</t>
  </si>
  <si>
    <t>CA-2011-156433</t>
  </si>
  <si>
    <t>CA-2014-151428</t>
  </si>
  <si>
    <t>CA-2012-124653</t>
  </si>
  <si>
    <t>CA-2014-105809</t>
  </si>
  <si>
    <t>CA-2013-136133</t>
  </si>
  <si>
    <t>CA-2013-115504</t>
  </si>
  <si>
    <t>CA-2014-135783</t>
  </si>
  <si>
    <t>CA-2011-151995</t>
  </si>
  <si>
    <t>CA-2014-143686</t>
  </si>
  <si>
    <t>CA-2012-106565</t>
  </si>
  <si>
    <t>CA-2013-149370</t>
  </si>
  <si>
    <t>CA-2014-101434</t>
  </si>
  <si>
    <t>CA-2014-126956</t>
  </si>
  <si>
    <t>CA-2014-129462</t>
  </si>
  <si>
    <t>US-2011-115987</t>
  </si>
  <si>
    <t>US-2014-156083</t>
  </si>
  <si>
    <t>US-2013-137547</t>
  </si>
  <si>
    <t>CA-2012-100454</t>
  </si>
  <si>
    <t>CA-2012-114300</t>
  </si>
  <si>
    <t>CA-2014-107503</t>
  </si>
  <si>
    <t>CA-2011-107755</t>
  </si>
  <si>
    <t>CA-2013-152534</t>
  </si>
  <si>
    <t>CA-2013-123274</t>
  </si>
  <si>
    <t>CA-2011-125612</t>
  </si>
  <si>
    <t>CA-2014-161984</t>
  </si>
  <si>
    <t>CA-2011-133851</t>
  </si>
  <si>
    <t>CA-2013-134474</t>
  </si>
  <si>
    <t>CA-2011-149020</t>
  </si>
  <si>
    <t>CA-2012-131128</t>
  </si>
  <si>
    <t>CA-2011-148488</t>
  </si>
  <si>
    <t>CA-2014-114636</t>
  </si>
  <si>
    <t>CA-2013-116736</t>
  </si>
  <si>
    <t>US-2011-158638</t>
  </si>
  <si>
    <t>CA-2012-129098</t>
  </si>
  <si>
    <t>US-2014-123463</t>
  </si>
  <si>
    <t>CA-2013-165148</t>
  </si>
  <si>
    <t>CA-2012-143602</t>
  </si>
  <si>
    <t>CA-2014-150707</t>
  </si>
  <si>
    <t>CA-2011-104976</t>
  </si>
  <si>
    <t>CA-2014-133256</t>
  </si>
  <si>
    <t>CA-2013-105494</t>
  </si>
  <si>
    <t>CA-2011-144407</t>
  </si>
  <si>
    <t>US-2013-114622</t>
  </si>
  <si>
    <t>CA-2014-150959</t>
  </si>
  <si>
    <t>CA-2013-130477</t>
  </si>
  <si>
    <t>CA-2014-143259</t>
  </si>
  <si>
    <t>CA-2012-133627</t>
  </si>
  <si>
    <t>CA-2014-102519</t>
  </si>
  <si>
    <t>US-2011-141215</t>
  </si>
  <si>
    <t>CA-2013-165218</t>
  </si>
  <si>
    <t>CA-2011-138296</t>
  </si>
  <si>
    <t>CA-2012-111164</t>
  </si>
  <si>
    <t>CA-2013-149797</t>
  </si>
  <si>
    <t>CA-2011-132962</t>
  </si>
  <si>
    <t>CA-2014-144932</t>
  </si>
  <si>
    <t>CA-2013-140081</t>
  </si>
  <si>
    <t>CA-2012-148250</t>
  </si>
  <si>
    <t>CA-2013-105760</t>
  </si>
  <si>
    <t>CA-2013-142958</t>
  </si>
  <si>
    <t>US-2012-140200</t>
  </si>
  <si>
    <t>CA-2014-131156</t>
  </si>
  <si>
    <t>CA-2014-136539</t>
  </si>
  <si>
    <t>CA-2014-102414</t>
  </si>
  <si>
    <t>CA-2012-112571</t>
  </si>
  <si>
    <t>CA-2014-152142</t>
  </si>
  <si>
    <t>CA-2011-127488</t>
  </si>
  <si>
    <t>CA-2014-135279</t>
  </si>
  <si>
    <t>CA-2011-115791</t>
  </si>
  <si>
    <t>US-2014-100209</t>
  </si>
  <si>
    <t>CA-2014-159366</t>
  </si>
  <si>
    <t>CA-2012-157035</t>
  </si>
  <si>
    <t>CA-2011-163419</t>
  </si>
  <si>
    <t>CA-2012-146829</t>
  </si>
  <si>
    <t>CA-2012-153549</t>
  </si>
  <si>
    <t>CA-2013-110023</t>
  </si>
  <si>
    <t>CA-2013-105585</t>
  </si>
  <si>
    <t>CA-2011-117639</t>
  </si>
  <si>
    <t>Segment</t>
  </si>
  <si>
    <t>S.no</t>
  </si>
  <si>
    <t>Description</t>
  </si>
  <si>
    <t>Data Type</t>
  </si>
  <si>
    <t>Continuous</t>
  </si>
  <si>
    <t>Column Name</t>
  </si>
  <si>
    <t>Unique identifier for each row in the dataset.</t>
  </si>
  <si>
    <t>Categorical</t>
  </si>
  <si>
    <t>Unique identifier assigned to each order.</t>
  </si>
  <si>
    <t>Datetime</t>
  </si>
  <si>
    <t>Date when the order was placed.</t>
  </si>
  <si>
    <t>Date when the order was shipped.</t>
  </si>
  <si>
    <t>Mode of shipping chosen for the order (e.g., Standard Class, Second Class, etc.).</t>
  </si>
  <si>
    <t>Unique identifier for each customer.</t>
  </si>
  <si>
    <t>Full name of the customer.</t>
  </si>
  <si>
    <t>Market segment that the customer belongs to (Consumer, Corporate, Home Office).</t>
  </si>
  <si>
    <t>Country where the order was placed.</t>
  </si>
  <si>
    <t>City where the order was placed.</t>
  </si>
  <si>
    <t>State where the order was placed.</t>
  </si>
  <si>
    <t>Postal code of the shipping address.</t>
  </si>
  <si>
    <t>Region of the country (West, East, Central, South).</t>
  </si>
  <si>
    <t>Unique identifier for each product.</t>
  </si>
  <si>
    <t>Main category of the product (Furniture, Office Supplies, Technology).</t>
  </si>
  <si>
    <t>Sub-category of the product (e.g., Chairs, Storage, Phones).</t>
  </si>
  <si>
    <t>Full name/description of the product.</t>
  </si>
  <si>
    <t>Sales amount for the item.</t>
  </si>
  <si>
    <t>Discrete</t>
  </si>
  <si>
    <t>Number of units of the product ordered.</t>
  </si>
  <si>
    <t>Discount applied on the product (as a fraction of price).</t>
  </si>
  <si>
    <t>Profit earned from the product.</t>
  </si>
  <si>
    <t>Grand Total</t>
  </si>
  <si>
    <t>Row Labels</t>
  </si>
  <si>
    <t>Sum of Profit</t>
  </si>
  <si>
    <t>Sum of Sales</t>
  </si>
  <si>
    <t>1. What is the total sales and profit by Category and Sub-Category?</t>
  </si>
  <si>
    <t>Year</t>
  </si>
  <si>
    <t>Month</t>
  </si>
  <si>
    <t>2011</t>
  </si>
  <si>
    <t>2012</t>
  </si>
  <si>
    <t>2013</t>
  </si>
  <si>
    <t>2014</t>
  </si>
  <si>
    <t>2. Which Customer Segment generates the highest profit</t>
  </si>
  <si>
    <t>3. How do Sales &amp; Profit trend over time (month over month)?</t>
  </si>
  <si>
    <t>4. Which category contributes the most to total sales and profit?</t>
  </si>
  <si>
    <t>5. Which region generates the most sales?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</si>
</sst>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3" borderId="1" xfId="0" applyFont="1" applyFill="1" applyBorder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4" fillId="3" borderId="0" xfId="0" applyFont="1" applyFill="1"/>
    <xf numFmtId="14" fontId="4" fillId="3" borderId="0" xfId="0" applyNumberFormat="1" applyFont="1" applyFill="1"/>
    <xf numFmtId="164" fontId="4" fillId="3" borderId="0" xfId="0" applyNumberFormat="1" applyFont="1" applyFill="1"/>
    <xf numFmtId="164" fontId="4" fillId="3" borderId="0" xfId="1" applyNumberFormat="1" applyFont="1" applyFill="1"/>
    <xf numFmtId="0" fontId="0" fillId="0" borderId="0" xfId="0"/>
  </cellXfs>
  <cellStyles count="2">
    <cellStyle name="Currency" xfId="1" builtinId="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64" formatCode="&quot;$&quot;#,##0.0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9" formatCode="m/d/yyyy"/>
      <alignment horizontal="left" vertical="top" textRotation="0" wrapText="0" indent="0" justifyLastLine="0" shrinkToFit="0" readingOrder="0"/>
    </dxf>
    <dxf>
      <numFmt numFmtId="19" formatCode="m/d/yyyy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[Superstore.xlsx]Bar Chart!PivotTable1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'Bar Chart'!$A$4:$A$24</c:f>
              <c:multiLvlStrCache>
                <c:ptCount val="17"/>
                <c:lvl>
                  <c:pt idx="0">
                    <c:v>Bookcases</c:v>
                  </c:pt>
                  <c:pt idx="1">
                    <c:v>Chairs</c:v>
                  </c:pt>
                  <c:pt idx="2">
                    <c:v>Furnishings</c:v>
                  </c:pt>
                  <c:pt idx="3">
                    <c:v>Tables</c:v>
                  </c:pt>
                  <c:pt idx="4">
                    <c:v>Appliances</c:v>
                  </c:pt>
                  <c:pt idx="5">
                    <c:v>Art</c:v>
                  </c:pt>
                  <c:pt idx="6">
                    <c:v>Binders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Labels</c:v>
                  </c:pt>
                  <c:pt idx="10">
                    <c:v>Paper</c:v>
                  </c:pt>
                  <c:pt idx="11">
                    <c:v>Storage</c:v>
                  </c:pt>
                  <c:pt idx="12">
                    <c:v>Supplies</c:v>
                  </c:pt>
                  <c:pt idx="13">
                    <c:v>Accessories</c:v>
                  </c:pt>
                  <c:pt idx="14">
                    <c:v>Copiers</c:v>
                  </c:pt>
                  <c:pt idx="15">
                    <c:v>Machines</c:v>
                  </c:pt>
                  <c:pt idx="16">
                    <c:v>Phones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3">
                    <c:v>Technology</c:v>
                  </c:pt>
                </c:lvl>
              </c:multiLvlStrCache>
            </c:multiLvlStrRef>
          </c:cat>
          <c:val>
            <c:numRef>
              <c:f>'Bar Chart'!$B$4:$B$24</c:f>
              <c:numCache>
                <c:formatCode>"$"#,##0.00</c:formatCode>
                <c:ptCount val="17"/>
                <c:pt idx="0">
                  <c:v>12915.580400000003</c:v>
                </c:pt>
                <c:pt idx="1">
                  <c:v>18755.354999999996</c:v>
                </c:pt>
                <c:pt idx="2">
                  <c:v>7279.9999999999973</c:v>
                </c:pt>
                <c:pt idx="3">
                  <c:v>18889.782999999999</c:v>
                </c:pt>
                <c:pt idx="4">
                  <c:v>7370.2560000000003</c:v>
                </c:pt>
                <c:pt idx="5">
                  <c:v>2167.3019999999992</c:v>
                </c:pt>
                <c:pt idx="6">
                  <c:v>14260.46</c:v>
                </c:pt>
                <c:pt idx="7">
                  <c:v>1732.0140000000001</c:v>
                </c:pt>
                <c:pt idx="8">
                  <c:v>314.67000000000013</c:v>
                </c:pt>
                <c:pt idx="9">
                  <c:v>1283.404</c:v>
                </c:pt>
                <c:pt idx="10">
                  <c:v>4466.6620000000012</c:v>
                </c:pt>
                <c:pt idx="11">
                  <c:v>15393.744000000002</c:v>
                </c:pt>
                <c:pt idx="12">
                  <c:v>1537.232</c:v>
                </c:pt>
                <c:pt idx="13">
                  <c:v>16699.403999999991</c:v>
                </c:pt>
                <c:pt idx="14">
                  <c:v>8399.848</c:v>
                </c:pt>
                <c:pt idx="15">
                  <c:v>19811.305999999997</c:v>
                </c:pt>
                <c:pt idx="16">
                  <c:v>21042.280000000002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C-4050-AEFC-3810DF31780A}"/>
            </c:ext>
          </c:extLst>
        </c:ser>
        <c:ser>
          <c:idx val="1"/>
          <c:order val="1"/>
          <c:tx>
            <c:strRef>
              <c:f>'Bar Chart'!$C$3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'Bar Chart'!$A$4:$A$24</c:f>
              <c:multiLvlStrCache>
                <c:ptCount val="17"/>
                <c:lvl>
                  <c:pt idx="0">
                    <c:v>Bookcases</c:v>
                  </c:pt>
                  <c:pt idx="1">
                    <c:v>Chairs</c:v>
                  </c:pt>
                  <c:pt idx="2">
                    <c:v>Furnishings</c:v>
                  </c:pt>
                  <c:pt idx="3">
                    <c:v>Tables</c:v>
                  </c:pt>
                  <c:pt idx="4">
                    <c:v>Appliances</c:v>
                  </c:pt>
                  <c:pt idx="5">
                    <c:v>Art</c:v>
                  </c:pt>
                  <c:pt idx="6">
                    <c:v>Binders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Labels</c:v>
                  </c:pt>
                  <c:pt idx="10">
                    <c:v>Paper</c:v>
                  </c:pt>
                  <c:pt idx="11">
                    <c:v>Storage</c:v>
                  </c:pt>
                  <c:pt idx="12">
                    <c:v>Supplies</c:v>
                  </c:pt>
                  <c:pt idx="13">
                    <c:v>Accessories</c:v>
                  </c:pt>
                  <c:pt idx="14">
                    <c:v>Copiers</c:v>
                  </c:pt>
                  <c:pt idx="15">
                    <c:v>Machines</c:v>
                  </c:pt>
                  <c:pt idx="16">
                    <c:v>Phones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3">
                    <c:v>Technology</c:v>
                  </c:pt>
                </c:lvl>
              </c:multiLvlStrCache>
            </c:multiLvlStrRef>
          </c:cat>
          <c:val>
            <c:numRef>
              <c:f>'Bar Chart'!$C$4:$C$24</c:f>
              <c:numCache>
                <c:formatCode>"$"#,##0.00</c:formatCode>
                <c:ptCount val="17"/>
                <c:pt idx="0">
                  <c:v>-1845.5930000000001</c:v>
                </c:pt>
                <c:pt idx="1">
                  <c:v>1863.7268999999999</c:v>
                </c:pt>
                <c:pt idx="2">
                  <c:v>526.9769</c:v>
                </c:pt>
                <c:pt idx="3">
                  <c:v>-2114.4058000000005</c:v>
                </c:pt>
                <c:pt idx="4">
                  <c:v>603.92109999999957</c:v>
                </c:pt>
                <c:pt idx="5">
                  <c:v>487.50419999999986</c:v>
                </c:pt>
                <c:pt idx="6">
                  <c:v>3828.5493000000015</c:v>
                </c:pt>
                <c:pt idx="7">
                  <c:v>695.37409999999988</c:v>
                </c:pt>
                <c:pt idx="8">
                  <c:v>118.39679999999997</c:v>
                </c:pt>
                <c:pt idx="9">
                  <c:v>552.39589999999998</c:v>
                </c:pt>
                <c:pt idx="10">
                  <c:v>1966.2648000000004</c:v>
                </c:pt>
                <c:pt idx="11">
                  <c:v>858.98839999999905</c:v>
                </c:pt>
                <c:pt idx="12">
                  <c:v>-175.75899999999996</c:v>
                </c:pt>
                <c:pt idx="13">
                  <c:v>4041.8257000000008</c:v>
                </c:pt>
                <c:pt idx="14">
                  <c:v>3326.9404</c:v>
                </c:pt>
                <c:pt idx="15">
                  <c:v>-2814.5839000000037</c:v>
                </c:pt>
                <c:pt idx="16">
                  <c:v>2582.3586999999989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C-4050-AEFC-3810DF31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021663"/>
        <c:axId val="2113019743"/>
      </c:barChart>
      <c:catAx>
        <c:axId val="211302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19743"/>
        <c:crosses val="autoZero"/>
        <c:auto val="1"/>
        <c:lblAlgn val="ctr"/>
        <c:lblOffset val="100"/>
        <c:noMultiLvlLbl val="0"/>
      </c:catAx>
      <c:valAx>
        <c:axId val="2113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[Superstore.xlsx]Pie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Profit by Customer Segment</a:t>
            </a:r>
          </a:p>
        </c:rich>
      </c:tx>
      <c:layout>
        <c:manualLayout>
          <c:xMode val="edge"/>
          <c:yMode val="edge"/>
          <c:x val="0.23368044619422573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638-4F91-BC7C-42BDB2AC03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638-4F91-BC7C-42BDB2AC03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F638-4F91-BC7C-42BDB2AC03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Chart'!$A$4:$A$7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'Pie Chart'!$B$4:$B$7</c:f>
              <c:numCache>
                <c:formatCode>"$"#,##0.00</c:formatCode>
                <c:ptCount val="3"/>
                <c:pt idx="0">
                  <c:v>7410.3067999999939</c:v>
                </c:pt>
                <c:pt idx="1">
                  <c:v>3727.2304999999992</c:v>
                </c:pt>
                <c:pt idx="2">
                  <c:v>3365.3441999999995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A-4654-B87F-F23156D26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[Superstore.xlsx]Line Chart!PivotTable1</c:name>
    <c:fmtId val="1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Chart'!$A$4:$A$8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'Line Chart'!$B$4:$B$8</c:f>
              <c:numCache>
                <c:formatCode>"$"#,##0.00</c:formatCode>
                <c:ptCount val="4"/>
                <c:pt idx="0">
                  <c:v>56644.799999999996</c:v>
                </c:pt>
                <c:pt idx="1">
                  <c:v>35866.557699999998</c:v>
                </c:pt>
                <c:pt idx="2">
                  <c:v>44617.082600000009</c:v>
                </c:pt>
                <c:pt idx="3">
                  <c:v>35190.860099999991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C-4E7A-AD1F-293A8C5E7F3E}"/>
            </c:ext>
          </c:extLst>
        </c:ser>
        <c:ser>
          <c:idx val="1"/>
          <c:order val="1"/>
          <c:tx>
            <c:strRef>
              <c:f>'Line Chart'!$C$3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Chart'!$A$4:$A$8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'Line Chart'!$C$4:$C$8</c:f>
              <c:numCache>
                <c:formatCode>"$"#,##0.00</c:formatCode>
                <c:ptCount val="4"/>
                <c:pt idx="0">
                  <c:v>3659.4174999999946</c:v>
                </c:pt>
                <c:pt idx="1">
                  <c:v>2005.3773999999985</c:v>
                </c:pt>
                <c:pt idx="2">
                  <c:v>3229.581500000003</c:v>
                </c:pt>
                <c:pt idx="3">
                  <c:v>5608.5050999999985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C-4E7A-AD1F-293A8C5E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912479"/>
        <c:axId val="1249917279"/>
      </c:lineChart>
      <c:catAx>
        <c:axId val="12499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17279"/>
        <c:crosses val="autoZero"/>
        <c:auto val="1"/>
        <c:lblAlgn val="ctr"/>
        <c:lblOffset val="100"/>
        <c:noMultiLvlLbl val="0"/>
      </c:catAx>
      <c:valAx>
        <c:axId val="12499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[Superstore.xlsx]Column Chart-1!PivotTable2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Chart-1'!$B$3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Chart-1'!$A$4:$A$7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'Column Chart-1'!$B$4:$B$7</c:f>
              <c:numCache>
                <c:formatCode>"$"#,##0.00</c:formatCode>
                <c:ptCount val="3"/>
                <c:pt idx="0">
                  <c:v>57840.718400000027</c:v>
                </c:pt>
                <c:pt idx="1">
                  <c:v>48525.744000000021</c:v>
                </c:pt>
                <c:pt idx="2">
                  <c:v>65952.838000000018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3-42A2-8E09-FB8EDB1BBBEE}"/>
            </c:ext>
          </c:extLst>
        </c:ser>
        <c:ser>
          <c:idx val="1"/>
          <c:order val="1"/>
          <c:tx>
            <c:strRef>
              <c:f>'Column Chart-1'!$C$3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Chart-1'!$A$4:$A$7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'Column Chart-1'!$C$4:$C$7</c:f>
              <c:numCache>
                <c:formatCode>"$"#,##0.00</c:formatCode>
                <c:ptCount val="3"/>
                <c:pt idx="0">
                  <c:v>-1569.2949999999998</c:v>
                </c:pt>
                <c:pt idx="1">
                  <c:v>8935.6355999999996</c:v>
                </c:pt>
                <c:pt idx="2">
                  <c:v>7136.5408999999963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3-42A2-8E09-FB8EDB1BB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427823"/>
        <c:axId val="1247428303"/>
      </c:barChart>
      <c:catAx>
        <c:axId val="12474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28303"/>
        <c:crosses val="autoZero"/>
        <c:auto val="1"/>
        <c:lblAlgn val="ctr"/>
        <c:lblOffset val="100"/>
        <c:noMultiLvlLbl val="0"/>
      </c:catAx>
      <c:valAx>
        <c:axId val="12474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2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[Superstore.xlsx]Column Chart - 2!PivotTable3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Region generates the most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'Column Chart - 2'!$B$3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'Column Chart - 2'!$A$4:$A$8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'Column Chart - 2'!$B$4:$B$8</c:f>
              <c:numCache>
                <c:formatCode>"$"#,##0.00</c:formatCode>
                <c:ptCount val="4"/>
                <c:pt idx="0">
                  <c:v>53192.582399999999</c:v>
                </c:pt>
                <c:pt idx="1">
                  <c:v>31894.289999999997</c:v>
                </c:pt>
                <c:pt idx="2">
                  <c:v>31289.53899999999</c:v>
                </c:pt>
                <c:pt idx="3">
                  <c:v>55942.88900000001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A-4E2D-8CB7-663F1AFB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3495391"/>
        <c:axId val="1443504991"/>
        <c:axId val="0"/>
      </c:bar3DChart>
      <c:catAx>
        <c:axId val="144349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504991"/>
        <c:crosses val="autoZero"/>
        <c:auto val="1"/>
        <c:lblAlgn val="ctr"/>
        <c:lblOffset val="100"/>
        <c:noMultiLvlLbl val="0"/>
      </c:catAx>
      <c:valAx>
        <c:axId val="14435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9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0</xdr:rowOff>
    </xdr:from>
    <xdr:to>
      <xdr:col>11</xdr:col>
      <xdr:colOff>120649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5F301-BEFE-7EF5-9A1F-6B8CA1DA1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631825</xdr:colOff>
      <xdr:row>2</xdr:row>
      <xdr:rowOff>0</xdr:rowOff>
    </xdr:from>
    <xdr:to>
      <xdr:col>10</xdr:col>
      <xdr:colOff>581025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A0722-5242-DA28-F43B-87B8545D6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184150</xdr:rowOff>
    </xdr:from>
    <xdr:to>
      <xdr:col>9</xdr:col>
      <xdr:colOff>247650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95F41-4972-321C-3434-54F1D93FF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0</xdr:rowOff>
    </xdr:from>
    <xdr:to>
      <xdr:col>10</xdr:col>
      <xdr:colOff>282575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5B3E6-5798-09A4-5527-A564A18D2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184150</xdr:rowOff>
    </xdr:from>
    <xdr:to>
      <xdr:col>10</xdr:col>
      <xdr:colOff>79375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BF4481-714C-A95C-0E9C-E6B15981E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26.927938657405" createdVersion="8" refreshedVersion="8" minRefreshableVersion="3" recordCount="769" xr:uid="{47D9E48C-AFA3-4231-ABEF-8A1A3FA72FEF}">
  <cacheSource type="worksheet">
    <worksheetSource ref="A1:U770" sheet="Orders"/>
  </cacheSource>
  <cacheFields count="19">
    <cacheField name="Row ID" numFmtId="0">
      <sharedItems containsSemiMixedTypes="0" containsString="0" containsNumber="1" containsInteger="1" minValue="1" maxValue="769"/>
    </cacheField>
    <cacheField name="Order ID" numFmtId="0">
      <sharedItems/>
    </cacheField>
    <cacheField name="Order Date" numFmtId="14">
      <sharedItems containsSemiMixedTypes="0" containsNonDate="0" containsDate="1" containsString="0" minDate="2011-01-05T00:00:00" maxDate="2015-01-01T00:00:00"/>
    </cacheField>
    <cacheField name="Ship Date" numFmtId="14">
      <sharedItems containsSemiMixedTypes="0" containsNonDate="0" containsDate="1" containsString="0" minDate="2011-01-14T00:00:00" maxDate="2015-06-02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Region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7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Product Name" numFmtId="0">
      <sharedItems/>
    </cacheField>
    <cacheField name="Sales" numFmtId="164">
      <sharedItems containsSemiMixedTypes="0" containsString="0" containsNumber="1" minValue="1.0800000000000003" maxValue="8159.9519999999993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164">
      <sharedItems containsSemiMixedTypes="0" containsString="0" containsNumber="1" minValue="-1665.0522000000001" maxValue="3177.4749999999999"/>
    </cacheField>
  </cacheFields>
  <extLst>
    <ext xmlns:x14="http://schemas.microsoft.com/office/spreadsheetml/2009/9/main" uri="{725AE2AE-9491-48be-B2B4-4EB974FC3084}">
      <x14:pivotCacheDefinition pivotCacheId="196717307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36.704911689812" createdVersion="8" refreshedVersion="8" minRefreshableVersion="3" recordCount="769" xr:uid="{E0A320AC-4B3C-415D-B8A4-D262BA55AED4}">
  <cacheSource type="worksheet">
    <worksheetSource name="Order_T"/>
  </cacheSource>
  <cacheFields count="24">
    <cacheField name="Row ID" numFmtId="0">
      <sharedItems containsSemiMixedTypes="0" containsString="0" containsNumber="1" containsInteger="1" minValue="1" maxValue="769"/>
    </cacheField>
    <cacheField name="Order ID" numFmtId="0">
      <sharedItems/>
    </cacheField>
    <cacheField name="Order Date" numFmtId="14">
      <sharedItems containsSemiMixedTypes="0" containsNonDate="0" containsDate="1" containsString="0" minDate="2011-01-05T00:00:00" maxDate="2015-01-01T00:00:00" count="304">
        <d v="2013-11-09T00:00:00"/>
        <d v="2013-06-13T00:00:00"/>
        <d v="2012-10-11T00:00:00"/>
        <d v="2011-06-09T00:00:00"/>
        <d v="2014-04-16T00:00:00"/>
        <d v="2012-11-22T00:00:00"/>
        <d v="2011-11-11T00:00:00"/>
        <d v="2011-05-13T00:00:00"/>
        <d v="2013-12-10T00:00:00"/>
        <d v="2014-07-17T00:00:00"/>
        <d v="2012-09-25T00:00:00"/>
        <d v="2013-01-16T00:00:00"/>
        <d v="2012-09-17T00:00:00"/>
        <d v="2014-10-20T00:00:00"/>
        <d v="2012-12-27T00:00:00"/>
        <d v="2014-09-11T00:00:00"/>
        <d v="2013-07-18T00:00:00"/>
        <d v="2014-09-20T00:00:00"/>
        <d v="2013-03-12T00:00:00"/>
        <d v="2011-10-20T00:00:00"/>
        <d v="2013-06-21T00:00:00"/>
        <d v="2012-04-18T00:00:00"/>
        <d v="2013-12-12T00:00:00"/>
        <d v="2013-06-18T00:00:00"/>
        <d v="2012-11-24T00:00:00"/>
        <d v="2012-04-30T00:00:00"/>
        <d v="2013-06-05T00:00:00"/>
        <d v="2013-09-19T00:00:00"/>
        <d v="2014-09-15T00:00:00"/>
        <d v="2014-12-10T00:00:00"/>
        <d v="2011-10-12T00:00:00"/>
        <d v="2014-11-14T00:00:00"/>
        <d v="2014-05-29T00:00:00"/>
        <d v="2013-04-06T00:00:00"/>
        <d v="2013-09-18T00:00:00"/>
        <d v="2012-01-31T00:00:00"/>
        <d v="2014-11-07T00:00:00"/>
        <d v="2014-11-10T00:00:00"/>
        <d v="2014-06-18T00:00:00"/>
        <d v="2013-09-07T00:00:00"/>
        <d v="2012-11-13T00:00:00"/>
        <d v="2014-11-24T00:00:00"/>
        <d v="2012-10-15T00:00:00"/>
        <d v="2014-12-26T00:00:00"/>
        <d v="2013-11-04T00:00:00"/>
        <d v="2011-08-25T00:00:00"/>
        <d v="2012-03-02T00:00:00"/>
        <d v="2012-04-05T00:00:00"/>
        <d v="2011-12-26T00:00:00"/>
        <d v="2011-09-20T00:00:00"/>
        <d v="2014-11-06T00:00:00"/>
        <d v="2013-11-07T00:00:00"/>
        <d v="2014-02-03T00:00:00"/>
        <d v="2013-10-14T00:00:00"/>
        <d v="2014-09-19T00:00:00"/>
        <d v="2014-12-23T00:00:00"/>
        <d v="2012-09-07T00:00:00"/>
        <d v="2011-10-22T00:00:00"/>
        <d v="2013-03-14T00:00:00"/>
        <d v="2011-03-01T00:00:00"/>
        <d v="2013-11-21T00:00:00"/>
        <d v="2013-05-12T00:00:00"/>
        <d v="2012-12-28T00:00:00"/>
        <d v="2013-11-17T00:00:00"/>
        <d v="2013-11-08T00:00:00"/>
        <d v="2011-09-08T00:00:00"/>
        <d v="2011-08-05T00:00:00"/>
        <d v="2011-09-14T00:00:00"/>
        <d v="2014-04-22T00:00:00"/>
        <d v="2012-11-21T00:00:00"/>
        <d v="2012-12-15T00:00:00"/>
        <d v="2011-11-19T00:00:00"/>
        <d v="2011-08-26T00:00:00"/>
        <d v="2013-07-17T00:00:00"/>
        <d v="2012-10-12T00:00:00"/>
        <d v="2011-03-21T00:00:00"/>
        <d v="2014-07-07T00:00:00"/>
        <d v="2014-06-25T00:00:00"/>
        <d v="2014-12-18T00:00:00"/>
        <d v="2014-06-04T00:00:00"/>
        <d v="2012-02-09T00:00:00"/>
        <d v="2012-01-02T00:00:00"/>
        <d v="2012-12-24T00:00:00"/>
        <d v="2012-08-09T00:00:00"/>
        <d v="2012-02-28T00:00:00"/>
        <d v="2011-09-13T00:00:00"/>
        <d v="2014-04-08T00:00:00"/>
        <d v="2014-11-13T00:00:00"/>
        <d v="2011-06-01T00:00:00"/>
        <d v="2013-12-11T00:00:00"/>
        <d v="2013-09-12T00:00:00"/>
        <d v="2014-06-09T00:00:00"/>
        <d v="2011-09-19T00:00:00"/>
        <d v="2013-06-07T00:00:00"/>
        <d v="2012-11-10T00:00:00"/>
        <d v="2014-06-17T00:00:00"/>
        <d v="2013-01-22T00:00:00"/>
        <d v="2014-12-29T00:00:00"/>
        <d v="2012-07-30T00:00:00"/>
        <d v="2014-09-17T00:00:00"/>
        <d v="2014-10-14T00:00:00"/>
        <d v="2012-09-26T00:00:00"/>
        <d v="2013-12-19T00:00:00"/>
        <d v="2014-11-20T00:00:00"/>
        <d v="2012-05-04T00:00:00"/>
        <d v="2011-12-30T00:00:00"/>
        <d v="2013-09-13T00:00:00"/>
        <d v="2011-08-09T00:00:00"/>
        <d v="2011-12-28T00:00:00"/>
        <d v="2013-04-24T00:00:00"/>
        <d v="2013-04-26T00:00:00"/>
        <d v="2011-07-12T00:00:00"/>
        <d v="2012-06-22T00:00:00"/>
        <d v="2011-04-13T00:00:00"/>
        <d v="2012-12-20T00:00:00"/>
        <d v="2014-06-16T00:00:00"/>
        <d v="2014-07-09T00:00:00"/>
        <d v="2013-04-09T00:00:00"/>
        <d v="2014-03-09T00:00:00"/>
        <d v="2011-09-24T00:00:00"/>
        <d v="2013-10-22T00:00:00"/>
        <d v="2011-07-23T00:00:00"/>
        <d v="2012-04-28T00:00:00"/>
        <d v="2013-10-29T00:00:00"/>
        <d v="2012-06-26T00:00:00"/>
        <d v="2011-11-24T00:00:00"/>
        <d v="2014-12-12T00:00:00"/>
        <d v="2011-09-21T00:00:00"/>
        <d v="2011-06-07T00:00:00"/>
        <d v="2014-10-18T00:00:00"/>
        <d v="2013-09-09T00:00:00"/>
        <d v="2011-12-24T00:00:00"/>
        <d v="2011-04-16T00:00:00"/>
        <d v="2014-12-25T00:00:00"/>
        <d v="2014-12-09T00:00:00"/>
        <d v="2013-04-15T00:00:00"/>
        <d v="2014-03-05T00:00:00"/>
        <d v="2011-06-22T00:00:00"/>
        <d v="2014-08-22T00:00:00"/>
        <d v="2011-09-12T00:00:00"/>
        <d v="2013-04-16T00:00:00"/>
        <d v="2011-12-19T00:00:00"/>
        <d v="2014-09-16T00:00:00"/>
        <d v="2014-01-21T00:00:00"/>
        <d v="2014-03-21T00:00:00"/>
        <d v="2013-04-02T00:00:00"/>
        <d v="2014-10-21T00:00:00"/>
        <d v="2013-12-14T00:00:00"/>
        <d v="2011-02-13T00:00:00"/>
        <d v="2013-04-23T00:00:00"/>
        <d v="2012-01-17T00:00:00"/>
        <d v="2014-04-01T00:00:00"/>
        <d v="2013-12-17T00:00:00"/>
        <d v="2011-11-09T00:00:00"/>
        <d v="2013-07-13T00:00:00"/>
        <d v="2011-10-06T00:00:00"/>
        <d v="2011-07-22T00:00:00"/>
        <d v="2014-06-11T00:00:00"/>
        <d v="2011-10-29T00:00:00"/>
        <d v="2013-05-10T00:00:00"/>
        <d v="2013-03-19T00:00:00"/>
        <d v="2012-03-16T00:00:00"/>
        <d v="2014-11-27T00:00:00"/>
        <d v="2013-10-21T00:00:00"/>
        <d v="2014-12-22T00:00:00"/>
        <d v="2014-01-23T00:00:00"/>
        <d v="2012-03-22T00:00:00"/>
        <d v="2014-01-24T00:00:00"/>
        <d v="2013-05-22T00:00:00"/>
        <d v="2012-12-26T00:00:00"/>
        <d v="2014-10-22T00:00:00"/>
        <d v="2014-09-08T00:00:00"/>
        <d v="2013-07-11T00:00:00"/>
        <d v="2014-09-04T00:00:00"/>
        <d v="2011-02-02T00:00:00"/>
        <d v="2013-07-15T00:00:00"/>
        <d v="2012-12-18T00:00:00"/>
        <d v="2011-05-11T00:00:00"/>
        <d v="2012-11-15T00:00:00"/>
        <d v="2014-09-12T00:00:00"/>
        <d v="2014-11-25T00:00:00"/>
        <d v="2011-03-03T00:00:00"/>
        <d v="2013-06-11T00:00:00"/>
        <d v="2014-11-21T00:00:00"/>
        <d v="2012-09-18T00:00:00"/>
        <d v="2014-07-21T00:00:00"/>
        <d v="2012-09-10T00:00:00"/>
        <d v="2012-07-03T00:00:00"/>
        <d v="2013-03-21T00:00:00"/>
        <d v="2011-01-10T00:00:00"/>
        <d v="2011-08-08T00:00:00"/>
        <d v="2011-03-15T00:00:00"/>
        <d v="2011-05-23T00:00:00"/>
        <d v="2014-11-15T00:00:00"/>
        <d v="2014-08-19T00:00:00"/>
        <d v="2014-05-20T00:00:00"/>
        <d v="2014-09-25T00:00:00"/>
        <d v="2013-08-16T00:00:00"/>
        <d v="2013-05-21T00:00:00"/>
        <d v="2014-07-22T00:00:00"/>
        <d v="2014-12-31T00:00:00"/>
        <d v="2013-10-24T00:00:00"/>
        <d v="2014-06-20T00:00:00"/>
        <d v="2013-08-23T00:00:00"/>
        <d v="2013-09-20T00:00:00"/>
        <d v="2012-08-24T00:00:00"/>
        <d v="2013-03-27T00:00:00"/>
        <d v="2014-06-10T00:00:00"/>
        <d v="2014-03-19T00:00:00"/>
        <d v="2013-11-20T00:00:00"/>
        <d v="2011-07-05T00:00:00"/>
        <d v="2011-06-21T00:00:00"/>
        <d v="2012-05-14T00:00:00"/>
        <d v="2014-09-03T00:00:00"/>
        <d v="2012-04-09T00:00:00"/>
        <d v="2011-04-05T00:00:00"/>
        <d v="2011-01-12T00:00:00"/>
        <d v="2011-06-02T00:00:00"/>
        <d v="2013-02-13T00:00:00"/>
        <d v="2013-12-16T00:00:00"/>
        <d v="2011-10-07T00:00:00"/>
        <d v="2013-07-08T00:00:00"/>
        <d v="2014-01-22T00:00:00"/>
        <d v="2011-01-05T00:00:00"/>
        <d v="2011-05-27T00:00:00"/>
        <d v="2013-04-08T00:00:00"/>
        <d v="2012-12-07T00:00:00"/>
        <d v="2011-12-29T00:00:00"/>
        <d v="2014-07-24T00:00:00"/>
        <d v="2012-02-08T00:00:00"/>
        <d v="2011-01-14T00:00:00"/>
        <d v="2011-05-14T00:00:00"/>
        <d v="2013-05-20T00:00:00"/>
        <d v="2014-01-31T00:00:00"/>
        <d v="2012-08-21T00:00:00"/>
        <d v="2012-05-23T00:00:00"/>
        <d v="2014-03-18T00:00:00"/>
        <d v="2012-12-12T00:00:00"/>
        <d v="2014-09-22T00:00:00"/>
        <d v="2014-02-21T00:00:00"/>
        <d v="2013-08-19T00:00:00"/>
        <d v="2013-03-13T00:00:00"/>
        <d v="2014-04-23T00:00:00"/>
        <d v="2012-02-03T00:00:00"/>
        <d v="2011-10-13T00:00:00"/>
        <d v="2014-05-15T00:00:00"/>
        <d v="2012-03-20T00:00:00"/>
        <d v="2013-09-16T00:00:00"/>
        <d v="2014-06-21T00:00:00"/>
        <d v="2011-05-09T00:00:00"/>
        <d v="2013-07-24T00:00:00"/>
        <d v="2014-11-05T00:00:00"/>
        <d v="2013-03-08T00:00:00"/>
        <d v="2012-11-20T00:00:00"/>
        <d v="2012-10-13T00:00:00"/>
        <d v="2014-01-02T00:00:00"/>
        <d v="2011-02-08T00:00:00"/>
        <d v="2013-02-19T00:00:00"/>
        <d v="2011-08-03T00:00:00"/>
        <d v="2014-04-11T00:00:00"/>
        <d v="2013-01-05T00:00:00"/>
        <d v="2011-01-11T00:00:00"/>
        <d v="2011-04-06T00:00:00"/>
        <d v="2012-10-19T00:00:00"/>
        <d v="2011-12-10T00:00:00"/>
        <d v="2014-08-26T00:00:00"/>
        <d v="2013-01-17T00:00:00"/>
        <d v="2011-09-17T00:00:00"/>
        <d v="2012-10-09T00:00:00"/>
        <d v="2014-12-24T00:00:00"/>
        <d v="2013-10-23T00:00:00"/>
        <d v="2012-04-25T00:00:00"/>
        <d v="2014-10-15T00:00:00"/>
        <d v="2011-12-09T00:00:00"/>
        <d v="2014-06-27T00:00:00"/>
        <d v="2013-11-11T00:00:00"/>
        <d v="2011-09-09T00:00:00"/>
        <d v="2013-04-11T00:00:00"/>
        <d v="2014-11-12T00:00:00"/>
        <d v="2012-05-31T00:00:00"/>
        <d v="2014-11-28T00:00:00"/>
        <d v="2011-06-15T00:00:00"/>
        <d v="2013-03-06T00:00:00"/>
        <d v="2011-12-05T00:00:00"/>
        <d v="2012-04-11T00:00:00"/>
        <d v="2014-04-15T00:00:00"/>
        <d v="2012-12-13T00:00:00"/>
        <d v="2013-06-20T00:00:00"/>
        <d v="2012-07-26T00:00:00"/>
        <d v="2014-04-04T00:00:00"/>
        <d v="2014-05-16T00:00:00"/>
        <d v="2012-09-22T00:00:00"/>
        <d v="2011-09-22T00:00:00"/>
        <d v="2014-04-10T00:00:00"/>
        <d v="2011-01-17T00:00:00"/>
        <d v="2014-07-10T00:00:00"/>
        <d v="2014-01-08T00:00:00"/>
        <d v="2012-12-09T00:00:00"/>
        <d v="2012-03-10T00:00:00"/>
        <d v="2014-05-22T00:00:00"/>
        <d v="2012-03-29T00:00:00"/>
        <d v="2013-09-10T00:00:00"/>
        <d v="2013-08-27T00:00:00"/>
        <d v="2011-05-21T00:00:00"/>
      </sharedItems>
      <fieldGroup par="23"/>
    </cacheField>
    <cacheField name="Ship Date" numFmtId="14">
      <sharedItems containsSemiMixedTypes="0" containsNonDate="0" containsDate="1" containsString="0" minDate="2011-01-14T00:00:00" maxDate="2015-06-02T00:00:00"/>
    </cacheField>
    <cacheField name="Month" numFmtId="0">
      <sharedItems containsSemiMixedTypes="0" containsString="0" containsNumber="1" containsInteger="1" minValue="1" maxValue="12" count="12">
        <n v="11"/>
        <n v="6"/>
        <n v="10"/>
        <n v="4"/>
        <n v="5"/>
        <n v="12"/>
        <n v="7"/>
        <n v="9"/>
        <n v="1"/>
        <n v="3"/>
        <n v="8"/>
        <n v="2"/>
      </sharedItems>
    </cacheField>
    <cacheField name="Year" numFmtId="0">
      <sharedItems containsSemiMixedTypes="0" containsString="0" containsNumber="1" containsInteger="1" minValue="2011" maxValue="2014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 count="39">
        <s v="Kentucky"/>
        <s v="California"/>
        <s v="Florida"/>
        <s v="North Carolina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Virginia"/>
        <s v="Alabama"/>
        <s v="South Carolina"/>
        <s v="Oregon"/>
        <s v="Colorado"/>
        <s v="Iowa"/>
        <s v="Ohio"/>
        <s v="Washington"/>
        <s v="Tennessee"/>
        <s v="Arizona"/>
        <s v="Missouri"/>
        <s v="Oklahoma"/>
        <s v="New Mexico"/>
        <s v="Louisiana"/>
        <s v="New Jersey"/>
        <s v="Massachusetts"/>
        <s v="Georgia"/>
        <s v="Connecticut"/>
        <s v="Rhode Island"/>
        <s v="Mississippi"/>
        <s v="Arkansas"/>
        <s v="Montana"/>
        <s v="New Hampshire"/>
        <s v="Maryland"/>
      </sharedItems>
    </cacheField>
    <cacheField name="Region" numFmtId="0">
      <sharedItems count="4">
        <s v="South"/>
        <s v="West"/>
        <s v="Central"/>
        <s v="East"/>
      </sharedItems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 count="604">
        <s v="Bush Somerset Collection Bookcase"/>
        <s v="Hon Deluxe Fabric Upholstered Stacking Chairs, Rounded Back"/>
        <s v="Self-Adhesive Address Labels for Typewriters by Universal"/>
        <s v="Bretford CR4500 Series Slim Rectangular Table"/>
        <s v="Eldon Fold 'N Roll Cart System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 phone - Charcoal black"/>
        <s v="Xerox 1967"/>
        <s v="Holmes Replacement Filter for HEPA Air Cleaner, Very Large Room, HEPA Filter"/>
        <s v="Storex DuraTech Recycled Plastic Frosted Binders"/>
        <s v="Stur-D-Stor Shelving, Vertical 5-Shelf: 72&quot;H x 36&quot;W x 18 1/2&quot;D"/>
        <s v="Fellowes Super Stor/Drawer"/>
        <s v="Newell 318"/>
        <s v="Acco Six-Outlet Power Strip, 4' Cord Length"/>
        <s v="Global Deluxe Stacking Chair, Gray"/>
        <s v="Wilson Jones Active Use Binders"/>
        <s v="Imation 8GB Mini TravelDrive USB 2.0 Flash Drive"/>
        <s v="Riverside Palais Royal Lawyers Bookcase, Royale Cherry Finish"/>
        <s v="Avery Recycled Flexi-View Covers for Binding Systems"/>
        <s v="Howard Miller 13-3/4&quot; Diameter Brushed Chrome Round Wall Clock"/>
        <s v="Poly String Tie Envelopes"/>
        <s v="BOSTON Model 1800 Electric Pencil Sharpeners, Putty/Woodgrain"/>
        <s v="Acco Pressboard Covers with Storage Hooks, 14 7/8&quot; x 11&quot;, Executive Red"/>
        <s v="Lumber Crayons"/>
        <s v="Staples"/>
        <s v="#10-4 1/8&quot; x 9 1/2&quot; Premium Diagonal Seam Envelopes"/>
        <s v="Atlantic Metals Mobile 3-Shelf Bookcases, Custom Colors"/>
        <s v="Global Fabric Manager's Chair, Dark Gray"/>
        <s v="Plantronics HL10 Handset Lifter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Wilson Jones Leather-Like Binders with DublLock Round Rings"/>
        <s v="Gould Plastics 9-Pocket Panel Bin, 18-3/8w x 5-1/4d x 20-1/2h, Black"/>
        <s v="Imation 8gb Micro Traveldrive Usb 2.0 Flash Drive"/>
        <s v="LF Elite 3D Dazzle Designer Hard Case Cover, Lf Stylus Pen and Wiper For Apple Iphone 5c Mini Lite"/>
        <s v="C-Line Peel &amp; Stick Add-On Filing Pockets, 8-3/4 x 5-1/8, 10/Pack"/>
        <s v="Avery 485"/>
        <s v="Longer-Life Soft White Bulbs"/>
        <s v="Global Leather Task Chair, Black"/>
        <s v="Advantus Push Pins"/>
        <s v="AT&amp;T CL83451 4-Handset Telephone"/>
        <s v="Home/Office Personal File Carts"/>
        <s v="Xerox 232"/>
        <s v="Novimex Turbo Task Chair"/>
        <s v="Array Parchment Paper, Assorted Colors"/>
        <s v="Plastic Binding Combs"/>
        <s v="Prang Dustless Chalk Sticks"/>
        <s v="Verbatim 25 GB 6x Blu-ray Single Layer Recordable Disc, 3/Pack"/>
        <s v="Acco PRESSTEX Data Binder with Storage Hooks, Dark Blue, 14 7/8&quot; X 11&quot;"/>
        <s v="Xerox 1943"/>
        <s v="Luxo Economy Swing Arm Lamp"/>
        <s v="Global Value Mid-Back Manager's Chair, Gray"/>
        <s v="Snap-A-Way Black Print Carbonless Ruled Speed Letter, Triplicate"/>
        <s v="Avery Binding System Hidden Tab Executive Style Index Sets"/>
        <s v="Telephone Message Books with Fax/Mobile Section, 5 1/2&quot; x 3 3/16&quot;"/>
        <s v="Economy Binders"/>
        <s v="6&quot; Cubicle Wall Clock, Black"/>
        <s v="SimpliFile Personal File, Black Granite, 15w x 6-15/16d x 11-1/4h"/>
        <s v="1.7 Cubic Foot Compact &quot;Cube&quot; Office Refrigerators"/>
        <s v="Avery Heavy-Duty EZD  Binder With Locking Rings"/>
        <s v="Premium Writing Pencils, Soft, #2 by Central Association for the Blind"/>
        <s v="Sortfiler Multipurpose Personal File Organizer, Black"/>
        <s v="Safco Industrial Wire Shelving"/>
        <s v="Novimex Swivel Fabric Task Chair"/>
        <s v="Eldon Portable Mobile Manager"/>
        <s v="Turquoise Lead Holder with Pocket Clip"/>
        <s v="Xerox 1995"/>
        <s v="Xerox 1999"/>
        <s v="Seth Thomas 13 1/2&quot; Wall Clock"/>
        <s v="Ibico Standard Transparent Covers"/>
        <s v="Flexible Leather- Look Classic Collection Ring Binder"/>
        <s v="9-3/4 Diameter Round Wall Clock"/>
        <s v="Trimflex Flexible Post Binders"/>
        <s v="Fellowes Basic Home/Office Series Surge Protectors"/>
        <s v="Logitech K350 2.4Ghz Wireless Keyboard"/>
        <s v="Deflect-o DuraMat Lighweight, Studded, Beveled Mat for Low Pile Carpeting"/>
        <s v="Avery Trapezoid Ring Binder, 3&quot; Capacity, Black, 1040 sheets"/>
        <s v="Memorex Mini Travel Drive 8 GB USB 2.0 Flash Drive"/>
        <s v="Speck Products Candyshell Flip Case"/>
        <s v="Newell Chalk Holder"/>
        <s v="Logitech Gaming G510s - Keyboard"/>
        <s v="Magnifier Swing Arm Lamp"/>
        <s v="Hunt PowerHouse Electric Pencil Sharpener, Blue"/>
        <s v="Avery Durable Plastic 1&quot; Binders"/>
        <s v="OIC Colored Binder Clips, Assorted Sizes"/>
        <s v="Redi-Strip #10 Envelopes, 4 1/8 x 9 1/2"/>
        <s v="Xerox 1921"/>
        <s v="Tyvek  Top-Opening Peel &amp; Seel Envelopes, Plain White"/>
        <s v="Hon Racetrack Conference Tables"/>
        <s v="GBC DocuBind 300 Electric Binding Machine"/>
        <s v="Artistic Insta-Plaque"/>
        <s v="Companion Letter/Legal File, Black"/>
        <s v="Globe Weis Peel &amp; Seel First Class Envelopes"/>
        <s v="KLD Oscar II Style Snap-on Ultra Thin Side Flip Synthetic Leather Cover Case for HTC One HTC M7"/>
        <s v="Global Deluxe High-Back Manager's Chair"/>
        <s v="Bevis 44 x 96 Conference Tables"/>
        <s v="Avery Durable Slant Ring Binders, No Labels"/>
        <s v="Trav-L-File Heavy-Duty Shuttle II, Black"/>
        <s v="Global Task Chair, Black"/>
        <s v="Eldon Cleatmat Plus Chair Mats for High Pile Carpets"/>
        <s v="Anker 36W 4-Port USB Wall Charger Travel Power Adapter for iPhone 5s 5c 5"/>
        <s v="Xerox 1916"/>
        <s v="Xerox 195"/>
        <s v="Xerox 1880"/>
        <s v="Sanford Colorific Colored Pencils, 12/Box"/>
        <s v="Ideal Clamps"/>
        <s v="GBC Wire Binding Strips"/>
        <s v="Fiskars Softgrip Scissors"/>
        <s v="Newell 343"/>
        <s v="Convenience Packs of Business Envelopes"/>
        <s v="Xerox 1911"/>
        <s v="Sanyo 2.5 Cubic Foot Mid-Size Office Refrigerators"/>
        <s v="Seth Thomas 14&quot; Putty-Colored Wall Clock"/>
        <s v="Belkin 7 Outlet SurgeMaster Surge Protector with Phone Protection"/>
        <s v="Jabra BIZ 2300 Duo QD Duo Corded Headset"/>
        <s v="Avery 519"/>
        <s v="Avaya 5420 Digital phone"/>
        <s v="Xerox 1920"/>
        <s v="Lenovo 17-Key USB Numeric Keypad"/>
        <s v="Wilson Jones International Size A4 Ring Binders"/>
        <s v="BIC Brite Liner Highlighters"/>
        <s v="Lexmark MX611dhe Monochrome Laser Printer"/>
        <s v="Space Solutions HD Industrial Steel Shelving."/>
        <s v="SAFCO Arco Folding Chair"/>
        <s v="Sanford Liquid Accent Highlighters"/>
        <s v="Kensington 7 Outlet MasterPiece Power Center"/>
        <s v="JBL Micro Wireless Portable Bluetooth Speaker"/>
        <s v="Adams Phone Message Book, Professional, 400 Message Capacity, 5 3/6” x 11”"/>
        <s v="Xerox 1913"/>
        <s v="Global Value Steno Chair, Gray"/>
        <s v="Kensington 7 Outlet MasterPiece HOMEOFFICE Power Control Center"/>
        <s v="Avery 51"/>
        <s v="Acco 7-Outlet Masterpiece Power Center, Wihtout Fax/Phone Line Protection"/>
        <s v="Padded Folding Chairs, Black, 4/Carton"/>
        <s v="Acme Rosewood Handle Letter Opener"/>
        <s v="Sanford Colorific Eraseable Coloring Pencils, 12 Count"/>
        <s v="AT&amp;T TR1909W"/>
        <s v="Nokia Lumia 521 (T-Mobile)"/>
        <s v="HP Standard 104 key PS/2 Keyboard"/>
        <s v="SanDisk Ultra 32 GB MicroSDHC Class 10 Memory Card"/>
        <s v="Personal Filing Tote with Lid, Black/Gray"/>
        <s v="Southworth 25% Cotton Antique Laid Paper &amp; Envelopes"/>
        <s v="Atlantic Metals Mobile 4-Shelf Bookcases, Custom Colors"/>
        <s v="I Need's 3d Hello Kitty Hybrid Silicone Case Cover for HTC One X 4g with 3d Hello Kitty Stylus Pen Green/pink"/>
        <s v="Xerox 205"/>
        <s v="4009 Highlighters by Sanford"/>
        <s v="Binney &amp; Smith Crayola Metallic Colored Pencils, 8-Color Set"/>
        <s v="Binney &amp; Smith inkTank Erasable Desk Highlighter, Chisel Tip, Yellow, 12/Box"/>
        <s v="Decoflex Hanging Personal Folder File"/>
        <s v="Pressboard Covers with Storage Hooks, 9 1/2&quot; x 11&quot;, Light Blue"/>
        <s v="Wirebound Message Books, 5-1/2 x 4 Forms, 2 or 4 Forms per Page"/>
        <s v="Southworth 25% Cotton Linen-Finish Paper &amp; Envelopes"/>
        <s v="Eureka Sanitaire  Commercial Upright"/>
        <s v="Eldon 200 Class Desk Accessories, Burgundy"/>
        <s v="Nortel Business Series Terminal T7208 Digital phone"/>
        <s v="Memorex Micro Travel Drive 8 GB"/>
        <s v="Avery 505"/>
        <s v="O'Sullivan 2-Door Barrister Bookcase in Odessa Pine"/>
        <s v="Cisco 9971 IP Video Phone Charcoal"/>
        <s v="Sony Micro Vault Click 16 GB USB 2.0 Flash Drive"/>
        <s v="OIC Bulk Pack Metal Binder Clips"/>
        <s v="While You Were Out Pads, 50 per Pad, 4 x 5 1/4, Green Cycle"/>
        <s v="Executive Impressions 14&quot; Two-Color Numerals Wall Clock"/>
        <s v="Swingline SM12-08 MicroCut Jam Free Shredder"/>
        <s v="Stanley Bostitch Contemporary Electric Pencil Sharpeners"/>
        <s v="Sanford Uni-Blazer View Highlighters, Chisel Tip, Yellow"/>
        <s v="Bevis 36 x 72 Conference Tables"/>
        <s v="Rogers Deluxe File Chest"/>
        <s v="Global Low Back Tilter Chair"/>
        <s v="Global Push Button Manager's Chair, Indigo"/>
        <s v="GBC Instant Index System for Binding Systems"/>
        <s v="Bush Advantage Collection Round Conference Table"/>
        <s v="Bretford Rectangular Conference Table Tops"/>
        <s v="Tenex Contemporary Contur Chairmats for Low and Medium Pile Carpet, Computer, 39&quot; x 49&quot;"/>
        <s v="Logitech P710e Mobile Speakerphone"/>
        <s v="Xerox 4200 Series MultiUse Premium Copy Paper (20Lb. and 84 Bright)"/>
        <s v="Xerox 1957"/>
        <s v="Luxo Professional Fluorescent Magnifier Lamp with Clamp-Mount Base"/>
        <s v="PureGear Roll-On Screen Protector"/>
        <s v="KI Conference Tables"/>
        <s v="Eldon 100 Class Desk Accessories"/>
        <s v="Safco Steel Mobile File Cart"/>
        <s v="Adams Telephone Message Book w/Frequently-Called Numbers Space, 400 Messages per Book"/>
        <s v="Honeywell Enviracaire Portable HEPA Air Cleaner for 17' x 22' Room"/>
        <s v="Global Leather Highback Executive Chair with Pneumatic Height Adjustment, Black"/>
        <s v="Wirebound Message Books, Two 4 1/4&quot; x 5&quot; Forms per Page"/>
        <s v="Fellowes Personal Hanging Folder Files, Navy"/>
        <s v="Tyvek Side-Opening Peel &amp; Seel Expanding Envelopes"/>
        <s v="Eureka Disposable Bags for Sanitaire Vibra Groomer I Upright Vac"/>
        <s v="Xerox WorkCentre 6505DN Laser Multifunction Printer"/>
        <s v="Cisco Small Business SPA 502G VoIP phone"/>
        <s v="Microsoft Sculpt Comfort Mouse"/>
        <s v="Quartet Omega Colored Chalk, 12/Pack"/>
        <s v="Bagged Rubber Bands"/>
        <s v="Safco Commercial Shelving"/>
        <s v="Recycled Interoffice Envelopes with String and Button Closure, 10 x 13"/>
        <s v="Adjustable Depth Letter/Legal Cart"/>
        <s v="Logitech 910-002974 M325 Wireless Mouse for Web Scrolling"/>
        <s v="Regeneration Desk Collection"/>
        <s v="Presstex Flexible Ring Binders"/>
        <s v="Ampad Gold Fibre Wirebound Steno Books, 6&quot; x 9&quot;, Gregg Ruled"/>
        <s v="Newell 330"/>
        <s v="Post-it “Important Message” Note Pad, Neon Colors, 50 Sheets/Pad"/>
        <s v="Adams Write n' Stick Phone Message Book, 11&quot; X 5 1/4&quot;, 200 Messages"/>
        <s v="Eldon Simplefile Box Office"/>
        <s v="Avery 489"/>
        <s v="Round Ring Binders"/>
        <s v="Bose SoundLink Bluetooth Speaker"/>
        <s v="GBC VeloBinder Electric Binding Machine"/>
        <s v="Premier Automatic Letter Opener"/>
        <s v="Advantus SlideClip Paper Clips"/>
        <s v="Avery 512"/>
        <s v="Logitech Wireless Gaming Headset G930"/>
        <s v="Bush Westfield Collection Bookcases, Medium Cherry Finish"/>
        <s v="Howard Miller 13&quot; Diameter Goldtone Round Wall Clock"/>
        <s v="Global Deluxe Office Fabric Chairs"/>
        <s v="Eldon ClusterMat Chair Mat with Cordless Antistatic Protection"/>
        <s v="Ibico Laser Imprintable Binding System Covers"/>
        <s v="Vinyl Coated Wire Paper Clips in Organizer Box, 800/Box"/>
        <s v="BPI Conference Tables"/>
        <s v="Electrix 20W Halogen Replacement Bulb for Zoom-In Desk Lamp"/>
        <s v="Newell 350"/>
        <s v="GBC Clear Cover, 8-1/2 x 11, unpunched, 25 covers per pack"/>
        <s v="Boston Heavy-Duty Trimline Electric Pencil Sharpeners"/>
        <s v="Faber Castell Col-Erase Pencils"/>
        <s v="C-Line Cubicle Keepers Polyproplyene Holder With Velcro Backings"/>
        <s v="Hon 4070 Series Pagoda Armless Upholstered Stacking Chairs"/>
        <s v="Eldon Expressions Desk Accessory, Wood Photo Frame, Mahogany"/>
        <s v="Avery 509"/>
        <s v="AT&amp;T 1070 Corded Phone"/>
        <s v="Xerox 21"/>
        <s v="Boston School Pro Electric Pencil Sharpener, 1670"/>
        <s v="OIC Binder Clips"/>
        <s v="Logitech Wireless Headset h800"/>
        <s v="AT&amp;T 841000 Phone"/>
        <s v="Ibico Recycled Grain-Textured Covers"/>
        <s v="Wilson Jones Custom Binder Spines &amp; Labels"/>
        <s v="Tuff Stuff Recycled Round Ring Binders"/>
        <s v="Hon 5100 Series Wood Tables"/>
        <s v="OIC Binder Clips, Mini, 1/4&quot; Capacity, Black"/>
        <s v="Newell 314"/>
        <s v="Fellowes PB200 Plastic Comb Binding Machine"/>
        <s v="Square Credit Card Reader, 4 1/2&quot; x 4 1/2&quot; x 1&quot;, White"/>
        <s v="BIC Brite Liner Highlighters, Chisel Tip"/>
        <s v="Sauder Barrister Bookcases"/>
        <s v="#10 Gummed Flap White Envelopes, 100/Box"/>
        <s v="Dixon Prang Watercolor Pencils, 10-Color Set with Brush"/>
        <s v="Adams Phone Message Book, 200 Message Capacity, 8 1/16” x 11”"/>
        <s v="Belkin 8 Outlet SurgeMaster II Gold Surge Protector with Phone Protection"/>
        <s v="Avery Address/Shipping Labels for Typewriters, 4&quot; x 2&quot;"/>
        <s v="Wilson Jones “Snap” Scratch Pad Binder Tool for Ring Binders"/>
        <s v="Pizazz Global Quick File"/>
        <s v="NETGEAR AC1750 Dual Band Gigabit Smart WiFi Router"/>
        <s v="Newell 324"/>
        <s v="Microsoft Natural Keyboard Elite"/>
        <s v="Holmes Odor Grabber"/>
        <s v="Akro-Mils 12-Gallon Tote"/>
        <s v="GBC Twin Loop Wire Binding Elements, 9/16&quot; Spine, Black"/>
        <s v="Southworth Structures Collection"/>
        <s v="Square Ring Data Binders, Rigid 75 Pt. Covers, 11&quot; x 14-7/8&quot;"/>
        <s v="Sony 32GB Class 10 Micro SDHC R40 Memory Card"/>
        <s v="Crayola Colored Pencils"/>
        <s v="Angle-D Binders with Locking Rings, Label Holders"/>
        <s v="Logitech LS21 Speaker System - PC Multimedia - 2.1-CH - Wired"/>
        <s v="Nortel Meridian M3904 Professional Digital phone"/>
        <s v="Canon PC1080F Personal Copier"/>
        <s v="Wilson Jones Century Plastic Molded Ring Binders"/>
        <s v="2300 Heavy-Duty Transfer File Systems by Perma"/>
        <s v="Xerox 1958"/>
        <s v="Super Decoflex Portable Personal File"/>
        <s v="Contico 72&quot;H Heavy-Duty Storage System"/>
        <s v="Sony 64GB Class 10 Micro SDHC R40 Memory Card"/>
        <s v="Xerox 1974"/>
        <s v="Avery Hi-Liter EverBold Pen Style Fluorescent Highlighters, 4/Pack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Xerox 1908"/>
        <s v="O'Sullivan 4-Shelf Bookcase in Odessa Pine"/>
        <s v="Novimex High-Tech Fabric Mesh Task Chair"/>
        <s v="Bulldog Vacuum Base Pencil Sharpener"/>
        <s v="Bevis Steel Folding Chairs"/>
        <s v="Xerox 1987"/>
        <s v="American Pencil"/>
        <s v="White Envelopes, White Envelopes with Clear Poly Window"/>
        <s v="KeyTronic 6101 Series - Keyboard - Black"/>
        <s v="Westinghouse Mesh Shade Clip-On Gooseneck Lamp, Black"/>
        <s v="Crate-A-Files"/>
        <s v="Hon Multipurpose Stacking Arm Chairs"/>
        <s v="Coloredge Poster Frame"/>
        <s v="GBC VeloBinder Manual Binding System"/>
        <s v="Epson WorkForce WF-2530 All-in-One Printer, Copier Scanner"/>
        <s v="GBC ProClick 150 Presentation Binding System"/>
        <s v="Imation Secure+ Hardware Encrypted USB 2.0 Flash Drive; 16GB"/>
        <s v="Woodgrain Magazine Files by Perma"/>
        <s v="Letter Size Cart"/>
        <s v="Insertable Tab Post Binder Dividers"/>
        <s v="Belkin QODE FastFit Bluetooth Keyboard"/>
        <s v="Canon Color ImageCLASS MF8580Cdw Wireless Laser All-In-One Printer, Copier, Scanner"/>
        <s v="Xerox 1897"/>
        <s v="Global Deluxe Steno Chair"/>
        <s v="GE General Purpose, Extra Long Life, Showcase &amp; Floodlight Incandescent Bulbs"/>
        <s v="Newell 345"/>
        <s v="Fellowes Bankers Box Recycled Super Stor/Drawer"/>
        <s v="Boston 1645 Deluxe Heavier-Duty Electric Pencil Sharpener"/>
        <s v="50 Colored Long Pencils"/>
        <s v="Newell 342"/>
        <s v="Belkin Grip Candy Sheer Case / Cover for iPhone 5 and 5S"/>
        <s v="Deluxe Rollaway Locking File with Drawer"/>
        <s v="Memorex Mini Travel Drive 16 GB USB 2.0 Flash Drive"/>
        <s v="Global Geo Office Task Chair, Gray"/>
        <s v="3M Office Air Cleaner"/>
        <s v="Logitech G700s Rechargeable Gaming Mouse"/>
        <s v="Acco D-Ring Binder w/DublLock"/>
        <s v="Eldon Wave Desk Accessories"/>
        <s v="Bush Advantage Collection Racetrack Conference Table"/>
        <s v="Poly Designer Cover &amp; Back"/>
        <s v="Premier Electric Letter Opener"/>
        <s v="Fellowes Premier Superior Surge Suppressor, 10-Outlet, With Phone and Remote"/>
        <s v="Bush Mission Pointe Library"/>
        <s v="Cardinal Hold-It CD Pocket"/>
        <s v="Eaton Premium Continuous-Feed Paper, 25% Cotton, Letter Size, White, 1000 Shts/Box"/>
        <s v="SAFCO Boltless Steel Shelving"/>
        <s v="Sauder Mission Library with Doors, Fruitwood Finish"/>
        <s v="Samsung Galaxy Note 3"/>
        <s v="Decoflex Hanging Personal Folder File, Blue"/>
        <s v="Recycled Desk Saver Line &quot;While You Were Out&quot; Book, 5 1/2&quot; X 4&quot;"/>
        <s v="Xerox 1912"/>
        <s v="Cisco SPA525G2 IP Phone - Wireless"/>
        <s v="Imation USB 2.0 Swivel Flash Drive USB flash drive - 4 GB - Pink"/>
        <s v="Logitech G602 Wireless Gaming Mouse"/>
        <s v="Alphabetical Labels for Top Tab Filing"/>
        <s v="O'Sullivan Living Dimensions 2-Shelf Bookcases"/>
        <s v="iHome FM Clock Radio with Lightning Dock"/>
        <s v="Apple iPhone 5S"/>
        <s v="Square Credit Card Reader"/>
        <s v="Logitech M510 Wireless Mouse"/>
        <s v="Fellowes Officeware Wire Shelving"/>
        <s v="Colored Envelopes"/>
        <s v="Sony Micro Vault Click 8 GB USB 2.0 Flash Drive"/>
        <s v="Balt Solid Wood Rectangular Table"/>
        <s v="Strathmore #10 Envelopes, Ultimate White"/>
        <s v="Rogers Handheld Barrel Pencil Sharpener"/>
        <s v="Newell 344"/>
        <s v="Personal File Boxes with Fold-Down Carry Handle"/>
        <s v="Fellowes PB500 Electric Punch Plastic Comb Binding Machine with Manual Bind"/>
        <s v="Executive Impressions Supervisor Wall Clock"/>
        <s v="SanDisk Cruzer 32 GB USB Flash Drive"/>
        <s v="Newell 327"/>
        <s v="Newell 317"/>
        <s v="Canon Image Class D660 Copier"/>
        <s v="Advantus Rolling Storage Box"/>
        <s v="Great White Multi-Use Recycled Paper (20Lb. and 84 Bright)"/>
        <s v="Tennsco Single-Tier Lockers"/>
        <s v="Carina Double Wide Media Storage Towers in Natural &amp; Black"/>
        <s v="XtraLife ClearVue Slant-D Ring Binders by Cardinal"/>
        <s v="Motorola HK250 Universal Bluetooth Headset"/>
        <s v="Imation 16GB Mini TravelDrive USB 2.0 Flash Drive"/>
        <s v="Global Commerce Series High-Back Swivel/Tilt Chairs"/>
        <s v="Tenex Chairmats For Use With Carpeted Floors"/>
        <s v="Sterilite Officeware Hinged File Box"/>
        <s v="Premier Elliptical Ring Binder, Black"/>
        <s v="Enermax Aurora Lite Keyboard"/>
        <s v="LG Electronics Tone+ HBS-730 Bluetooth Headset"/>
        <s v="SanDisk Cruzer 64 GB USB Flash Drive"/>
        <s v="Xblue XB-1670-86 X16 Small Office Telephone - Titanium"/>
        <s v="Deflect-o EconoMat Studded, No Bevel Mat for Low Pile Carpeting"/>
        <s v="Avery Printable Repositionable Plastic Tabs"/>
        <s v="Xerox 1898"/>
        <s v="HON 5400 Series Task Chairs for Big and Tall"/>
        <s v="Howard Miller 11-1/2&quot; Diameter Grantwood Wall Clock"/>
        <s v="Advantus T-Pin Paper Clips"/>
        <s v="Zebra Zazzle Fluorescent Highlighters"/>
        <s v="Avery 473"/>
        <s v="Bretford “Just In Time” Height-Adjustable Multi-Task Work Tables"/>
        <s v="Xerox 226"/>
        <s v="GBC Prepunched Paper, 19-Hole, for Binding Systems, 24-lb"/>
        <s v="Sanitaire Vibra Groomer IR Commercial Upright Vacuum, Replacement Belts"/>
        <s v="Advantus Panel Wall Acrylic Frame"/>
        <s v="Storex Dura Pro Binders"/>
        <s v="Cush Cases Heavy Duty Rugged Cover Case for Samsung Galaxy S5 - Purple"/>
        <s v="Personal Creations Ink Jet Cards and Labels"/>
        <s v="Rediform S.O.S. Phone Message Books"/>
        <s v="Acme Value Line Scissors"/>
        <s v="Contract Clock, 14&quot;, Brown"/>
        <s v="Martin-Yale Premier Letter Opener"/>
        <s v="Dot Matrix Printer Tape Reel Labels, White, 5000/Box"/>
        <s v="i.Sound Portable Power - 8000 mAh"/>
        <s v="Xerox 225"/>
        <s v="Clear Mylar Reinforcing Strips"/>
        <s v="Xerox 1894"/>
        <s v="Newell 312"/>
        <s v="Fellowes Superior 10 Outlet Split Surge Protector"/>
        <s v="Dana Halogen Swing-Arm Architect Lamp"/>
        <s v="Acme Stainless Steel Office Snips"/>
        <s v="Mophie Juice Pack Helium for iPhone"/>
        <s v="GE 2-Jack Phone Line Splitter"/>
        <s v="Hot File 7-Pocket, Floor Stand"/>
        <s v="Xerox 1889"/>
        <s v="Angle-D Ring Binders"/>
        <s v="Motorola L804"/>
        <s v="Xerox 1972"/>
        <s v="Cisco 8x8 Inc. 6753i IP Business Phone System"/>
        <s v="Prestige Round Ring Binders"/>
        <s v="DAX Metal Frame, Desktop, Stepped-Edge"/>
        <s v="DAX Value U-Channel Document Frames, Easel Back"/>
        <s v="Recycled Easel Ring Binders"/>
        <s v="Grandstream GXP1160 VoIP phone"/>
        <s v="Cardinal Slant-D Ring Binder, Heavy Gauge Vinyl"/>
        <s v="Master Caster Door Stop, Brown"/>
        <s v="Belkin Premiere Surge Master II 8-outlet surge protector"/>
        <s v="Acco Pressboard Covers with Storage Hooks, 9 1/2&quot; x 11&quot;, Executive Red"/>
        <s v="Tennsco Regal Shelving Units"/>
        <s v="Imation 32GB Pocket Pro USB 3.0 Flash Drive - 32 GB - Black - 1 P ..."/>
        <s v="Jabra SPEAK 410"/>
        <s v="Verbatim 25 GB 6x Blu-ray Single Layer Recordable Disc, 1/Pack"/>
        <s v="Premium Transparent Presentation Covers by GBC"/>
        <s v="Tripp Lite TLP810NET Broadband Surge for Modem/Fax"/>
        <s v="Wilson Jones Turn Tabs Binder Tool for Ring Binders"/>
        <s v="Eldon 200 Class Desk Accessories"/>
        <s v="Xerox 1993"/>
        <s v="Eureka The Boss Plus 12-Amp Hard Box Upright Vacuum, Red"/>
        <s v="Belkin F9H710-06 7 Outlet SurgeMaster Surge Protector"/>
        <s v="3M Hangers With Command Adhesive"/>
        <s v="First Data FD10 PIN Pad"/>
        <s v="Sony 16GB Class 10 Micro SDHC R40 Memory Card"/>
        <s v="Tripp Lite Isotel 8 Ultra 8 Outlet Metal Surge"/>
        <s v="Avery Durable Poly Binders"/>
        <s v="Airmail Envelopes"/>
        <s v="Global Troy Executive Leather Low-Back Tilter"/>
        <s v="Space Solutions Commercial Steel Shelving"/>
        <s v="Gould Plastics 18-Pocket Panel Bin, 34w x 5-1/4d x 20-1/2h"/>
        <s v="Acme Tagit Stainless Steel Antibacterial Scissors"/>
        <s v="ClearOne Communications CHAT 70 OC Speaker Phone"/>
        <s v="Master Giant Foot Doorstop, Safety Yellow"/>
        <s v="12-1/2 Diameter Round Wall Clock"/>
        <s v="Chromcraft Bull-Nose Wood Round Conference Table Top, Wood Base"/>
        <s v="Adams Telephone Message Book W/Dividers/Space For Phone Numbers, 5 1/4&quot;X8 1/2&quot;, 200/Messages"/>
        <s v="Newell 331"/>
        <s v="Hoover Portapower Portable Vacuum"/>
        <s v="Verbatim 25 GB 6x Blu-ray Single Layer Recordable Disc, 10/Pack"/>
        <s v="Howard Miller 13-1/2&quot; Diameter Rosebrook Wall Clock"/>
        <s v="Ibico Hi-Tech Manual Binding System"/>
        <s v="Avery Hanging File Binders"/>
        <s v="Fellowes Neat Ideas Storage Cubes"/>
        <s v="Avery 516"/>
        <s v="Bush Andora Bookcase, Maple/Graphite Gray Finish"/>
        <s v="Luxo Professional Magnifying Clamp-On Fluorescent Lamps"/>
        <s v="Recycled Eldon Regeneration Jumbo File"/>
        <s v="Avery 490"/>
        <s v="Jet-Pak Recycled Peel 'N' Seal Padded Mailers"/>
        <s v="Avery 4027 File Folder Labels for Dot Matrix Printers, 5000 Labels per Box, White"/>
        <s v="Binney &amp; Smith Crayola Metallic Crayons, 16-Color Pack"/>
        <s v="GBC Linen Binding Covers"/>
        <s v="Laminate Occasional Tables"/>
        <s v="Xerox 220"/>
        <s v="Fellowes 8 Outlet Superior Workstation Surge Protector"/>
        <s v="Bionaire Personal Warm Mist Humidifier/Vaporizer"/>
        <s v="Logitech Wireless Performance Mouse MX for PC and Mac"/>
        <s v="Howard Miller 13&quot; Diameter Pewter Finish Round Wall Clock"/>
        <s v="GBC Standard Therm-A-Bind Covers"/>
        <s v="Aluminum Document Frame"/>
        <s v="Tops Green Bar Computer Printout Paper"/>
        <s v="Chromcraft Bull-Nose Wood Oval Conference Tables &amp; Bases"/>
        <s v="Recycled Data-Pak for Archival Bound Computer Printouts, 12-1/2 x 12-1/2 x 16"/>
        <s v="Seth Thomas 16&quot; Steel Case Clock"/>
        <s v="Acme Softgrip Scissors"/>
        <s v="Manila Recycled Extra-Heavyweight Clasp Envelopes, 6&quot; x 9&quot;"/>
        <s v="ClearSounds CSC500 Amplified Spirit Phone Corded phone"/>
        <s v="Logitech Illuminated - Keyboard"/>
        <s v="O'Sullivan Cherrywood Estates Traditional Bookcase"/>
        <s v="Acco Translucent Poly Ring Binders"/>
        <s v="Logitech Wireless Touch Keyboard K400"/>
        <s v="Avery 508"/>
        <s v="GBC Standard Plastic Binding Systems Combs"/>
        <s v="Belkin iPhone and iPad Lightning Cable"/>
        <s v="Hewlett Packard 610 Color Digital Copier / Printer"/>
        <s v="Chromcraft Round Conference Tables"/>
        <s v="Brown Kraft Recycled Envelopes"/>
        <s v="Plantronics S12 Corded Telephone Headset System"/>
        <s v="Fellowes Stor/Drawer Steel Plus Storage Drawers"/>
        <s v="Electrix Halogen Magnifier Lamp"/>
        <s v="Hon 4070 Series Pagoda Round Back Stacking Chairs"/>
        <s v="Cardinal EasyOpen D-Ring Binders"/>
        <s v="GBC Instant Report Kit"/>
        <s v="Boston 19500 Mighty Mite Electric Pencil Sharpener"/>
        <s v="C-Line Magnetic Cubicle Keepers, Clear Polypropylene"/>
        <s v="Hon GuestStacker Chair"/>
        <s v="Xerox 191"/>
        <s v="Xerox 1927"/>
        <s v="Cameo Buff Policy Envelopes"/>
        <s v="Heavy-Duty E-Z-D Binders"/>
        <s v="Lifetime Advantage Folding Chairs, 4/Carton"/>
        <s v="Acco PRESSTEX Data Binder with Storage Hooks, Dark Blue, 9 1/2&quot; X 11&quot;"/>
        <s v="Office Star - Contemporary Task Swivel Chair"/>
        <s v="Cisco Unified IP Phone 7945G VoIP phone"/>
        <s v="Avery 499"/>
        <s v="Avery Durable Binders"/>
        <s v="Xerox 1887"/>
        <s v="Smead Alpha-Z Color-Coded Second Alphabetical Labels and Starter Set"/>
        <s v="Executive Impressions 14&quot; Contract Wall Clock"/>
        <s v="Logitech Mobile Speakerphone P710e - speaker phone"/>
        <s v="Belkin 7 Outlet SurgeMaster II"/>
        <s v="Xerox 218"/>
        <s v="Eldon Stackable Tray, Side-Load, Legal, Smoke"/>
        <s v="Kensington SlimBlade Notebook Wireless Mouse with Nano Receiver "/>
        <s v="Newell 32"/>
        <s v="Bevis Round Bullnose 29&quot; High Table Top"/>
        <s v="Belkin F9G930V10-GRY 9 Outlet Surge"/>
        <s v="Razer Tiamat Over Ear 7.1 Surround Sound PC Gaming Headset"/>
        <s v="Xerox 1968"/>
        <s v="Razer Kraken PRO Over Ear PC and Music Headset"/>
        <s v="Kingston Digital DataTraveler 32GB USB 2.0"/>
        <s v="Advantus Plastic Paper Clips"/>
        <s v="Acme Forged Steel Scissors with Black Enamel Handles"/>
        <s v="Security-Tint Envelopes"/>
        <s v="Global Airflow Leather Mesh Back Chair, Black"/>
        <s v="Fellowes Smart Surge Ten-Outlet Protector, Platinum"/>
        <s v="Pyle PMP37LED"/>
        <s v="Clarity 53712"/>
        <s v="Boston 16801 Nautilus Battery Pencil Sharpener"/>
        <s v="Holmes Replacement Filter for HEPA Air Cleaner, Large Room"/>
        <s v="Zebra GX420t Direct Thermal/Thermal Transfer Printer"/>
        <s v="GBC ProClick Punch Binding System"/>
        <s v="Adams Telephone Message Books, 5 1/4” x 11”"/>
        <s v="Newell 335"/>
        <s v="O'Sullivan 3-Shelf Heavy-Duty Bookcases"/>
        <s v="Linden 10&quot; Round Wall Clock, Black"/>
        <s v="Maxell DVD-RAM Discs"/>
        <s v="DIXON Oriole Pencils"/>
        <s v="Xerox 202"/>
        <s v="Xerox 1884"/>
        <s v="Acme Box Cutter Scissors"/>
        <s v="Deluxe Chalkboard Eraser Cleaner"/>
        <s v="Logitech MX Performance Wireless Mouse"/>
        <s v="Newell 337"/>
        <s v="Logitech B530 USB Headset - headset - Full size, Binaural"/>
        <s v="Avery 482"/>
        <s v="Howard Miller 11-1/2&quot; Diameter Ridgewood Wall Clock"/>
        <s v="Large Capacity Hanging Post Binders"/>
        <s v="Southworth 100% Cotton The Best Paper"/>
        <s v="Xerox 1910"/>
        <s v="Logitech G19 Programmable Gaming Keyboard"/>
        <s v="Acco Pressboard Covers with Storage Hooks, 14 7/8&quot; x 11&quot;, Light Blue"/>
        <s v="Fellowes Black Plastic Comb Bindings"/>
        <s v="Anker Ultrathin Bluetooth Wireless Keyboard Aluminum Cover with Stand "/>
        <s v="Ampad Poly Cover Wirebound Steno Book, 6&quot; x 9&quot; Assorted Colors, Gregg Ruled"/>
        <s v="Fluorescent Highlighters by Dixon"/>
        <s v="Nortel Networks T7316 E Nt8 B27"/>
        <s v="File Shuttle I and Handi-File"/>
        <s v="Binding Machine Supplies"/>
        <s v="Wilson Jones Hanging Recycled Pressboard Data Binders"/>
        <s v="Permanent Self-Adhesive File Folder Labels for Typewriters by Universal"/>
        <s v="Deluxe Heavy-Duty Vinyl Round Ring Binder"/>
        <s v="Xerox 1923"/>
        <s v="Xerox 1931"/>
        <s v="Bush Westfield Collection Bookcases, Fully Assembled"/>
        <s v="Gear Head AU3700S Headset"/>
        <s v="Wilson Jones Legal Size Ring Binders"/>
        <s v="Lesro Sheffield Collection Coffee Table, End Table, Center Table, Corner Table"/>
        <s v="Avery Premier Heavy-Duty Binder with Round Locking Rings"/>
        <s v="Acco Perma 4000 Stacking Storage Drawers"/>
        <s v="Maxell 4.7GB DVD-R"/>
        <s v="OtterBox Commuter Series Case - iPhone 5 &amp; 5s"/>
        <s v="Kensington 4 Outlet MasterPiece Compact Power Control Center"/>
        <s v="Xerox 1985"/>
        <s v="Hypercom P1300 Pinpad"/>
        <s v="Sanford Prismacolor Professional Thick Lead Art Pencils, 36-Color Set"/>
        <s v="Xerox 196"/>
        <s v="Wirebound Message Books, 2 7/8&quot; x 5&quot;, 3 Forms per Page"/>
        <s v="JM Magazine Binder"/>
        <s v="Xerox 213"/>
        <s v="Fellowes 8 Outlet Superior Workstation Surge Protector w/o Phone/Fax/Modem Protection"/>
        <s v="Message Book, Standard Line &quot;While You Were Out&quot;, 5 1/2&quot; X 4&quot;, 200 Sets/Book"/>
        <s v="Acco Pressboard Covers with Storage Hooks, 14 7/8&quot; x 11&quot;, Dark Blue"/>
        <s v="Bevis Boat-Shaped Conference Table"/>
        <s v="Avery Durable Slant Ring Binders"/>
        <s v="Universal Ultra Bright White Copier/Laser Paper, 8 1/2&quot; x 11&quot;, Ream"/>
        <s v="Luxo Professional Combination Clamp-On Lamps"/>
        <s v="Avery File Folder Labels"/>
        <s v="Color-Coded Legal Exhibit Labels"/>
        <s v="Xerox 212"/>
        <s v="Computer Printout Paper with Letter-Trim Fine Perforations"/>
        <s v="Office Impressions Heavy Duty Welded Shelving &amp; Multimedia Storage Drawers"/>
        <s v="DAX Black Cherry Wood-Tone Poster Frame"/>
        <s v="Round Specialty Laser Printer Labels"/>
        <s v="Wilson Jones Easy Flow II Sheet Lifters"/>
        <s v="Xerox 188"/>
        <s v="BIC Brite Liner Grip Highlighters, Assorted, 5/Pack"/>
        <s v="Samsung Galaxy S III - 16GB - pebble blue (T-Mobile)"/>
        <s v="Acco Suede Grain Vinyl Round Ring Binder"/>
        <s v="Bulldog Table or Wall-Mount Pencil Sharpener"/>
        <s v="Xerox 1979"/>
        <s v="Fellowes PB300 Plastic Comb Binding Machine"/>
        <s v="Plantronics Voyager Pro Legend"/>
      </sharedItems>
    </cacheField>
    <cacheField name="Sales" numFmtId="164">
      <sharedItems containsSemiMixedTypes="0" containsString="0" containsNumber="1" minValue="1.0800000000000003" maxValue="8159.9519999999993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164">
      <sharedItems containsSemiMixedTypes="0" containsString="0" containsNumber="1" minValue="-1665.0522000000001" maxValue="3177.4749999999999"/>
    </cacheField>
    <cacheField name="Months (Order Date)" numFmtId="0" databaseField="0">
      <fieldGroup base="2">
        <rangePr groupBy="months" startDate="2011-01-05T00:00:00" endDate="2015-01-01T00:00:00"/>
        <groupItems count="14">
          <s v="&lt;1/5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5"/>
        </groupItems>
      </fieldGroup>
    </cacheField>
    <cacheField name="Quarters (Order Date)" numFmtId="0" databaseField="0">
      <fieldGroup base="2">
        <rangePr groupBy="quarters" startDate="2011-01-05T00:00:00" endDate="2015-01-01T00:00:00"/>
        <groupItems count="6">
          <s v="&lt;1/5/2011"/>
          <s v="Qtr1"/>
          <s v="Qtr2"/>
          <s v="Qtr3"/>
          <s v="Qtr4"/>
          <s v="&gt;1/1/2015"/>
        </groupItems>
      </fieldGroup>
    </cacheField>
    <cacheField name="Years (Order Date)" numFmtId="0" databaseField="0">
      <fieldGroup base="2">
        <rangePr groupBy="years" startDate="2011-01-05T00:00:00" endDate="2015-01-01T00:00:00"/>
        <groupItems count="7">
          <s v="&lt;1/5/2011"/>
          <s v="2011"/>
          <s v="2012"/>
          <s v="2013"/>
          <s v="2014"/>
          <s v="2015"/>
          <s v="&gt;1/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9">
  <r>
    <n v="1"/>
    <s v="CA-2013-152156"/>
    <d v="2013-11-09T00:00:00"/>
    <d v="2013-12-11T00:00:00"/>
    <s v="Second Class"/>
    <s v="CG-12520"/>
    <s v="Claire Gute"/>
    <x v="0"/>
    <s v="United States"/>
    <s v="Henderson"/>
    <s v="Kentucky"/>
    <s v="South"/>
    <x v="0"/>
    <x v="0"/>
    <s v="Bush Somerset Collection Bookcase"/>
    <n v="261.95999999999998"/>
    <n v="2"/>
    <n v="0"/>
    <n v="41.913600000000002"/>
  </r>
  <r>
    <n v="2"/>
    <s v="CA-2013-152156"/>
    <d v="2013-11-09T00:00:00"/>
    <d v="2013-12-11T00:00:00"/>
    <s v="Second Class"/>
    <s v="CG-12520"/>
    <s v="Claire Gute"/>
    <x v="0"/>
    <s v="United States"/>
    <s v="Henderson"/>
    <s v="Kentucky"/>
    <s v="South"/>
    <x v="0"/>
    <x v="1"/>
    <s v="Hon Deluxe Fabric Upholstered Stacking Chairs, Rounded Back"/>
    <n v="731.93999999999994"/>
    <n v="3"/>
    <n v="0"/>
    <n v="219.58199999999997"/>
  </r>
  <r>
    <n v="3"/>
    <s v="CA-2013-138688"/>
    <d v="2013-06-13T00:00:00"/>
    <d v="2013-06-17T00:00:00"/>
    <s v="Second Class"/>
    <s v="DV-13045"/>
    <s v="Darrin Van Huff"/>
    <x v="1"/>
    <s v="United States"/>
    <s v="Los Angeles"/>
    <s v="California"/>
    <s v="West"/>
    <x v="1"/>
    <x v="2"/>
    <s v="Self-Adhesive Address Labels for Typewriters by Universal"/>
    <n v="14.62"/>
    <n v="2"/>
    <n v="0"/>
    <n v="6.8713999999999995"/>
  </r>
  <r>
    <n v="4"/>
    <s v="US-2012-108966"/>
    <d v="2012-10-11T00:00:00"/>
    <d v="2012-10-18T00:00:00"/>
    <s v="Standard Class"/>
    <s v="SO-20335"/>
    <s v="Sean O'Donnell"/>
    <x v="0"/>
    <s v="United States"/>
    <s v="Fort Lauderdale"/>
    <s v="Florida"/>
    <s v="South"/>
    <x v="0"/>
    <x v="3"/>
    <s v="Bretford CR4500 Series Slim Rectangular Table"/>
    <n v="957.57749999999999"/>
    <n v="5"/>
    <n v="0.45"/>
    <n v="-383.03100000000006"/>
  </r>
  <r>
    <n v="5"/>
    <s v="US-2012-108966"/>
    <d v="2012-10-11T00:00:00"/>
    <d v="2012-10-18T00:00:00"/>
    <s v="Standard Class"/>
    <s v="SO-20335"/>
    <s v="Sean O'Donnell"/>
    <x v="0"/>
    <s v="United States"/>
    <s v="Fort Lauderdale"/>
    <s v="Florida"/>
    <s v="South"/>
    <x v="1"/>
    <x v="4"/>
    <s v="Eldon Fold 'N Roll Cart System"/>
    <n v="22.368000000000002"/>
    <n v="2"/>
    <n v="0.2"/>
    <n v="2.5163999999999991"/>
  </r>
  <r>
    <n v="6"/>
    <s v="CA-2011-115812"/>
    <d v="2011-06-09T00:00:00"/>
    <d v="2011-06-14T00:00:00"/>
    <s v="Standard Class"/>
    <s v="BH-11710"/>
    <s v="Brosina Hoffman"/>
    <x v="0"/>
    <s v="United States"/>
    <s v="Los Angeles"/>
    <s v="California"/>
    <s v="West"/>
    <x v="0"/>
    <x v="5"/>
    <s v="Eldon Expressions Wood and Plastic Desk Accessories, Cherry Wood"/>
    <n v="48.86"/>
    <n v="7"/>
    <n v="0"/>
    <n v="14.169399999999996"/>
  </r>
  <r>
    <n v="7"/>
    <s v="CA-2011-115812"/>
    <d v="2011-06-09T00:00:00"/>
    <d v="2011-06-14T00:00:00"/>
    <s v="Standard Class"/>
    <s v="BH-11710"/>
    <s v="Brosina Hoffman"/>
    <x v="0"/>
    <s v="United States"/>
    <s v="Los Angeles"/>
    <s v="California"/>
    <s v="West"/>
    <x v="1"/>
    <x v="6"/>
    <s v="Newell 322"/>
    <n v="7.28"/>
    <n v="4"/>
    <n v="0"/>
    <n v="1.9656000000000002"/>
  </r>
  <r>
    <n v="8"/>
    <s v="CA-2011-115812"/>
    <d v="2011-06-09T00:00:00"/>
    <d v="2011-06-14T00:00:00"/>
    <s v="Standard Class"/>
    <s v="BH-11710"/>
    <s v="Brosina Hoffman"/>
    <x v="0"/>
    <s v="United States"/>
    <s v="Los Angeles"/>
    <s v="California"/>
    <s v="West"/>
    <x v="2"/>
    <x v="7"/>
    <s v="Mitel 5320 IP Phone VoIP phone"/>
    <n v="907.15200000000004"/>
    <n v="6"/>
    <n v="0.2"/>
    <n v="90.715200000000038"/>
  </r>
  <r>
    <n v="9"/>
    <s v="CA-2011-115812"/>
    <d v="2011-06-09T00:00:00"/>
    <d v="2011-06-14T00:00:00"/>
    <s v="Standard Class"/>
    <s v="BH-11710"/>
    <s v="Brosina Hoffman"/>
    <x v="0"/>
    <s v="United States"/>
    <s v="Los Angeles"/>
    <s v="California"/>
    <s v="West"/>
    <x v="1"/>
    <x v="8"/>
    <s v="DXL Angle-View Binders with Locking Rings by Samsill"/>
    <n v="18.504000000000001"/>
    <n v="3"/>
    <n v="0.2"/>
    <n v="5.7824999999999998"/>
  </r>
  <r>
    <n v="10"/>
    <s v="CA-2011-115812"/>
    <d v="2011-06-09T00:00:00"/>
    <d v="2011-06-14T00:00:00"/>
    <s v="Standard Class"/>
    <s v="BH-11710"/>
    <s v="Brosina Hoffman"/>
    <x v="0"/>
    <s v="United States"/>
    <s v="Los Angeles"/>
    <s v="California"/>
    <s v="West"/>
    <x v="1"/>
    <x v="9"/>
    <s v="Belkin F5C206VTEL 6 Outlet Surge"/>
    <n v="114.9"/>
    <n v="5"/>
    <n v="0"/>
    <n v="34.469999999999992"/>
  </r>
  <r>
    <n v="11"/>
    <s v="CA-2011-115812"/>
    <d v="2011-06-09T00:00:00"/>
    <d v="2011-06-14T00:00:00"/>
    <s v="Standard Class"/>
    <s v="BH-11710"/>
    <s v="Brosina Hoffman"/>
    <x v="0"/>
    <s v="United States"/>
    <s v="Los Angeles"/>
    <s v="California"/>
    <s v="West"/>
    <x v="0"/>
    <x v="3"/>
    <s v="Chromcraft Rectangular Conference Tables"/>
    <n v="1706.1840000000002"/>
    <n v="9"/>
    <n v="0.2"/>
    <n v="85.309199999999805"/>
  </r>
  <r>
    <n v="12"/>
    <s v="CA-2011-115812"/>
    <d v="2011-06-09T00:00:00"/>
    <d v="2011-06-14T00:00:00"/>
    <s v="Standard Class"/>
    <s v="BH-11710"/>
    <s v="Brosina Hoffman"/>
    <x v="0"/>
    <s v="United States"/>
    <s v="Los Angeles"/>
    <s v="California"/>
    <s v="West"/>
    <x v="2"/>
    <x v="7"/>
    <s v="Konftel 250 Conference phone - Charcoal black"/>
    <n v="911.42399999999998"/>
    <n v="4"/>
    <n v="0.2"/>
    <n v="68.356800000000021"/>
  </r>
  <r>
    <n v="13"/>
    <s v="CA-2014-114412"/>
    <d v="2014-04-16T00:00:00"/>
    <d v="2014-04-21T00:00:00"/>
    <s v="Standard Class"/>
    <s v="AA-10480"/>
    <s v="Andrew Allen"/>
    <x v="0"/>
    <s v="United States"/>
    <s v="Concord"/>
    <s v="North Carolina"/>
    <s v="South"/>
    <x v="1"/>
    <x v="10"/>
    <s v="Xerox 1967"/>
    <n v="15.552000000000003"/>
    <n v="3"/>
    <n v="0.2"/>
    <n v="5.4432"/>
  </r>
  <r>
    <n v="14"/>
    <s v="US-2012-118983"/>
    <d v="2012-11-22T00:00:00"/>
    <d v="2012-11-26T00:00:00"/>
    <s v="Standard Class"/>
    <s v="HP-14815"/>
    <s v="Harold Pawlan"/>
    <x v="2"/>
    <s v="United States"/>
    <s v="Fort Worth"/>
    <s v="Texas"/>
    <s v="Central"/>
    <x v="1"/>
    <x v="9"/>
    <s v="Holmes Replacement Filter for HEPA Air Cleaner, Very Large Room, HEPA Filter"/>
    <n v="68.809999999999988"/>
    <n v="5"/>
    <n v="0.8"/>
    <n v="-123.858"/>
  </r>
  <r>
    <n v="15"/>
    <s v="US-2012-118983"/>
    <d v="2012-11-22T00:00:00"/>
    <d v="2012-11-26T00:00:00"/>
    <s v="Standard Class"/>
    <s v="HP-14815"/>
    <s v="Harold Pawlan"/>
    <x v="2"/>
    <s v="United States"/>
    <s v="Fort Worth"/>
    <s v="Texas"/>
    <s v="Central"/>
    <x v="1"/>
    <x v="8"/>
    <s v="Storex DuraTech Recycled Plastic Frosted Binders"/>
    <n v="2.5439999999999996"/>
    <n v="3"/>
    <n v="0.8"/>
    <n v="-3.8160000000000016"/>
  </r>
  <r>
    <n v="16"/>
    <s v="CA-2011-105893"/>
    <d v="2011-11-11T00:00:00"/>
    <d v="2011-11-18T00:00:00"/>
    <s v="Standard Class"/>
    <s v="PK-19075"/>
    <s v="Pete Kriz"/>
    <x v="0"/>
    <s v="United States"/>
    <s v="Madison"/>
    <s v="Wisconsin"/>
    <s v="Central"/>
    <x v="1"/>
    <x v="4"/>
    <s v="Stur-D-Stor Shelving, Vertical 5-Shelf: 72&quot;H x 36&quot;W x 18 1/2&quot;D"/>
    <n v="665.88"/>
    <n v="6"/>
    <n v="0"/>
    <n v="13.317599999999999"/>
  </r>
  <r>
    <n v="17"/>
    <s v="CA-2011-167164"/>
    <d v="2011-05-13T00:00:00"/>
    <d v="2011-05-15T00:00:00"/>
    <s v="Second Class"/>
    <s v="AG-10270"/>
    <s v="Alejandro Grove"/>
    <x v="0"/>
    <s v="United States"/>
    <s v="West Jordan"/>
    <s v="Utah"/>
    <s v="West"/>
    <x v="1"/>
    <x v="4"/>
    <s v="Fellowes Super Stor/Drawer"/>
    <n v="55.5"/>
    <n v="2"/>
    <n v="0"/>
    <n v="9.9899999999999949"/>
  </r>
  <r>
    <n v="18"/>
    <s v="CA-2013-137330"/>
    <d v="2013-12-10T00:00:00"/>
    <d v="2013-12-14T00:00:00"/>
    <s v="Standard Class"/>
    <s v="KB-16585"/>
    <s v="Ken Black"/>
    <x v="1"/>
    <s v="United States"/>
    <s v="Fremont"/>
    <s v="Nebraska"/>
    <s v="Central"/>
    <x v="1"/>
    <x v="6"/>
    <s v="Newell 318"/>
    <n v="19.459999999999997"/>
    <n v="7"/>
    <n v="0"/>
    <n v="5.0595999999999997"/>
  </r>
  <r>
    <n v="19"/>
    <s v="CA-2013-137330"/>
    <d v="2013-12-10T00:00:00"/>
    <d v="2013-12-14T00:00:00"/>
    <s v="Standard Class"/>
    <s v="KB-16585"/>
    <s v="Ken Black"/>
    <x v="1"/>
    <s v="United States"/>
    <s v="Fremont"/>
    <s v="Nebraska"/>
    <s v="Central"/>
    <x v="1"/>
    <x v="9"/>
    <s v="Acco Six-Outlet Power Strip, 4' Cord Length"/>
    <n v="60.339999999999996"/>
    <n v="7"/>
    <n v="0"/>
    <n v="15.688400000000001"/>
  </r>
  <r>
    <n v="20"/>
    <s v="US-2014-156909"/>
    <d v="2014-07-17T00:00:00"/>
    <d v="2014-07-19T00:00:00"/>
    <s v="Second Class"/>
    <s v="SF-20065"/>
    <s v="Sandra Flanagan"/>
    <x v="0"/>
    <s v="United States"/>
    <s v="Philadelphia"/>
    <s v="Pennsylvania"/>
    <s v="East"/>
    <x v="0"/>
    <x v="1"/>
    <s v="Global Deluxe Stacking Chair, Gray"/>
    <n v="71.371999999999986"/>
    <n v="2"/>
    <n v="0.3"/>
    <n v="-1.0196000000000005"/>
  </r>
  <r>
    <n v="21"/>
    <s v="CA-2012-106320"/>
    <d v="2012-09-25T00:00:00"/>
    <d v="2012-09-30T00:00:00"/>
    <s v="Standard Class"/>
    <s v="EB-13870"/>
    <s v="Emily Burns"/>
    <x v="0"/>
    <s v="United States"/>
    <s v="Orem"/>
    <s v="Utah"/>
    <s v="West"/>
    <x v="0"/>
    <x v="3"/>
    <s v="Bretford CR4500 Series Slim Rectangular Table"/>
    <n v="1044.6299999999999"/>
    <n v="3"/>
    <n v="0"/>
    <n v="240.26490000000001"/>
  </r>
  <r>
    <n v="22"/>
    <s v="CA-2013-121755"/>
    <d v="2013-01-16T00:00:00"/>
    <d v="2013-01-20T00:00:00"/>
    <s v="Second Class"/>
    <s v="EH-13945"/>
    <s v="Eric Hoffmann"/>
    <x v="0"/>
    <s v="United States"/>
    <s v="Los Angeles"/>
    <s v="California"/>
    <s v="West"/>
    <x v="1"/>
    <x v="8"/>
    <s v="Wilson Jones Active Use Binders"/>
    <n v="11.648000000000001"/>
    <n v="2"/>
    <n v="0.2"/>
    <n v="4.2224000000000004"/>
  </r>
  <r>
    <n v="23"/>
    <s v="CA-2013-121755"/>
    <d v="2013-01-16T00:00:00"/>
    <d v="2013-01-20T00:00:00"/>
    <s v="Second Class"/>
    <s v="EH-13945"/>
    <s v="Eric Hoffmann"/>
    <x v="0"/>
    <s v="United States"/>
    <s v="Los Angeles"/>
    <s v="California"/>
    <s v="West"/>
    <x v="2"/>
    <x v="11"/>
    <s v="Imation 8GB Mini TravelDrive USB 2.0 Flash Drive"/>
    <n v="90.570000000000007"/>
    <n v="3"/>
    <n v="0"/>
    <n v="11.774100000000004"/>
  </r>
  <r>
    <n v="24"/>
    <s v="US-2012-150630"/>
    <d v="2012-09-17T00:00:00"/>
    <d v="2012-09-21T00:00:00"/>
    <s v="Standard Class"/>
    <s v="TB-21520"/>
    <s v="Tracy Blumstein"/>
    <x v="0"/>
    <s v="United States"/>
    <s v="Philadelphia"/>
    <s v="Pennsylvania"/>
    <s v="East"/>
    <x v="0"/>
    <x v="0"/>
    <s v="Riverside Palais Royal Lawyers Bookcase, Royale Cherry Finish"/>
    <n v="3083.4300000000003"/>
    <n v="7"/>
    <n v="0.5"/>
    <n v="-1665.0522000000001"/>
  </r>
  <r>
    <n v="25"/>
    <s v="US-2012-150630"/>
    <d v="2012-09-17T00:00:00"/>
    <d v="2012-09-21T00:00:00"/>
    <s v="Standard Class"/>
    <s v="TB-21520"/>
    <s v="Tracy Blumstein"/>
    <x v="0"/>
    <s v="United States"/>
    <s v="Philadelphia"/>
    <s v="Pennsylvania"/>
    <s v="East"/>
    <x v="1"/>
    <x v="8"/>
    <s v="Avery Recycled Flexi-View Covers for Binding Systems"/>
    <n v="9.6180000000000021"/>
    <n v="2"/>
    <n v="0.7"/>
    <n v="-7.0532000000000004"/>
  </r>
  <r>
    <n v="26"/>
    <s v="US-2012-150630"/>
    <d v="2012-09-17T00:00:00"/>
    <d v="2012-09-21T00:00:00"/>
    <s v="Standard Class"/>
    <s v="TB-21520"/>
    <s v="Tracy Blumstein"/>
    <x v="0"/>
    <s v="United States"/>
    <s v="Philadelphia"/>
    <s v="Pennsylvania"/>
    <s v="East"/>
    <x v="0"/>
    <x v="5"/>
    <s v="Howard Miller 13-3/4&quot; Diameter Brushed Chrome Round Wall Clock"/>
    <n v="124.20000000000002"/>
    <n v="3"/>
    <n v="0.2"/>
    <n v="15.524999999999991"/>
  </r>
  <r>
    <n v="27"/>
    <s v="US-2012-150630"/>
    <d v="2012-09-17T00:00:00"/>
    <d v="2012-09-21T00:00:00"/>
    <s v="Standard Class"/>
    <s v="TB-21520"/>
    <s v="Tracy Blumstein"/>
    <x v="0"/>
    <s v="United States"/>
    <s v="Philadelphia"/>
    <s v="Pennsylvania"/>
    <s v="East"/>
    <x v="1"/>
    <x v="12"/>
    <s v="Poly String Tie Envelopes"/>
    <n v="3.2640000000000002"/>
    <n v="2"/>
    <n v="0.2"/>
    <n v="1.1015999999999997"/>
  </r>
  <r>
    <n v="28"/>
    <s v="US-2012-150630"/>
    <d v="2012-09-17T00:00:00"/>
    <d v="2012-09-21T00:00:00"/>
    <s v="Standard Class"/>
    <s v="TB-21520"/>
    <s v="Tracy Blumstein"/>
    <x v="0"/>
    <s v="United States"/>
    <s v="Philadelphia"/>
    <s v="Pennsylvania"/>
    <s v="East"/>
    <x v="1"/>
    <x v="6"/>
    <s v="BOSTON Model 1800 Electric Pencil Sharpeners, Putty/Woodgrain"/>
    <n v="86.304000000000002"/>
    <n v="6"/>
    <n v="0.2"/>
    <n v="9.7091999999999885"/>
  </r>
  <r>
    <n v="29"/>
    <s v="US-2012-150630"/>
    <d v="2012-09-17T00:00:00"/>
    <d v="2012-09-21T00:00:00"/>
    <s v="Standard Class"/>
    <s v="TB-21520"/>
    <s v="Tracy Blumstein"/>
    <x v="0"/>
    <s v="United States"/>
    <s v="Philadelphia"/>
    <s v="Pennsylvania"/>
    <s v="East"/>
    <x v="1"/>
    <x v="8"/>
    <s v="Acco Pressboard Covers with Storage Hooks, 14 7/8&quot; x 11&quot;, Executive Red"/>
    <n v="6.8580000000000014"/>
    <n v="6"/>
    <n v="0.7"/>
    <n v="-5.7149999999999999"/>
  </r>
  <r>
    <n v="30"/>
    <s v="US-2012-150630"/>
    <d v="2012-09-17T00:00:00"/>
    <d v="2012-09-21T00:00:00"/>
    <s v="Standard Class"/>
    <s v="TB-21520"/>
    <s v="Tracy Blumstein"/>
    <x v="0"/>
    <s v="United States"/>
    <s v="Philadelphia"/>
    <s v="Pennsylvania"/>
    <s v="East"/>
    <x v="1"/>
    <x v="6"/>
    <s v="Lumber Crayons"/>
    <n v="15.76"/>
    <n v="2"/>
    <n v="0.2"/>
    <n v="3.5460000000000007"/>
  </r>
  <r>
    <n v="31"/>
    <s v="CA-2014-107727"/>
    <d v="2014-10-20T00:00:00"/>
    <d v="2014-10-24T00:00:00"/>
    <s v="Second Class"/>
    <s v="MA-17560"/>
    <s v="Matt Abelman"/>
    <x v="2"/>
    <s v="United States"/>
    <s v="Houston"/>
    <s v="Texas"/>
    <s v="Central"/>
    <x v="1"/>
    <x v="10"/>
    <s v="Staples"/>
    <n v="29.472000000000001"/>
    <n v="3"/>
    <n v="0.2"/>
    <n v="9.9467999999999979"/>
  </r>
  <r>
    <n v="32"/>
    <s v="CA-2012-117415"/>
    <d v="2012-12-27T00:00:00"/>
    <d v="2012-12-31T00:00:00"/>
    <s v="Standard Class"/>
    <s v="SN-20710"/>
    <s v="Steve Nguyen"/>
    <x v="2"/>
    <s v="United States"/>
    <s v="Houston"/>
    <s v="Texas"/>
    <s v="Central"/>
    <x v="1"/>
    <x v="12"/>
    <s v="#10-4 1/8&quot; x 9 1/2&quot; Premium Diagonal Seam Envelopes"/>
    <n v="113.328"/>
    <n v="9"/>
    <n v="0.2"/>
    <n v="35.414999999999999"/>
  </r>
  <r>
    <n v="33"/>
    <s v="CA-2012-117415"/>
    <d v="2012-12-27T00:00:00"/>
    <d v="2012-12-31T00:00:00"/>
    <s v="Standard Class"/>
    <s v="SN-20710"/>
    <s v="Steve Nguyen"/>
    <x v="2"/>
    <s v="United States"/>
    <s v="Houston"/>
    <s v="Texas"/>
    <s v="Central"/>
    <x v="0"/>
    <x v="0"/>
    <s v="Atlantic Metals Mobile 3-Shelf Bookcases, Custom Colors"/>
    <n v="532.39919999999995"/>
    <n v="3"/>
    <n v="0.32"/>
    <n v="-46.976400000000012"/>
  </r>
  <r>
    <n v="34"/>
    <s v="CA-2012-117415"/>
    <d v="2012-12-27T00:00:00"/>
    <d v="2012-12-31T00:00:00"/>
    <s v="Standard Class"/>
    <s v="SN-20710"/>
    <s v="Steve Nguyen"/>
    <x v="2"/>
    <s v="United States"/>
    <s v="Houston"/>
    <s v="Texas"/>
    <s v="Central"/>
    <x v="0"/>
    <x v="1"/>
    <s v="Global Fabric Manager's Chair, Dark Gray"/>
    <n v="212.05799999999999"/>
    <n v="3"/>
    <n v="0.3"/>
    <n v="-15.146999999999991"/>
  </r>
  <r>
    <n v="35"/>
    <s v="CA-2012-117415"/>
    <d v="2012-12-27T00:00:00"/>
    <d v="2012-12-31T00:00:00"/>
    <s v="Standard Class"/>
    <s v="SN-20710"/>
    <s v="Steve Nguyen"/>
    <x v="2"/>
    <s v="United States"/>
    <s v="Houston"/>
    <s v="Texas"/>
    <s v="Central"/>
    <x v="2"/>
    <x v="7"/>
    <s v="Plantronics HL10 Handset Lifter"/>
    <n v="371.16800000000001"/>
    <n v="4"/>
    <n v="0.2"/>
    <n v="41.756399999999957"/>
  </r>
  <r>
    <n v="36"/>
    <s v="CA-2014-120999"/>
    <d v="2014-09-11T00:00:00"/>
    <d v="2014-09-16T00:00:00"/>
    <s v="Standard Class"/>
    <s v="LC-16930"/>
    <s v="Linda Cazamias"/>
    <x v="1"/>
    <s v="United States"/>
    <s v="Naperville"/>
    <s v="Illinois"/>
    <s v="Central"/>
    <x v="2"/>
    <x v="7"/>
    <s v="Panasonic Kx-TS550"/>
    <n v="147.16800000000001"/>
    <n v="4"/>
    <n v="0.2"/>
    <n v="16.556399999999996"/>
  </r>
  <r>
    <n v="37"/>
    <s v="CA-2013-101343"/>
    <d v="2013-07-18T00:00:00"/>
    <d v="2013-07-23T00:00:00"/>
    <s v="Standard Class"/>
    <s v="RA-19885"/>
    <s v="Ruben Ausman"/>
    <x v="1"/>
    <s v="United States"/>
    <s v="Los Angeles"/>
    <s v="California"/>
    <s v="West"/>
    <x v="1"/>
    <x v="4"/>
    <s v="Eldon Base for stackable storage shelf, platinum"/>
    <n v="77.88"/>
    <n v="2"/>
    <n v="0"/>
    <n v="3.8939999999999912"/>
  </r>
  <r>
    <n v="38"/>
    <s v="CA-2014-139619"/>
    <d v="2014-09-20T00:00:00"/>
    <d v="2014-09-24T00:00:00"/>
    <s v="Standard Class"/>
    <s v="ES-14080"/>
    <s v="Erin Smith"/>
    <x v="1"/>
    <s v="United States"/>
    <s v="Melbourne"/>
    <s v="Florida"/>
    <s v="South"/>
    <x v="1"/>
    <x v="4"/>
    <s v="Advantus 10-Drawer Portable Organizer, Chrome Metal Frame, Smoke Drawers"/>
    <n v="95.616"/>
    <n v="2"/>
    <n v="0.2"/>
    <n v="9.5616000000000092"/>
  </r>
  <r>
    <n v="39"/>
    <s v="CA-2013-118255"/>
    <d v="2013-03-12T00:00:00"/>
    <d v="2013-03-14T00:00:00"/>
    <s v="First Class"/>
    <s v="ON-18715"/>
    <s v="Odella Nelson"/>
    <x v="1"/>
    <s v="United States"/>
    <s v="Eagan"/>
    <s v="Minnesota"/>
    <s v="Central"/>
    <x v="2"/>
    <x v="11"/>
    <s v="Verbatim 25 GB 6x Blu-ray Single Layer Recordable Disc, 25/Pack"/>
    <n v="45.98"/>
    <n v="2"/>
    <n v="0"/>
    <n v="19.7714"/>
  </r>
  <r>
    <n v="40"/>
    <s v="CA-2013-118255"/>
    <d v="2013-03-12T00:00:00"/>
    <d v="2013-03-14T00:00:00"/>
    <s v="First Class"/>
    <s v="ON-18715"/>
    <s v="Odella Nelson"/>
    <x v="1"/>
    <s v="United States"/>
    <s v="Eagan"/>
    <s v="Minnesota"/>
    <s v="Central"/>
    <x v="1"/>
    <x v="8"/>
    <s v="Wilson Jones Leather-Like Binders with DublLock Round Rings"/>
    <n v="17.46"/>
    <n v="2"/>
    <n v="0"/>
    <n v="8.2061999999999991"/>
  </r>
  <r>
    <n v="41"/>
    <s v="CA-2011-146703"/>
    <d v="2011-10-20T00:00:00"/>
    <d v="2011-10-25T00:00:00"/>
    <s v="Second Class"/>
    <s v="PO-18865"/>
    <s v="Patrick O'Donnell"/>
    <x v="0"/>
    <s v="United States"/>
    <s v="Westland"/>
    <s v="Michigan"/>
    <s v="Central"/>
    <x v="1"/>
    <x v="4"/>
    <s v="Gould Plastics 9-Pocket Panel Bin, 18-3/8w x 5-1/4d x 20-1/2h, Black"/>
    <n v="211.96"/>
    <n v="4"/>
    <n v="0"/>
    <n v="8.4783999999999935"/>
  </r>
  <r>
    <n v="42"/>
    <s v="CA-2013-169194"/>
    <d v="2013-06-21T00:00:00"/>
    <d v="2013-06-26T00:00:00"/>
    <s v="Standard Class"/>
    <s v="LH-16900"/>
    <s v="Lena Hernandez"/>
    <x v="0"/>
    <s v="United States"/>
    <s v="Dover"/>
    <s v="Delaware"/>
    <s v="East"/>
    <x v="2"/>
    <x v="11"/>
    <s v="Imation 8gb Micro Traveldrive Usb 2.0 Flash Drive"/>
    <n v="45"/>
    <n v="3"/>
    <n v="0"/>
    <n v="4.9500000000000011"/>
  </r>
  <r>
    <n v="43"/>
    <s v="CA-2013-169194"/>
    <d v="2013-06-21T00:00:00"/>
    <d v="2013-06-26T00:00:00"/>
    <s v="Standard Class"/>
    <s v="LH-16900"/>
    <s v="Lena Hernandez"/>
    <x v="0"/>
    <s v="United States"/>
    <s v="Dover"/>
    <s v="Delaware"/>
    <s v="East"/>
    <x v="2"/>
    <x v="7"/>
    <s v="LF Elite 3D Dazzle Designer Hard Case Cover, Lf Stylus Pen and Wiper For Apple Iphone 5c Mini Lite"/>
    <n v="21.8"/>
    <n v="2"/>
    <n v="0"/>
    <n v="6.104000000000001"/>
  </r>
  <r>
    <n v="44"/>
    <s v="CA-2012-115742"/>
    <d v="2012-04-18T00:00:00"/>
    <d v="2012-04-22T00:00:00"/>
    <s v="Standard Class"/>
    <s v="DP-13000"/>
    <s v="Darren Powers"/>
    <x v="0"/>
    <s v="United States"/>
    <s v="New Albany"/>
    <s v="Indiana"/>
    <s v="Central"/>
    <x v="1"/>
    <x v="8"/>
    <s v="C-Line Peel &amp; Stick Add-On Filing Pockets, 8-3/4 x 5-1/8, 10/Pack"/>
    <n v="38.22"/>
    <n v="6"/>
    <n v="0"/>
    <n v="17.9634"/>
  </r>
  <r>
    <n v="45"/>
    <s v="CA-2012-115742"/>
    <d v="2012-04-18T00:00:00"/>
    <d v="2012-04-22T00:00:00"/>
    <s v="Standard Class"/>
    <s v="DP-13000"/>
    <s v="Darren Powers"/>
    <x v="0"/>
    <s v="United States"/>
    <s v="New Albany"/>
    <s v="Indiana"/>
    <s v="Central"/>
    <x v="1"/>
    <x v="2"/>
    <s v="Avery 485"/>
    <n v="75.179999999999993"/>
    <n v="6"/>
    <n v="0"/>
    <n v="35.334599999999995"/>
  </r>
  <r>
    <n v="46"/>
    <s v="CA-2012-115742"/>
    <d v="2012-04-18T00:00:00"/>
    <d v="2012-04-22T00:00:00"/>
    <s v="Standard Class"/>
    <s v="DP-13000"/>
    <s v="Darren Powers"/>
    <x v="0"/>
    <s v="United States"/>
    <s v="New Albany"/>
    <s v="Indiana"/>
    <s v="Central"/>
    <x v="0"/>
    <x v="5"/>
    <s v="Longer-Life Soft White Bulbs"/>
    <n v="6.16"/>
    <n v="2"/>
    <n v="0"/>
    <n v="2.9567999999999999"/>
  </r>
  <r>
    <n v="47"/>
    <s v="CA-2012-115742"/>
    <d v="2012-04-18T00:00:00"/>
    <d v="2012-04-22T00:00:00"/>
    <s v="Standard Class"/>
    <s v="DP-13000"/>
    <s v="Darren Powers"/>
    <x v="0"/>
    <s v="United States"/>
    <s v="New Albany"/>
    <s v="Indiana"/>
    <s v="Central"/>
    <x v="0"/>
    <x v="1"/>
    <s v="Global Leather Task Chair, Black"/>
    <n v="89.99"/>
    <n v="1"/>
    <n v="0"/>
    <n v="17.098099999999988"/>
  </r>
  <r>
    <n v="48"/>
    <s v="CA-2013-105816"/>
    <d v="2013-12-12T00:00:00"/>
    <d v="2013-12-18T00:00:00"/>
    <s v="Standard Class"/>
    <s v="JM-15265"/>
    <s v="Janet Molinari"/>
    <x v="1"/>
    <s v="United States"/>
    <s v="New York City"/>
    <s v="New York"/>
    <s v="East"/>
    <x v="1"/>
    <x v="13"/>
    <s v="Advantus Push Pins"/>
    <n v="15.260000000000002"/>
    <n v="7"/>
    <n v="0"/>
    <n v="6.2566000000000006"/>
  </r>
  <r>
    <n v="49"/>
    <s v="CA-2013-105816"/>
    <d v="2013-12-12T00:00:00"/>
    <d v="2013-12-18T00:00:00"/>
    <s v="Standard Class"/>
    <s v="JM-15265"/>
    <s v="Janet Molinari"/>
    <x v="1"/>
    <s v="United States"/>
    <s v="New York City"/>
    <s v="New York"/>
    <s v="East"/>
    <x v="2"/>
    <x v="7"/>
    <s v="AT&amp;T CL83451 4-Handset Telephone"/>
    <n v="1029.95"/>
    <n v="5"/>
    <n v="0"/>
    <n v="298.68549999999999"/>
  </r>
  <r>
    <n v="50"/>
    <s v="CA-2013-111682"/>
    <d v="2013-06-18T00:00:00"/>
    <d v="2013-06-19T00:00:00"/>
    <s v="First Class"/>
    <s v="TB-21055"/>
    <s v="Ted Butterfield"/>
    <x v="0"/>
    <s v="United States"/>
    <s v="Troy"/>
    <s v="New York"/>
    <s v="East"/>
    <x v="1"/>
    <x v="4"/>
    <s v="Home/Office Personal File Carts"/>
    <n v="208.56"/>
    <n v="6"/>
    <n v="0"/>
    <n v="52.139999999999986"/>
  </r>
  <r>
    <n v="51"/>
    <s v="CA-2013-111682"/>
    <d v="2013-06-18T00:00:00"/>
    <d v="2013-06-19T00:00:00"/>
    <s v="First Class"/>
    <s v="TB-21055"/>
    <s v="Ted Butterfield"/>
    <x v="0"/>
    <s v="United States"/>
    <s v="Troy"/>
    <s v="New York"/>
    <s v="East"/>
    <x v="1"/>
    <x v="10"/>
    <s v="Xerox 232"/>
    <n v="32.400000000000006"/>
    <n v="5"/>
    <n v="0"/>
    <n v="15.552000000000001"/>
  </r>
  <r>
    <n v="52"/>
    <s v="CA-2013-111682"/>
    <d v="2013-06-18T00:00:00"/>
    <d v="2013-06-19T00:00:00"/>
    <s v="First Class"/>
    <s v="TB-21055"/>
    <s v="Ted Butterfield"/>
    <x v="0"/>
    <s v="United States"/>
    <s v="Troy"/>
    <s v="New York"/>
    <s v="East"/>
    <x v="0"/>
    <x v="1"/>
    <s v="Novimex Turbo Task Chair"/>
    <n v="319.41000000000003"/>
    <n v="5"/>
    <n v="0.1"/>
    <n v="7.0980000000000061"/>
  </r>
  <r>
    <n v="53"/>
    <s v="CA-2013-111682"/>
    <d v="2013-06-18T00:00:00"/>
    <d v="2013-06-19T00:00:00"/>
    <s v="First Class"/>
    <s v="TB-21055"/>
    <s v="Ted Butterfield"/>
    <x v="0"/>
    <s v="United States"/>
    <s v="Troy"/>
    <s v="New York"/>
    <s v="East"/>
    <x v="1"/>
    <x v="10"/>
    <s v="Array Parchment Paper, Assorted Colors"/>
    <n v="14.56"/>
    <n v="2"/>
    <n v="0"/>
    <n v="6.9888000000000003"/>
  </r>
  <r>
    <n v="54"/>
    <s v="CA-2013-111682"/>
    <d v="2013-06-18T00:00:00"/>
    <d v="2013-06-19T00:00:00"/>
    <s v="First Class"/>
    <s v="TB-21055"/>
    <s v="Ted Butterfield"/>
    <x v="0"/>
    <s v="United States"/>
    <s v="Troy"/>
    <s v="New York"/>
    <s v="East"/>
    <x v="2"/>
    <x v="11"/>
    <s v="Imation 8gb Micro Traveldrive Usb 2.0 Flash Drive"/>
    <n v="30"/>
    <n v="2"/>
    <n v="0"/>
    <n v="3.3000000000000007"/>
  </r>
  <r>
    <n v="55"/>
    <s v="CA-2013-111682"/>
    <d v="2013-06-18T00:00:00"/>
    <d v="2013-06-19T00:00:00"/>
    <s v="First Class"/>
    <s v="TB-21055"/>
    <s v="Ted Butterfield"/>
    <x v="0"/>
    <s v="United States"/>
    <s v="Troy"/>
    <s v="New York"/>
    <s v="East"/>
    <x v="1"/>
    <x v="8"/>
    <s v="Plastic Binding Combs"/>
    <n v="48.480000000000004"/>
    <n v="4"/>
    <n v="0.2"/>
    <n v="16.361999999999998"/>
  </r>
  <r>
    <n v="56"/>
    <s v="CA-2013-111682"/>
    <d v="2013-06-18T00:00:00"/>
    <d v="2013-06-19T00:00:00"/>
    <s v="First Class"/>
    <s v="TB-21055"/>
    <s v="Ted Butterfield"/>
    <x v="0"/>
    <s v="United States"/>
    <s v="Troy"/>
    <s v="New York"/>
    <s v="East"/>
    <x v="1"/>
    <x v="6"/>
    <s v="Prang Dustless Chalk Sticks"/>
    <n v="1.68"/>
    <n v="1"/>
    <n v="0"/>
    <n v="0.84"/>
  </r>
  <r>
    <n v="57"/>
    <s v="CA-2012-135545"/>
    <d v="2012-11-24T00:00:00"/>
    <d v="2012-11-30T00:00:00"/>
    <s v="Standard Class"/>
    <s v="KM-16720"/>
    <s v="Kunst Miller"/>
    <x v="0"/>
    <s v="United States"/>
    <s v="Los Angeles"/>
    <s v="California"/>
    <s v="West"/>
    <x v="2"/>
    <x v="11"/>
    <s v="Verbatim 25 GB 6x Blu-ray Single Layer Recordable Disc, 3/Pack"/>
    <n v="13.98"/>
    <n v="2"/>
    <n v="0"/>
    <n v="6.1512000000000011"/>
  </r>
  <r>
    <n v="58"/>
    <s v="CA-2012-135545"/>
    <d v="2012-11-24T00:00:00"/>
    <d v="2012-11-30T00:00:00"/>
    <s v="Standard Class"/>
    <s v="KM-16720"/>
    <s v="Kunst Miller"/>
    <x v="0"/>
    <s v="United States"/>
    <s v="Los Angeles"/>
    <s v="California"/>
    <s v="West"/>
    <x v="1"/>
    <x v="8"/>
    <s v="Acco PRESSTEX Data Binder with Storage Hooks, Dark Blue, 14 7/8&quot; X 11&quot;"/>
    <n v="25.824000000000002"/>
    <n v="6"/>
    <n v="0.2"/>
    <n v="9.3612000000000002"/>
  </r>
  <r>
    <n v="59"/>
    <s v="CA-2012-135545"/>
    <d v="2012-11-24T00:00:00"/>
    <d v="2012-11-30T00:00:00"/>
    <s v="Standard Class"/>
    <s v="KM-16720"/>
    <s v="Kunst Miller"/>
    <x v="0"/>
    <s v="United States"/>
    <s v="Los Angeles"/>
    <s v="California"/>
    <s v="West"/>
    <x v="1"/>
    <x v="10"/>
    <s v="Xerox 1943"/>
    <n v="146.72999999999999"/>
    <n v="3"/>
    <n v="0"/>
    <n v="68.963099999999997"/>
  </r>
  <r>
    <n v="60"/>
    <s v="CA-2012-135545"/>
    <d v="2012-11-24T00:00:00"/>
    <d v="2012-11-30T00:00:00"/>
    <s v="Standard Class"/>
    <s v="KM-16720"/>
    <s v="Kunst Miller"/>
    <x v="0"/>
    <s v="United States"/>
    <s v="Los Angeles"/>
    <s v="California"/>
    <s v="West"/>
    <x v="0"/>
    <x v="5"/>
    <s v="Luxo Economy Swing Arm Lamp"/>
    <n v="79.760000000000005"/>
    <n v="4"/>
    <n v="0"/>
    <n v="22.332800000000006"/>
  </r>
  <r>
    <n v="61"/>
    <s v="US-2012-164175"/>
    <d v="2012-04-30T00:00:00"/>
    <d v="2012-05-05T00:00:00"/>
    <s v="Standard Class"/>
    <s v="PS-18970"/>
    <s v="Paul Stevenson"/>
    <x v="2"/>
    <s v="United States"/>
    <s v="Chicago"/>
    <s v="Illinois"/>
    <s v="Central"/>
    <x v="0"/>
    <x v="1"/>
    <s v="Global Value Mid-Back Manager's Chair, Gray"/>
    <n v="213.11499999999998"/>
    <n v="5"/>
    <n v="0.3"/>
    <n v="-15.222500000000011"/>
  </r>
  <r>
    <n v="62"/>
    <s v="CA-2013-119823"/>
    <d v="2013-06-05T00:00:00"/>
    <d v="2013-07-06T00:00:00"/>
    <s v="First Class"/>
    <s v="KD-16270"/>
    <s v="Karen Daniels"/>
    <x v="0"/>
    <s v="United States"/>
    <s v="Springfield"/>
    <s v="Virginia"/>
    <s v="South"/>
    <x v="1"/>
    <x v="10"/>
    <s v="Snap-A-Way Black Print Carbonless Ruled Speed Letter, Triplicate"/>
    <n v="75.88"/>
    <n v="2"/>
    <n v="0"/>
    <n v="35.663599999999995"/>
  </r>
  <r>
    <n v="63"/>
    <s v="CA-2013-106075"/>
    <d v="2013-09-19T00:00:00"/>
    <d v="2013-09-24T00:00:00"/>
    <s v="Standard Class"/>
    <s v="HM-14980"/>
    <s v="Henry MacAllister"/>
    <x v="0"/>
    <s v="United States"/>
    <s v="New York City"/>
    <s v="New York"/>
    <s v="East"/>
    <x v="1"/>
    <x v="8"/>
    <s v="Avery Binding System Hidden Tab Executive Style Index Sets"/>
    <n v="4.6159999999999997"/>
    <n v="1"/>
    <n v="0.2"/>
    <n v="1.7309999999999999"/>
  </r>
  <r>
    <n v="64"/>
    <s v="CA-2014-114440"/>
    <d v="2014-09-15T00:00:00"/>
    <d v="2014-09-18T00:00:00"/>
    <s v="Second Class"/>
    <s v="TB-21520"/>
    <s v="Tracy Blumstein"/>
    <x v="0"/>
    <s v="United States"/>
    <s v="Jackson"/>
    <s v="Michigan"/>
    <s v="Central"/>
    <x v="1"/>
    <x v="10"/>
    <s v="Telephone Message Books with Fax/Mobile Section, 5 1/2&quot; x 3 3/16&quot;"/>
    <n v="19.049999999999997"/>
    <n v="3"/>
    <n v="0"/>
    <n v="8.7629999999999999"/>
  </r>
  <r>
    <n v="65"/>
    <s v="US-2014-118038"/>
    <d v="2014-12-10T00:00:00"/>
    <d v="2014-12-12T00:00:00"/>
    <s v="First Class"/>
    <s v="KB-16600"/>
    <s v="Ken Brennan"/>
    <x v="1"/>
    <s v="United States"/>
    <s v="Houston"/>
    <s v="Texas"/>
    <s v="Central"/>
    <x v="1"/>
    <x v="8"/>
    <s v="Economy Binders"/>
    <n v="1.2479999999999998"/>
    <n v="3"/>
    <n v="0.8"/>
    <n v="-1.9344000000000006"/>
  </r>
  <r>
    <n v="66"/>
    <s v="US-2014-118038"/>
    <d v="2014-12-10T00:00:00"/>
    <d v="2014-12-12T00:00:00"/>
    <s v="First Class"/>
    <s v="KB-16600"/>
    <s v="Ken Brennan"/>
    <x v="1"/>
    <s v="United States"/>
    <s v="Houston"/>
    <s v="Texas"/>
    <s v="Central"/>
    <x v="0"/>
    <x v="5"/>
    <s v="6&quot; Cubicle Wall Clock, Black"/>
    <n v="9.7080000000000002"/>
    <n v="3"/>
    <n v="0.6"/>
    <n v="-5.8248000000000015"/>
  </r>
  <r>
    <n v="67"/>
    <s v="US-2014-118038"/>
    <d v="2014-12-10T00:00:00"/>
    <d v="2014-12-12T00:00:00"/>
    <s v="First Class"/>
    <s v="KB-16600"/>
    <s v="Ken Brennan"/>
    <x v="1"/>
    <s v="United States"/>
    <s v="Houston"/>
    <s v="Texas"/>
    <s v="Central"/>
    <x v="1"/>
    <x v="4"/>
    <s v="SimpliFile Personal File, Black Granite, 15w x 6-15/16d x 11-1/4h"/>
    <n v="27.240000000000002"/>
    <n v="3"/>
    <n v="0.2"/>
    <n v="2.724000000000002"/>
  </r>
  <r>
    <n v="68"/>
    <s v="CA-2013-127208"/>
    <d v="2013-06-13T00:00:00"/>
    <d v="2013-06-16T00:00:00"/>
    <s v="First Class"/>
    <s v="SC-20770"/>
    <s v="Stewart Carmichael"/>
    <x v="1"/>
    <s v="United States"/>
    <s v="Decatur"/>
    <s v="Alabama"/>
    <s v="South"/>
    <x v="1"/>
    <x v="9"/>
    <s v="1.7 Cubic Foot Compact &quot;Cube&quot; Office Refrigerators"/>
    <n v="208.16"/>
    <n v="1"/>
    <n v="0"/>
    <n v="56.20320000000001"/>
  </r>
  <r>
    <n v="69"/>
    <s v="CA-2013-127208"/>
    <d v="2013-06-13T00:00:00"/>
    <d v="2013-06-16T00:00:00"/>
    <s v="First Class"/>
    <s v="SC-20770"/>
    <s v="Stewart Carmichael"/>
    <x v="1"/>
    <s v="United States"/>
    <s v="Decatur"/>
    <s v="Alabama"/>
    <s v="South"/>
    <x v="1"/>
    <x v="8"/>
    <s v="Avery Heavy-Duty EZD  Binder With Locking Rings"/>
    <n v="16.740000000000002"/>
    <n v="3"/>
    <n v="0"/>
    <n v="8.0351999999999997"/>
  </r>
  <r>
    <n v="70"/>
    <s v="CA-2011-139451"/>
    <d v="2011-10-12T00:00:00"/>
    <d v="2011-10-16T00:00:00"/>
    <s v="Standard Class"/>
    <s v="DN-13690"/>
    <s v="Duane Noonan"/>
    <x v="0"/>
    <s v="United States"/>
    <s v="San Francisco"/>
    <s v="California"/>
    <s v="West"/>
    <x v="1"/>
    <x v="6"/>
    <s v="Premium Writing Pencils, Soft, #2 by Central Association for the Blind"/>
    <n v="14.9"/>
    <n v="5"/>
    <n v="0"/>
    <n v="4.1720000000000006"/>
  </r>
  <r>
    <n v="71"/>
    <s v="CA-2011-139451"/>
    <d v="2011-10-12T00:00:00"/>
    <d v="2011-10-16T00:00:00"/>
    <s v="Standard Class"/>
    <s v="DN-13690"/>
    <s v="Duane Noonan"/>
    <x v="0"/>
    <s v="United States"/>
    <s v="San Francisco"/>
    <s v="California"/>
    <s v="West"/>
    <x v="1"/>
    <x v="4"/>
    <s v="Sortfiler Multipurpose Personal File Organizer, Black"/>
    <n v="21.39"/>
    <n v="1"/>
    <n v="0"/>
    <n v="6.2030999999999992"/>
  </r>
  <r>
    <n v="72"/>
    <s v="US-2014-119662"/>
    <d v="2014-11-14T00:00:00"/>
    <d v="2014-11-17T00:00:00"/>
    <s v="First Class"/>
    <s v="CS-12400"/>
    <s v="Christopher Schild"/>
    <x v="2"/>
    <s v="United States"/>
    <s v="Chicago"/>
    <s v="Illinois"/>
    <s v="Central"/>
    <x v="1"/>
    <x v="4"/>
    <s v="Safco Industrial Wire Shelving"/>
    <n v="230.376"/>
    <n v="3"/>
    <n v="0.2"/>
    <n v="-48.954900000000002"/>
  </r>
  <r>
    <n v="73"/>
    <s v="CA-2014-140088"/>
    <d v="2014-05-29T00:00:00"/>
    <d v="2014-05-31T00:00:00"/>
    <s v="Second Class"/>
    <s v="PO-18865"/>
    <s v="Patrick O'Donnell"/>
    <x v="0"/>
    <s v="United States"/>
    <s v="Columbia"/>
    <s v="South Carolina"/>
    <s v="South"/>
    <x v="0"/>
    <x v="1"/>
    <s v="Novimex Swivel Fabric Task Chair"/>
    <n v="301.95999999999998"/>
    <n v="2"/>
    <n v="0"/>
    <n v="33.215599999999995"/>
  </r>
  <r>
    <n v="74"/>
    <s v="CA-2013-159695"/>
    <d v="2013-04-06T00:00:00"/>
    <d v="2013-11-04T00:00:00"/>
    <s v="Second Class"/>
    <s v="GM-14455"/>
    <s v="Gary Mitchum"/>
    <x v="2"/>
    <s v="United States"/>
    <s v="Houston"/>
    <s v="Texas"/>
    <s v="Central"/>
    <x v="1"/>
    <x v="4"/>
    <s v="Eldon Portable Mobile Manager"/>
    <n v="158.36800000000002"/>
    <n v="7"/>
    <n v="0.2"/>
    <n v="13.857199999999999"/>
  </r>
  <r>
    <n v="75"/>
    <s v="CA-2013-109806"/>
    <d v="2013-09-18T00:00:00"/>
    <d v="2013-09-23T00:00:00"/>
    <s v="Standard Class"/>
    <s v="JS-15685"/>
    <s v="Jim Sink"/>
    <x v="1"/>
    <s v="United States"/>
    <s v="Los Angeles"/>
    <s v="California"/>
    <s v="West"/>
    <x v="1"/>
    <x v="6"/>
    <s v="Turquoise Lead Holder with Pocket Clip"/>
    <n v="20.100000000000001"/>
    <n v="3"/>
    <n v="0"/>
    <n v="6.6329999999999982"/>
  </r>
  <r>
    <n v="76"/>
    <s v="CA-2013-109806"/>
    <d v="2013-09-18T00:00:00"/>
    <d v="2013-09-23T00:00:00"/>
    <s v="Standard Class"/>
    <s v="JS-15685"/>
    <s v="Jim Sink"/>
    <x v="1"/>
    <s v="United States"/>
    <s v="Los Angeles"/>
    <s v="California"/>
    <s v="West"/>
    <x v="2"/>
    <x v="7"/>
    <s v="Panasonic Kx-TS550"/>
    <n v="73.584000000000003"/>
    <n v="2"/>
    <n v="0.2"/>
    <n v="8.2781999999999982"/>
  </r>
  <r>
    <n v="77"/>
    <s v="CA-2013-109806"/>
    <d v="2013-09-18T00:00:00"/>
    <d v="2013-09-23T00:00:00"/>
    <s v="Standard Class"/>
    <s v="JS-15685"/>
    <s v="Jim Sink"/>
    <x v="1"/>
    <s v="United States"/>
    <s v="Los Angeles"/>
    <s v="California"/>
    <s v="West"/>
    <x v="1"/>
    <x v="10"/>
    <s v="Xerox 1995"/>
    <n v="6.48"/>
    <n v="1"/>
    <n v="0"/>
    <n v="3.1104000000000003"/>
  </r>
  <r>
    <n v="78"/>
    <s v="CA-2012-149587"/>
    <d v="2012-01-31T00:00:00"/>
    <d v="2012-05-02T00:00:00"/>
    <s v="Second Class"/>
    <s v="KB-16315"/>
    <s v="Karl Braun"/>
    <x v="0"/>
    <s v="United States"/>
    <s v="Minneapolis"/>
    <s v="Minnesota"/>
    <s v="Central"/>
    <x v="1"/>
    <x v="10"/>
    <s v="Xerox 1999"/>
    <n v="12.96"/>
    <n v="2"/>
    <n v="0"/>
    <n v="6.2208000000000006"/>
  </r>
  <r>
    <n v="79"/>
    <s v="CA-2012-149587"/>
    <d v="2012-01-31T00:00:00"/>
    <d v="2012-05-02T00:00:00"/>
    <s v="Second Class"/>
    <s v="KB-16315"/>
    <s v="Karl Braun"/>
    <x v="0"/>
    <s v="United States"/>
    <s v="Minneapolis"/>
    <s v="Minnesota"/>
    <s v="Central"/>
    <x v="0"/>
    <x v="5"/>
    <s v="Seth Thomas 13 1/2&quot; Wall Clock"/>
    <n v="53.34"/>
    <n v="3"/>
    <n v="0"/>
    <n v="16.535399999999996"/>
  </r>
  <r>
    <n v="80"/>
    <s v="CA-2012-149587"/>
    <d v="2012-01-31T00:00:00"/>
    <d v="2012-05-02T00:00:00"/>
    <s v="Second Class"/>
    <s v="KB-16315"/>
    <s v="Karl Braun"/>
    <x v="0"/>
    <s v="United States"/>
    <s v="Minneapolis"/>
    <s v="Minnesota"/>
    <s v="Central"/>
    <x v="1"/>
    <x v="8"/>
    <s v="Ibico Standard Transparent Covers"/>
    <n v="32.96"/>
    <n v="2"/>
    <n v="0"/>
    <n v="16.150400000000001"/>
  </r>
  <r>
    <n v="81"/>
    <s v="US-2014-109484"/>
    <d v="2014-11-07T00:00:00"/>
    <d v="2014-11-13T00:00:00"/>
    <s v="Standard Class"/>
    <s v="RB-19705"/>
    <s v="Roger Barcio"/>
    <x v="2"/>
    <s v="United States"/>
    <s v="Portland"/>
    <s v="Oregon"/>
    <s v="West"/>
    <x v="1"/>
    <x v="8"/>
    <s v="Flexible Leather- Look Classic Collection Ring Binder"/>
    <n v="5.6820000000000013"/>
    <n v="1"/>
    <n v="0.7"/>
    <n v="-3.7880000000000003"/>
  </r>
  <r>
    <n v="82"/>
    <s v="CA-2014-161018"/>
    <d v="2014-11-10T00:00:00"/>
    <d v="2014-12-11T00:00:00"/>
    <s v="Second Class"/>
    <s v="PN-18775"/>
    <s v="Parhena Norris"/>
    <x v="2"/>
    <s v="United States"/>
    <s v="New York City"/>
    <s v="New York"/>
    <s v="East"/>
    <x v="0"/>
    <x v="5"/>
    <s v="9-3/4 Diameter Round Wall Clock"/>
    <n v="96.53"/>
    <n v="7"/>
    <n v="0"/>
    <n v="40.5426"/>
  </r>
  <r>
    <n v="83"/>
    <s v="CA-2014-157833"/>
    <d v="2014-06-18T00:00:00"/>
    <d v="2014-06-21T00:00:00"/>
    <s v="First Class"/>
    <s v="KD-16345"/>
    <s v="Katherine Ducich"/>
    <x v="0"/>
    <s v="United States"/>
    <s v="San Francisco"/>
    <s v="California"/>
    <s v="West"/>
    <x v="1"/>
    <x v="8"/>
    <s v="Trimflex Flexible Post Binders"/>
    <n v="51.311999999999998"/>
    <n v="3"/>
    <n v="0.2"/>
    <n v="17.959199999999999"/>
  </r>
  <r>
    <n v="84"/>
    <s v="CA-2013-149223"/>
    <d v="2013-09-07T00:00:00"/>
    <d v="2013-12-09T00:00:00"/>
    <s v="Standard Class"/>
    <s v="ER-13855"/>
    <s v="Elpida Rittenbach"/>
    <x v="1"/>
    <s v="United States"/>
    <s v="Saint Paul"/>
    <s v="Minnesota"/>
    <s v="Central"/>
    <x v="1"/>
    <x v="9"/>
    <s v="Fellowes Basic Home/Office Series Surge Protectors"/>
    <n v="77.88"/>
    <n v="6"/>
    <n v="0"/>
    <n v="22.585199999999993"/>
  </r>
  <r>
    <n v="85"/>
    <s v="US-2012-156867"/>
    <d v="2012-11-13T00:00:00"/>
    <d v="2012-11-17T00:00:00"/>
    <s v="Standard Class"/>
    <s v="LC-16870"/>
    <s v="Lena Cacioppo"/>
    <x v="0"/>
    <s v="United States"/>
    <s v="Aurora"/>
    <s v="Colorado"/>
    <s v="West"/>
    <x v="2"/>
    <x v="11"/>
    <s v="Logitech K350 2.4Ghz Wireless Keyboard"/>
    <n v="238.89600000000002"/>
    <n v="6"/>
    <n v="0.2"/>
    <n v="-26.875800000000012"/>
  </r>
  <r>
    <n v="86"/>
    <s v="US-2012-156867"/>
    <d v="2012-11-13T00:00:00"/>
    <d v="2012-11-17T00:00:00"/>
    <s v="Standard Class"/>
    <s v="LC-16870"/>
    <s v="Lena Cacioppo"/>
    <x v="0"/>
    <s v="United States"/>
    <s v="Aurora"/>
    <s v="Colorado"/>
    <s v="West"/>
    <x v="0"/>
    <x v="5"/>
    <s v="Deflect-o DuraMat Lighweight, Studded, Beveled Mat for Low Pile Carpeting"/>
    <n v="102.35999999999999"/>
    <n v="3"/>
    <n v="0.2"/>
    <n v="-3.8385000000000105"/>
  </r>
  <r>
    <n v="87"/>
    <s v="US-2012-156867"/>
    <d v="2012-11-13T00:00:00"/>
    <d v="2012-11-17T00:00:00"/>
    <s v="Standard Class"/>
    <s v="LC-16870"/>
    <s v="Lena Cacioppo"/>
    <x v="0"/>
    <s v="United States"/>
    <s v="Aurora"/>
    <s v="Colorado"/>
    <s v="West"/>
    <x v="1"/>
    <x v="8"/>
    <s v="Avery Trapezoid Ring Binder, 3&quot; Capacity, Black, 1040 sheets"/>
    <n v="36.882000000000005"/>
    <n v="3"/>
    <n v="0.7"/>
    <n v="-25.817399999999999"/>
  </r>
  <r>
    <n v="88"/>
    <s v="CA-2014-119004"/>
    <d v="2014-11-24T00:00:00"/>
    <d v="2014-11-29T00:00:00"/>
    <s v="Standard Class"/>
    <s v="JM-15250"/>
    <s v="Janet Martin"/>
    <x v="0"/>
    <s v="United States"/>
    <s v="Charlotte"/>
    <s v="North Carolina"/>
    <s v="South"/>
    <x v="2"/>
    <x v="11"/>
    <s v="Memorex Mini Travel Drive 8 GB USB 2.0 Flash Drive"/>
    <n v="74.112000000000009"/>
    <n v="8"/>
    <n v="0.2"/>
    <n v="17.601600000000001"/>
  </r>
  <r>
    <n v="89"/>
    <s v="CA-2014-119004"/>
    <d v="2014-11-24T00:00:00"/>
    <d v="2014-11-29T00:00:00"/>
    <s v="Standard Class"/>
    <s v="JM-15250"/>
    <s v="Janet Martin"/>
    <x v="0"/>
    <s v="United States"/>
    <s v="Charlotte"/>
    <s v="North Carolina"/>
    <s v="South"/>
    <x v="2"/>
    <x v="7"/>
    <s v="Speck Products Candyshell Flip Case"/>
    <n v="27.992000000000004"/>
    <n v="1"/>
    <n v="0.2"/>
    <n v="2.0993999999999993"/>
  </r>
  <r>
    <n v="90"/>
    <s v="CA-2014-119004"/>
    <d v="2014-11-24T00:00:00"/>
    <d v="2014-11-29T00:00:00"/>
    <s v="Standard Class"/>
    <s v="JM-15250"/>
    <s v="Janet Martin"/>
    <x v="0"/>
    <s v="United States"/>
    <s v="Charlotte"/>
    <s v="North Carolina"/>
    <s v="South"/>
    <x v="1"/>
    <x v="6"/>
    <s v="Newell Chalk Holder"/>
    <n v="3.3040000000000003"/>
    <n v="1"/>
    <n v="0.2"/>
    <n v="1.0737999999999999"/>
  </r>
  <r>
    <n v="91"/>
    <s v="CA-2012-129476"/>
    <d v="2012-10-15T00:00:00"/>
    <d v="2012-10-20T00:00:00"/>
    <s v="Standard Class"/>
    <s v="PA-19060"/>
    <s v="Pete Armstrong"/>
    <x v="2"/>
    <s v="United States"/>
    <s v="Orland Park"/>
    <s v="Illinois"/>
    <s v="Central"/>
    <x v="2"/>
    <x v="11"/>
    <s v="Logitech Gaming G510s - Keyboard"/>
    <n v="339.96000000000004"/>
    <n v="5"/>
    <n v="0.2"/>
    <n v="67.991999999999962"/>
  </r>
  <r>
    <n v="92"/>
    <s v="CA-2014-146780"/>
    <d v="2014-12-26T00:00:00"/>
    <d v="2014-12-31T00:00:00"/>
    <s v="Standard Class"/>
    <s v="CV-12805"/>
    <s v="Cynthia Voltz"/>
    <x v="1"/>
    <s v="United States"/>
    <s v="New York City"/>
    <s v="New York"/>
    <s v="East"/>
    <x v="0"/>
    <x v="5"/>
    <s v="Magnifier Swing Arm Lamp"/>
    <n v="41.96"/>
    <n v="2"/>
    <n v="0"/>
    <n v="10.909600000000001"/>
  </r>
  <r>
    <n v="93"/>
    <s v="CA-2013-128867"/>
    <d v="2013-11-04T00:00:00"/>
    <d v="2013-11-11T00:00:00"/>
    <s v="Standard Class"/>
    <s v="CL-12565"/>
    <s v="Clay Ludtke"/>
    <x v="0"/>
    <s v="United States"/>
    <s v="Urbandale"/>
    <s v="Iowa"/>
    <s v="Central"/>
    <x v="1"/>
    <x v="6"/>
    <s v="Hunt PowerHouse Electric Pencil Sharpener, Blue"/>
    <n v="75.959999999999994"/>
    <n v="2"/>
    <n v="0"/>
    <n v="22.78799999999999"/>
  </r>
  <r>
    <n v="94"/>
    <s v="CA-2013-128867"/>
    <d v="2013-11-04T00:00:00"/>
    <d v="2013-11-11T00:00:00"/>
    <s v="Standard Class"/>
    <s v="CL-12565"/>
    <s v="Clay Ludtke"/>
    <x v="0"/>
    <s v="United States"/>
    <s v="Urbandale"/>
    <s v="Iowa"/>
    <s v="Central"/>
    <x v="1"/>
    <x v="8"/>
    <s v="Avery Durable Plastic 1&quot; Binders"/>
    <n v="27.240000000000002"/>
    <n v="6"/>
    <n v="0"/>
    <n v="13.3476"/>
  </r>
  <r>
    <n v="95"/>
    <s v="CA-2011-115259"/>
    <d v="2011-08-25T00:00:00"/>
    <d v="2011-08-27T00:00:00"/>
    <s v="Second Class"/>
    <s v="RC-19960"/>
    <s v="Ryan Crowe"/>
    <x v="0"/>
    <s v="United States"/>
    <s v="Columbus"/>
    <s v="Ohio"/>
    <s v="East"/>
    <x v="1"/>
    <x v="13"/>
    <s v="OIC Colored Binder Clips, Assorted Sizes"/>
    <n v="40.096000000000004"/>
    <n v="14"/>
    <n v="0.2"/>
    <n v="14.534799999999997"/>
  </r>
  <r>
    <n v="96"/>
    <s v="CA-2011-115259"/>
    <d v="2011-08-25T00:00:00"/>
    <d v="2011-08-27T00:00:00"/>
    <s v="Second Class"/>
    <s v="RC-19960"/>
    <s v="Ryan Crowe"/>
    <x v="0"/>
    <s v="United States"/>
    <s v="Columbus"/>
    <s v="Ohio"/>
    <s v="East"/>
    <x v="1"/>
    <x v="12"/>
    <s v="Redi-Strip #10 Envelopes, 4 1/8 x 9 1/2"/>
    <n v="4.7200000000000006"/>
    <n v="2"/>
    <n v="0.2"/>
    <n v="1.6519999999999997"/>
  </r>
  <r>
    <n v="97"/>
    <s v="CA-2011-115259"/>
    <d v="2011-08-25T00:00:00"/>
    <d v="2011-08-27T00:00:00"/>
    <s v="Second Class"/>
    <s v="RC-19960"/>
    <s v="Ryan Crowe"/>
    <x v="0"/>
    <s v="United States"/>
    <s v="Columbus"/>
    <s v="Ohio"/>
    <s v="East"/>
    <x v="1"/>
    <x v="10"/>
    <s v="Xerox 1921"/>
    <n v="23.976000000000003"/>
    <n v="3"/>
    <n v="0.2"/>
    <n v="7.4924999999999988"/>
  </r>
  <r>
    <n v="98"/>
    <s v="CA-2011-115259"/>
    <d v="2011-08-25T00:00:00"/>
    <d v="2011-08-27T00:00:00"/>
    <s v="Second Class"/>
    <s v="RC-19960"/>
    <s v="Ryan Crowe"/>
    <x v="0"/>
    <s v="United States"/>
    <s v="Columbus"/>
    <s v="Ohio"/>
    <s v="East"/>
    <x v="1"/>
    <x v="12"/>
    <s v="Tyvek  Top-Opening Peel &amp; Seel Envelopes, Plain White"/>
    <n v="130.464"/>
    <n v="6"/>
    <n v="0.2"/>
    <n v="44.031599999999997"/>
  </r>
  <r>
    <n v="99"/>
    <s v="CA-2012-110457"/>
    <d v="2012-03-02T00:00:00"/>
    <d v="2012-06-03T00:00:00"/>
    <s v="Standard Class"/>
    <s v="DK-13090"/>
    <s v="Dave Kipp"/>
    <x v="0"/>
    <s v="United States"/>
    <s v="Seattle"/>
    <s v="Washington"/>
    <s v="West"/>
    <x v="0"/>
    <x v="3"/>
    <s v="Hon Racetrack Conference Tables"/>
    <n v="787.53"/>
    <n v="3"/>
    <n v="0"/>
    <n v="165.38129999999995"/>
  </r>
  <r>
    <n v="100"/>
    <s v="US-2012-136476"/>
    <d v="2012-04-05T00:00:00"/>
    <d v="2012-10-04T00:00:00"/>
    <s v="Standard Class"/>
    <s v="GG-14650"/>
    <s v="Greg Guthrie"/>
    <x v="1"/>
    <s v="United States"/>
    <s v="Bristol"/>
    <s v="Tennessee"/>
    <s v="South"/>
    <x v="1"/>
    <x v="8"/>
    <s v="GBC DocuBind 300 Electric Binding Machine"/>
    <n v="157.79400000000004"/>
    <n v="1"/>
    <n v="0.7"/>
    <n v="-115.71559999999999"/>
  </r>
  <r>
    <n v="101"/>
    <s v="CA-2013-103730"/>
    <d v="2013-06-13T00:00:00"/>
    <d v="2013-06-16T00:00:00"/>
    <s v="First Class"/>
    <s v="SC-20725"/>
    <s v="Steven Cartwright"/>
    <x v="0"/>
    <s v="United States"/>
    <s v="Wilmington"/>
    <s v="Delaware"/>
    <s v="East"/>
    <x v="0"/>
    <x v="5"/>
    <s v="Artistic Insta-Plaque"/>
    <n v="47.04"/>
    <n v="3"/>
    <n v="0"/>
    <n v="18.345599999999997"/>
  </r>
  <r>
    <n v="102"/>
    <s v="CA-2013-103730"/>
    <d v="2013-06-13T00:00:00"/>
    <d v="2013-06-16T00:00:00"/>
    <s v="First Class"/>
    <s v="SC-20725"/>
    <s v="Steven Cartwright"/>
    <x v="0"/>
    <s v="United States"/>
    <s v="Wilmington"/>
    <s v="Delaware"/>
    <s v="East"/>
    <x v="1"/>
    <x v="8"/>
    <s v="DXL Angle-View Binders with Locking Rings by Samsill"/>
    <n v="30.84"/>
    <n v="4"/>
    <n v="0"/>
    <n v="13.878"/>
  </r>
  <r>
    <n v="103"/>
    <s v="CA-2013-103730"/>
    <d v="2013-06-13T00:00:00"/>
    <d v="2013-06-16T00:00:00"/>
    <s v="First Class"/>
    <s v="SC-20725"/>
    <s v="Steven Cartwright"/>
    <x v="0"/>
    <s v="United States"/>
    <s v="Wilmington"/>
    <s v="Delaware"/>
    <s v="East"/>
    <x v="1"/>
    <x v="4"/>
    <s v="Companion Letter/Legal File, Black"/>
    <n v="226.56"/>
    <n v="6"/>
    <n v="0"/>
    <n v="63.436800000000005"/>
  </r>
  <r>
    <n v="104"/>
    <s v="CA-2013-103730"/>
    <d v="2013-06-13T00:00:00"/>
    <d v="2013-06-16T00:00:00"/>
    <s v="First Class"/>
    <s v="SC-20725"/>
    <s v="Steven Cartwright"/>
    <x v="0"/>
    <s v="United States"/>
    <s v="Wilmington"/>
    <s v="Delaware"/>
    <s v="East"/>
    <x v="1"/>
    <x v="12"/>
    <s v="Globe Weis Peel &amp; Seel First Class Envelopes"/>
    <n v="115.02"/>
    <n v="9"/>
    <n v="0"/>
    <n v="51.758999999999993"/>
  </r>
  <r>
    <n v="105"/>
    <s v="CA-2013-103730"/>
    <d v="2013-06-13T00:00:00"/>
    <d v="2013-06-16T00:00:00"/>
    <s v="First Class"/>
    <s v="SC-20725"/>
    <s v="Steven Cartwright"/>
    <x v="0"/>
    <s v="United States"/>
    <s v="Wilmington"/>
    <s v="Delaware"/>
    <s v="East"/>
    <x v="2"/>
    <x v="7"/>
    <s v="KLD Oscar II Style Snap-on Ultra Thin Side Flip Synthetic Leather Cover Case for HTC One HTC M7"/>
    <n v="68.040000000000006"/>
    <n v="7"/>
    <n v="0"/>
    <n v="19.731599999999997"/>
  </r>
  <r>
    <n v="106"/>
    <s v="US-2011-152030"/>
    <d v="2011-12-26T00:00:00"/>
    <d v="2011-12-28T00:00:00"/>
    <s v="Second Class"/>
    <s v="AD-10180"/>
    <s v="Alan Dominguez"/>
    <x v="2"/>
    <s v="United States"/>
    <s v="Houston"/>
    <s v="Texas"/>
    <s v="Central"/>
    <x v="0"/>
    <x v="1"/>
    <s v="Global Deluxe High-Back Manager's Chair"/>
    <n v="600.55799999999999"/>
    <n v="3"/>
    <n v="0.3"/>
    <n v="-8.5794000000000779"/>
  </r>
  <r>
    <n v="107"/>
    <s v="US-2011-134614"/>
    <d v="2011-09-20T00:00:00"/>
    <d v="2011-09-25T00:00:00"/>
    <s v="Standard Class"/>
    <s v="PF-19165"/>
    <s v="Philip Fox"/>
    <x v="0"/>
    <s v="United States"/>
    <s v="Bloomington"/>
    <s v="Illinois"/>
    <s v="Central"/>
    <x v="0"/>
    <x v="3"/>
    <s v="Bevis 44 x 96 Conference Tables"/>
    <n v="617.70000000000005"/>
    <n v="6"/>
    <n v="0.5"/>
    <n v="-407.68200000000013"/>
  </r>
  <r>
    <n v="108"/>
    <s v="US-2014-107272"/>
    <d v="2014-11-06T00:00:00"/>
    <d v="2014-11-13T00:00:00"/>
    <s v="Standard Class"/>
    <s v="TS-21610"/>
    <s v="Troy Staebel"/>
    <x v="0"/>
    <s v="United States"/>
    <s v="Phoenix"/>
    <s v="Arizona"/>
    <s v="West"/>
    <x v="1"/>
    <x v="8"/>
    <s v="Avery Durable Slant Ring Binders, No Labels"/>
    <n v="2.3880000000000003"/>
    <n v="2"/>
    <n v="0.7"/>
    <n v="-1.8308"/>
  </r>
  <r>
    <n v="109"/>
    <s v="US-2014-107272"/>
    <d v="2014-11-06T00:00:00"/>
    <d v="2014-11-13T00:00:00"/>
    <s v="Standard Class"/>
    <s v="TS-21610"/>
    <s v="Troy Staebel"/>
    <x v="0"/>
    <s v="United States"/>
    <s v="Phoenix"/>
    <s v="Arizona"/>
    <s v="West"/>
    <x v="1"/>
    <x v="4"/>
    <s v="Trav-L-File Heavy-Duty Shuttle II, Black"/>
    <n v="243.99200000000002"/>
    <n v="7"/>
    <n v="0.2"/>
    <n v="30.498999999999981"/>
  </r>
  <r>
    <n v="110"/>
    <s v="US-2013-125969"/>
    <d v="2013-11-07T00:00:00"/>
    <d v="2013-11-11T00:00:00"/>
    <s v="Second Class"/>
    <s v="LS-16975"/>
    <s v="Lindsay Shagiari"/>
    <x v="2"/>
    <s v="United States"/>
    <s v="Los Angeles"/>
    <s v="California"/>
    <s v="West"/>
    <x v="0"/>
    <x v="1"/>
    <s v="Global Task Chair, Black"/>
    <n v="81.424000000000007"/>
    <n v="2"/>
    <n v="0.2"/>
    <n v="-9.1601999999999961"/>
  </r>
  <r>
    <n v="111"/>
    <s v="US-2013-125969"/>
    <d v="2013-11-07T00:00:00"/>
    <d v="2013-11-11T00:00:00"/>
    <s v="Second Class"/>
    <s v="LS-16975"/>
    <s v="Lindsay Shagiari"/>
    <x v="2"/>
    <s v="United States"/>
    <s v="Los Angeles"/>
    <s v="California"/>
    <s v="West"/>
    <x v="0"/>
    <x v="5"/>
    <s v="Eldon Cleatmat Plus Chair Mats for High Pile Carpets"/>
    <n v="238.56"/>
    <n v="3"/>
    <n v="0"/>
    <n v="26.241599999999977"/>
  </r>
  <r>
    <n v="112"/>
    <s v="US-2014-164147"/>
    <d v="2014-02-03T00:00:00"/>
    <d v="2014-06-02T00:00:00"/>
    <s v="First Class"/>
    <s v="DW-13585"/>
    <s v="Dorothy Wardle"/>
    <x v="1"/>
    <s v="United States"/>
    <s v="Columbus"/>
    <s v="Ohio"/>
    <s v="East"/>
    <x v="2"/>
    <x v="7"/>
    <s v="Anker 36W 4-Port USB Wall Charger Travel Power Adapter for iPhone 5s 5c 5"/>
    <n v="59.969999999999992"/>
    <n v="5"/>
    <n v="0.4"/>
    <n v="-11.993999999999993"/>
  </r>
  <r>
    <n v="113"/>
    <s v="US-2014-164147"/>
    <d v="2014-02-03T00:00:00"/>
    <d v="2014-06-02T00:00:00"/>
    <s v="First Class"/>
    <s v="DW-13585"/>
    <s v="Dorothy Wardle"/>
    <x v="1"/>
    <s v="United States"/>
    <s v="Columbus"/>
    <s v="Ohio"/>
    <s v="East"/>
    <x v="1"/>
    <x v="10"/>
    <s v="Xerox 1916"/>
    <n v="78.304000000000002"/>
    <n v="2"/>
    <n v="0.2"/>
    <n v="29.363999999999997"/>
  </r>
  <r>
    <n v="114"/>
    <s v="US-2014-164147"/>
    <d v="2014-02-03T00:00:00"/>
    <d v="2014-06-02T00:00:00"/>
    <s v="First Class"/>
    <s v="DW-13585"/>
    <s v="Dorothy Wardle"/>
    <x v="1"/>
    <s v="United States"/>
    <s v="Columbus"/>
    <s v="Ohio"/>
    <s v="East"/>
    <x v="1"/>
    <x v="13"/>
    <s v="Staples"/>
    <n v="21.456"/>
    <n v="9"/>
    <n v="0.2"/>
    <n v="6.9731999999999976"/>
  </r>
  <r>
    <n v="115"/>
    <s v="CA-2013-145583"/>
    <d v="2013-10-14T00:00:00"/>
    <d v="2013-10-20T00:00:00"/>
    <s v="Standard Class"/>
    <s v="LC-16885"/>
    <s v="Lena Creighton"/>
    <x v="0"/>
    <s v="United States"/>
    <s v="Roseville"/>
    <s v="California"/>
    <s v="West"/>
    <x v="1"/>
    <x v="10"/>
    <s v="Xerox 195"/>
    <n v="20.04"/>
    <n v="3"/>
    <n v="0"/>
    <n v="9.6191999999999993"/>
  </r>
  <r>
    <n v="116"/>
    <s v="CA-2013-145583"/>
    <d v="2013-10-14T00:00:00"/>
    <d v="2013-10-20T00:00:00"/>
    <s v="Standard Class"/>
    <s v="LC-16885"/>
    <s v="Lena Creighton"/>
    <x v="0"/>
    <s v="United States"/>
    <s v="Roseville"/>
    <s v="California"/>
    <s v="West"/>
    <x v="1"/>
    <x v="10"/>
    <s v="Xerox 1880"/>
    <n v="35.44"/>
    <n v="1"/>
    <n v="0"/>
    <n v="16.656799999999997"/>
  </r>
  <r>
    <n v="117"/>
    <s v="CA-2013-145583"/>
    <d v="2013-10-14T00:00:00"/>
    <d v="2013-10-20T00:00:00"/>
    <s v="Standard Class"/>
    <s v="LC-16885"/>
    <s v="Lena Creighton"/>
    <x v="0"/>
    <s v="United States"/>
    <s v="Roseville"/>
    <s v="California"/>
    <s v="West"/>
    <x v="1"/>
    <x v="6"/>
    <s v="Sanford Colorific Colored Pencils, 12/Box"/>
    <n v="11.52"/>
    <n v="4"/>
    <n v="0"/>
    <n v="3.4559999999999995"/>
  </r>
  <r>
    <n v="118"/>
    <s v="CA-2013-145583"/>
    <d v="2013-10-14T00:00:00"/>
    <d v="2013-10-20T00:00:00"/>
    <s v="Standard Class"/>
    <s v="LC-16885"/>
    <s v="Lena Creighton"/>
    <x v="0"/>
    <s v="United States"/>
    <s v="Roseville"/>
    <s v="California"/>
    <s v="West"/>
    <x v="1"/>
    <x v="13"/>
    <s v="Ideal Clamps"/>
    <n v="4.0199999999999996"/>
    <n v="2"/>
    <n v="0"/>
    <n v="1.9697999999999998"/>
  </r>
  <r>
    <n v="119"/>
    <s v="CA-2013-145583"/>
    <d v="2013-10-14T00:00:00"/>
    <d v="2013-10-20T00:00:00"/>
    <s v="Standard Class"/>
    <s v="LC-16885"/>
    <s v="Lena Creighton"/>
    <x v="0"/>
    <s v="United States"/>
    <s v="Roseville"/>
    <s v="California"/>
    <s v="West"/>
    <x v="1"/>
    <x v="8"/>
    <s v="GBC Wire Binding Strips"/>
    <n v="76.176000000000002"/>
    <n v="3"/>
    <n v="0.2"/>
    <n v="26.661599999999996"/>
  </r>
  <r>
    <n v="120"/>
    <s v="CA-2013-145583"/>
    <d v="2013-10-14T00:00:00"/>
    <d v="2013-10-20T00:00:00"/>
    <s v="Standard Class"/>
    <s v="LC-16885"/>
    <s v="Lena Creighton"/>
    <x v="0"/>
    <s v="United States"/>
    <s v="Roseville"/>
    <s v="California"/>
    <s v="West"/>
    <x v="1"/>
    <x v="14"/>
    <s v="Fiskars Softgrip Scissors"/>
    <n v="65.88"/>
    <n v="6"/>
    <n v="0"/>
    <n v="18.446400000000004"/>
  </r>
  <r>
    <n v="121"/>
    <s v="CA-2013-145583"/>
    <d v="2013-10-14T00:00:00"/>
    <d v="2013-10-20T00:00:00"/>
    <s v="Standard Class"/>
    <s v="LC-16885"/>
    <s v="Lena Creighton"/>
    <x v="0"/>
    <s v="United States"/>
    <s v="Roseville"/>
    <s v="California"/>
    <s v="West"/>
    <x v="0"/>
    <x v="5"/>
    <s v="Longer-Life Soft White Bulbs"/>
    <n v="43.120000000000005"/>
    <n v="14"/>
    <n v="0"/>
    <n v="20.697599999999998"/>
  </r>
  <r>
    <n v="122"/>
    <s v="CA-2014-106180"/>
    <d v="2014-09-19T00:00:00"/>
    <d v="2014-09-24T00:00:00"/>
    <s v="Standard Class"/>
    <s v="SH-19975"/>
    <s v="Sally Hughsby"/>
    <x v="1"/>
    <s v="United States"/>
    <s v="San Francisco"/>
    <s v="California"/>
    <s v="West"/>
    <x v="1"/>
    <x v="6"/>
    <s v="Newell 343"/>
    <n v="8.82"/>
    <n v="3"/>
    <n v="0"/>
    <n v="2.3814000000000002"/>
  </r>
  <r>
    <n v="123"/>
    <s v="CA-2014-106180"/>
    <d v="2014-09-19T00:00:00"/>
    <d v="2014-09-24T00:00:00"/>
    <s v="Standard Class"/>
    <s v="SH-19975"/>
    <s v="Sally Hughsby"/>
    <x v="1"/>
    <s v="United States"/>
    <s v="San Francisco"/>
    <s v="California"/>
    <s v="West"/>
    <x v="1"/>
    <x v="12"/>
    <s v="Convenience Packs of Business Envelopes"/>
    <n v="10.86"/>
    <n v="3"/>
    <n v="0"/>
    <n v="5.1042000000000005"/>
  </r>
  <r>
    <n v="124"/>
    <s v="CA-2014-106180"/>
    <d v="2014-09-19T00:00:00"/>
    <d v="2014-09-24T00:00:00"/>
    <s v="Standard Class"/>
    <s v="SH-19975"/>
    <s v="Sally Hughsby"/>
    <x v="1"/>
    <s v="United States"/>
    <s v="San Francisco"/>
    <s v="California"/>
    <s v="West"/>
    <x v="1"/>
    <x v="10"/>
    <s v="Xerox 1911"/>
    <n v="143.69999999999999"/>
    <n v="3"/>
    <n v="0"/>
    <n v="68.975999999999999"/>
  </r>
  <r>
    <n v="125"/>
    <s v="CA-2014-155376"/>
    <d v="2014-12-23T00:00:00"/>
    <d v="2014-12-28T00:00:00"/>
    <s v="Standard Class"/>
    <s v="SG-20080"/>
    <s v="Sandra Glassco"/>
    <x v="0"/>
    <s v="United States"/>
    <s v="Independence"/>
    <s v="Missouri"/>
    <s v="Central"/>
    <x v="1"/>
    <x v="9"/>
    <s v="Sanyo 2.5 Cubic Foot Mid-Size Office Refrigerators"/>
    <n v="839.43000000000006"/>
    <n v="3"/>
    <n v="0"/>
    <n v="218.25179999999997"/>
  </r>
  <r>
    <n v="126"/>
    <s v="CA-2012-110744"/>
    <d v="2012-09-07T00:00:00"/>
    <d v="2012-12-09T00:00:00"/>
    <s v="Standard Class"/>
    <s v="HA-14920"/>
    <s v="Helen Andreada"/>
    <x v="0"/>
    <s v="United States"/>
    <s v="Pasadena"/>
    <s v="California"/>
    <s v="West"/>
    <x v="1"/>
    <x v="4"/>
    <s v="Safco Industrial Wire Shelving"/>
    <n v="671.93"/>
    <n v="7"/>
    <n v="0"/>
    <n v="20.157899999999998"/>
  </r>
  <r>
    <n v="127"/>
    <s v="CA-2011-110072"/>
    <d v="2011-10-22T00:00:00"/>
    <d v="2011-10-28T00:00:00"/>
    <s v="Standard Class"/>
    <s v="MG-17680"/>
    <s v="Maureen Gastineau"/>
    <x v="2"/>
    <s v="United States"/>
    <s v="Newark"/>
    <s v="Ohio"/>
    <s v="East"/>
    <x v="0"/>
    <x v="5"/>
    <s v="Seth Thomas 14&quot; Putty-Colored Wall Clock"/>
    <n v="93.888000000000005"/>
    <n v="4"/>
    <n v="0.2"/>
    <n v="12.90959999999999"/>
  </r>
  <r>
    <n v="128"/>
    <s v="CA-2013-158834"/>
    <d v="2013-03-14T00:00:00"/>
    <d v="2013-03-17T00:00:00"/>
    <s v="First Class"/>
    <s v="TW-21025"/>
    <s v="Tamara Willingham"/>
    <x v="2"/>
    <s v="United States"/>
    <s v="Scottsdale"/>
    <s v="Arizona"/>
    <s v="West"/>
    <x v="1"/>
    <x v="9"/>
    <s v="Belkin 7 Outlet SurgeMaster Surge Protector with Phone Protection"/>
    <n v="157.91999999999999"/>
    <n v="5"/>
    <n v="0.2"/>
    <n v="17.765999999999991"/>
  </r>
  <r>
    <n v="129"/>
    <s v="CA-2013-158834"/>
    <d v="2013-03-14T00:00:00"/>
    <d v="2013-03-17T00:00:00"/>
    <s v="First Class"/>
    <s v="TW-21025"/>
    <s v="Tamara Willingham"/>
    <x v="2"/>
    <s v="United States"/>
    <s v="Scottsdale"/>
    <s v="Arizona"/>
    <s v="West"/>
    <x v="2"/>
    <x v="7"/>
    <s v="Jabra BIZ 2300 Duo QD Duo Corded Headset"/>
    <n v="203.184"/>
    <n v="2"/>
    <n v="0.2"/>
    <n v="15.238799999999991"/>
  </r>
  <r>
    <n v="130"/>
    <s v="CA-2011-104269"/>
    <d v="2011-03-01T00:00:00"/>
    <d v="2011-06-03T00:00:00"/>
    <s v="Second Class"/>
    <s v="DB-13060"/>
    <s v="Dave Brooks"/>
    <x v="0"/>
    <s v="United States"/>
    <s v="Seattle"/>
    <s v="Washington"/>
    <s v="West"/>
    <x v="0"/>
    <x v="1"/>
    <s v="Global Deluxe High-Back Manager's Chair"/>
    <n v="457.56800000000004"/>
    <n v="2"/>
    <n v="0.2"/>
    <n v="51.476399999999941"/>
  </r>
  <r>
    <n v="131"/>
    <s v="CA-2013-114104"/>
    <d v="2013-11-21T00:00:00"/>
    <d v="2013-11-25T00:00:00"/>
    <s v="Standard Class"/>
    <s v="NP-18670"/>
    <s v="Nora Paige"/>
    <x v="0"/>
    <s v="United States"/>
    <s v="Edmond"/>
    <s v="Oklahoma"/>
    <s v="Central"/>
    <x v="1"/>
    <x v="2"/>
    <s v="Avery 519"/>
    <n v="14.62"/>
    <n v="2"/>
    <n v="0"/>
    <n v="6.8713999999999995"/>
  </r>
  <r>
    <n v="132"/>
    <s v="CA-2013-114104"/>
    <d v="2013-11-21T00:00:00"/>
    <d v="2013-11-25T00:00:00"/>
    <s v="Standard Class"/>
    <s v="NP-18670"/>
    <s v="Nora Paige"/>
    <x v="0"/>
    <s v="United States"/>
    <s v="Edmond"/>
    <s v="Oklahoma"/>
    <s v="Central"/>
    <x v="2"/>
    <x v="7"/>
    <s v="Avaya 5420 Digital phone"/>
    <n v="944.93000000000006"/>
    <n v="7"/>
    <n v="0"/>
    <n v="236.23250000000002"/>
  </r>
  <r>
    <n v="133"/>
    <s v="CA-2013-162733"/>
    <d v="2013-05-12T00:00:00"/>
    <d v="2013-05-13T00:00:00"/>
    <s v="First Class"/>
    <s v="TT-21070"/>
    <s v="Ted Trevino"/>
    <x v="0"/>
    <s v="United States"/>
    <s v="Los Angeles"/>
    <s v="California"/>
    <s v="West"/>
    <x v="1"/>
    <x v="10"/>
    <s v="Xerox 1920"/>
    <n v="5.98"/>
    <n v="1"/>
    <n v="0"/>
    <n v="2.6909999999999998"/>
  </r>
  <r>
    <n v="134"/>
    <s v="CA-2012-119697"/>
    <d v="2012-12-28T00:00:00"/>
    <d v="2012-12-31T00:00:00"/>
    <s v="Second Class"/>
    <s v="EM-13960"/>
    <s v="Eric Murdock"/>
    <x v="0"/>
    <s v="United States"/>
    <s v="Philadelphia"/>
    <s v="Pennsylvania"/>
    <s v="East"/>
    <x v="2"/>
    <x v="11"/>
    <s v="Lenovo 17-Key USB Numeric Keypad"/>
    <n v="54.384000000000007"/>
    <n v="2"/>
    <n v="0.2"/>
    <n v="1.359599999999995"/>
  </r>
  <r>
    <n v="135"/>
    <s v="CA-2013-154508"/>
    <d v="2013-11-17T00:00:00"/>
    <d v="2013-11-21T00:00:00"/>
    <s v="Standard Class"/>
    <s v="RD-19900"/>
    <s v="Ruben Dartt"/>
    <x v="0"/>
    <s v="United States"/>
    <s v="Carlsbad"/>
    <s v="New Mexico"/>
    <s v="West"/>
    <x v="1"/>
    <x v="12"/>
    <s v="Staples"/>
    <n v="28.4"/>
    <n v="5"/>
    <n v="0"/>
    <n v="13.347999999999997"/>
  </r>
  <r>
    <n v="136"/>
    <s v="CA-2013-113817"/>
    <d v="2013-11-08T00:00:00"/>
    <d v="2013-12-11T00:00:00"/>
    <s v="Standard Class"/>
    <s v="MJ-17740"/>
    <s v="Max Jones"/>
    <x v="0"/>
    <s v="United States"/>
    <s v="Seattle"/>
    <s v="Washington"/>
    <s v="West"/>
    <x v="1"/>
    <x v="8"/>
    <s v="Wilson Jones International Size A4 Ring Binders"/>
    <n v="27.680000000000003"/>
    <n v="2"/>
    <n v="0.2"/>
    <n v="9.6879999999999988"/>
  </r>
  <r>
    <n v="137"/>
    <s v="CA-2011-139892"/>
    <d v="2011-09-08T00:00:00"/>
    <d v="2011-12-09T00:00:00"/>
    <s v="Standard Class"/>
    <s v="BM-11140"/>
    <s v="Becky Martin"/>
    <x v="0"/>
    <s v="United States"/>
    <s v="San Antonio"/>
    <s v="Texas"/>
    <s v="Central"/>
    <x v="1"/>
    <x v="6"/>
    <s v="BIC Brite Liner Highlighters"/>
    <n v="9.9359999999999999"/>
    <n v="3"/>
    <n v="0.2"/>
    <n v="2.7324000000000002"/>
  </r>
  <r>
    <n v="138"/>
    <s v="CA-2011-139892"/>
    <d v="2011-09-08T00:00:00"/>
    <d v="2011-12-09T00:00:00"/>
    <s v="Standard Class"/>
    <s v="BM-11140"/>
    <s v="Becky Martin"/>
    <x v="0"/>
    <s v="United States"/>
    <s v="San Antonio"/>
    <s v="Texas"/>
    <s v="Central"/>
    <x v="2"/>
    <x v="15"/>
    <s v="Lexmark MX611dhe Monochrome Laser Printer"/>
    <n v="8159.9519999999993"/>
    <n v="8"/>
    <n v="0.4"/>
    <n v="-1359.992000000002"/>
  </r>
  <r>
    <n v="139"/>
    <s v="CA-2011-139892"/>
    <d v="2011-09-08T00:00:00"/>
    <d v="2011-12-09T00:00:00"/>
    <s v="Standard Class"/>
    <s v="BM-11140"/>
    <s v="Becky Martin"/>
    <x v="0"/>
    <s v="United States"/>
    <s v="San Antonio"/>
    <s v="Texas"/>
    <s v="Central"/>
    <x v="1"/>
    <x v="4"/>
    <s v="Space Solutions HD Industrial Steel Shelving."/>
    <n v="275.928"/>
    <n v="3"/>
    <n v="0.2"/>
    <n v="-58.634699999999995"/>
  </r>
  <r>
    <n v="140"/>
    <s v="CA-2011-139892"/>
    <d v="2011-09-08T00:00:00"/>
    <d v="2011-12-09T00:00:00"/>
    <s v="Standard Class"/>
    <s v="BM-11140"/>
    <s v="Becky Martin"/>
    <x v="0"/>
    <s v="United States"/>
    <s v="San Antonio"/>
    <s v="Texas"/>
    <s v="Central"/>
    <x v="0"/>
    <x v="1"/>
    <s v="SAFCO Arco Folding Chair"/>
    <n v="1740.0599999999997"/>
    <n v="9"/>
    <n v="0.3"/>
    <n v="-24.858000000000175"/>
  </r>
  <r>
    <n v="141"/>
    <s v="CA-2011-139892"/>
    <d v="2011-09-08T00:00:00"/>
    <d v="2011-12-09T00:00:00"/>
    <s v="Standard Class"/>
    <s v="BM-11140"/>
    <s v="Becky Martin"/>
    <x v="0"/>
    <s v="United States"/>
    <s v="San Antonio"/>
    <s v="Texas"/>
    <s v="Central"/>
    <x v="1"/>
    <x v="6"/>
    <s v="Sanford Liquid Accent Highlighters"/>
    <n v="32.064"/>
    <n v="6"/>
    <n v="0.2"/>
    <n v="6.8135999999999974"/>
  </r>
  <r>
    <n v="142"/>
    <s v="CA-2011-139892"/>
    <d v="2011-09-08T00:00:00"/>
    <d v="2011-12-09T00:00:00"/>
    <s v="Standard Class"/>
    <s v="BM-11140"/>
    <s v="Becky Martin"/>
    <x v="0"/>
    <s v="United States"/>
    <s v="San Antonio"/>
    <s v="Texas"/>
    <s v="Central"/>
    <x v="1"/>
    <x v="9"/>
    <s v="Kensington 7 Outlet MasterPiece Power Center"/>
    <n v="177.97999999999996"/>
    <n v="5"/>
    <n v="0.8"/>
    <n v="-453.84900000000005"/>
  </r>
  <r>
    <n v="143"/>
    <s v="CA-2011-139892"/>
    <d v="2011-09-08T00:00:00"/>
    <d v="2011-12-09T00:00:00"/>
    <s v="Standard Class"/>
    <s v="BM-11140"/>
    <s v="Becky Martin"/>
    <x v="0"/>
    <s v="United States"/>
    <s v="San Antonio"/>
    <s v="Texas"/>
    <s v="Central"/>
    <x v="2"/>
    <x v="7"/>
    <s v="JBL Micro Wireless Portable Bluetooth Speaker"/>
    <n v="143.976"/>
    <n v="3"/>
    <n v="0.2"/>
    <n v="8.998500000000007"/>
  </r>
  <r>
    <n v="144"/>
    <s v="CA-2011-118962"/>
    <d v="2011-08-05T00:00:00"/>
    <d v="2011-09-08T00:00:00"/>
    <s v="Standard Class"/>
    <s v="CS-12130"/>
    <s v="Chad Sievert"/>
    <x v="0"/>
    <s v="United States"/>
    <s v="Los Angeles"/>
    <s v="California"/>
    <s v="West"/>
    <x v="1"/>
    <x v="10"/>
    <s v="Adams Phone Message Book, Professional, 400 Message Capacity, 5 3/6” x 11”"/>
    <n v="20.94"/>
    <n v="3"/>
    <n v="0"/>
    <n v="9.841800000000001"/>
  </r>
  <r>
    <n v="145"/>
    <s v="CA-2011-118962"/>
    <d v="2011-08-05T00:00:00"/>
    <d v="2011-09-08T00:00:00"/>
    <s v="Standard Class"/>
    <s v="CS-12130"/>
    <s v="Chad Sievert"/>
    <x v="0"/>
    <s v="United States"/>
    <s v="Los Angeles"/>
    <s v="California"/>
    <s v="West"/>
    <x v="1"/>
    <x v="10"/>
    <s v="Xerox 1913"/>
    <n v="110.96"/>
    <n v="2"/>
    <n v="0"/>
    <n v="53.260799999999996"/>
  </r>
  <r>
    <n v="146"/>
    <s v="CA-2011-118962"/>
    <d v="2011-08-05T00:00:00"/>
    <d v="2011-09-08T00:00:00"/>
    <s v="Standard Class"/>
    <s v="CS-12130"/>
    <s v="Chad Sievert"/>
    <x v="0"/>
    <s v="United States"/>
    <s v="Los Angeles"/>
    <s v="California"/>
    <s v="West"/>
    <x v="0"/>
    <x v="1"/>
    <s v="Global Value Steno Chair, Gray"/>
    <n v="340.14400000000006"/>
    <n v="7"/>
    <n v="0.2"/>
    <n v="21.259"/>
  </r>
  <r>
    <n v="147"/>
    <s v="US-2011-100853"/>
    <d v="2011-09-14T00:00:00"/>
    <d v="2011-09-19T00:00:00"/>
    <s v="Standard Class"/>
    <s v="JB-15400"/>
    <s v="Jennifer Braxton"/>
    <x v="1"/>
    <s v="United States"/>
    <s v="Chicago"/>
    <s v="Illinois"/>
    <s v="Central"/>
    <x v="1"/>
    <x v="9"/>
    <s v="Kensington 7 Outlet MasterPiece HOMEOFFICE Power Control Center"/>
    <n v="52.447999999999993"/>
    <n v="2"/>
    <n v="0.8"/>
    <n v="-131.12000000000003"/>
  </r>
  <r>
    <n v="148"/>
    <s v="US-2011-100853"/>
    <d v="2011-09-14T00:00:00"/>
    <d v="2011-09-19T00:00:00"/>
    <s v="Standard Class"/>
    <s v="JB-15400"/>
    <s v="Jennifer Braxton"/>
    <x v="1"/>
    <s v="United States"/>
    <s v="Chicago"/>
    <s v="Illinois"/>
    <s v="Central"/>
    <x v="1"/>
    <x v="2"/>
    <s v="Avery 51"/>
    <n v="20.16"/>
    <n v="4"/>
    <n v="0.2"/>
    <n v="6.5519999999999987"/>
  </r>
  <r>
    <n v="149"/>
    <s v="US-2014-152366"/>
    <d v="2014-04-22T00:00:00"/>
    <d v="2014-04-26T00:00:00"/>
    <s v="Second Class"/>
    <s v="SJ-20500"/>
    <s v="Shirley Jackson"/>
    <x v="0"/>
    <s v="United States"/>
    <s v="Houston"/>
    <s v="Texas"/>
    <s v="Central"/>
    <x v="1"/>
    <x v="9"/>
    <s v="Acco 7-Outlet Masterpiece Power Center, Wihtout Fax/Phone Line Protection"/>
    <n v="97.263999999999982"/>
    <n v="4"/>
    <n v="0.8"/>
    <n v="-243.16000000000008"/>
  </r>
  <r>
    <n v="150"/>
    <s v="US-2012-101511"/>
    <d v="2012-11-21T00:00:00"/>
    <d v="2012-11-23T00:00:00"/>
    <s v="Second Class"/>
    <s v="JE-15745"/>
    <s v="Joel Eaton"/>
    <x v="0"/>
    <s v="United States"/>
    <s v="Newark"/>
    <s v="Ohio"/>
    <s v="East"/>
    <x v="0"/>
    <x v="1"/>
    <s v="Padded Folding Chairs, Black, 4/Carton"/>
    <n v="396.80200000000002"/>
    <n v="7"/>
    <n v="0.3"/>
    <n v="-11.337199999999939"/>
  </r>
  <r>
    <n v="151"/>
    <s v="US-2012-101511"/>
    <d v="2012-11-21T00:00:00"/>
    <d v="2012-11-23T00:00:00"/>
    <s v="Second Class"/>
    <s v="JE-15745"/>
    <s v="Joel Eaton"/>
    <x v="0"/>
    <s v="United States"/>
    <s v="Newark"/>
    <s v="Ohio"/>
    <s v="East"/>
    <x v="1"/>
    <x v="14"/>
    <s v="Acme Rosewood Handle Letter Opener"/>
    <n v="15.88"/>
    <n v="5"/>
    <n v="0.2"/>
    <n v="-3.771500000000001"/>
  </r>
  <r>
    <n v="152"/>
    <s v="CA-2012-137225"/>
    <d v="2012-12-15T00:00:00"/>
    <d v="2012-12-19T00:00:00"/>
    <s v="Standard Class"/>
    <s v="JK-15640"/>
    <s v="Jim Kriz"/>
    <x v="2"/>
    <s v="United States"/>
    <s v="New York City"/>
    <s v="New York"/>
    <s v="East"/>
    <x v="1"/>
    <x v="6"/>
    <s v="Sanford Colorific Eraseable Coloring Pencils, 12 Count"/>
    <n v="3.28"/>
    <n v="1"/>
    <n v="0"/>
    <n v="1.4104000000000001"/>
  </r>
  <r>
    <n v="153"/>
    <s v="CA-2011-158274"/>
    <d v="2011-11-19T00:00:00"/>
    <d v="2011-11-24T00:00:00"/>
    <s v="Second Class"/>
    <s v="RM-19675"/>
    <s v="Robert Marley"/>
    <x v="2"/>
    <s v="United States"/>
    <s v="Monroe"/>
    <s v="Louisiana"/>
    <s v="South"/>
    <x v="2"/>
    <x v="7"/>
    <s v="AT&amp;T TR1909W"/>
    <n v="503.96"/>
    <n v="4"/>
    <n v="0"/>
    <n v="131.02960000000002"/>
  </r>
  <r>
    <n v="154"/>
    <s v="CA-2011-158274"/>
    <d v="2011-11-19T00:00:00"/>
    <d v="2011-11-24T00:00:00"/>
    <s v="Second Class"/>
    <s v="RM-19675"/>
    <s v="Robert Marley"/>
    <x v="2"/>
    <s v="United States"/>
    <s v="Monroe"/>
    <s v="Louisiana"/>
    <s v="South"/>
    <x v="2"/>
    <x v="7"/>
    <s v="Nokia Lumia 521 (T-Mobile)"/>
    <n v="149.94999999999999"/>
    <n v="5"/>
    <n v="0"/>
    <n v="41.986000000000004"/>
  </r>
  <r>
    <n v="155"/>
    <s v="CA-2011-158274"/>
    <d v="2011-11-19T00:00:00"/>
    <d v="2011-11-24T00:00:00"/>
    <s v="Second Class"/>
    <s v="RM-19675"/>
    <s v="Robert Marley"/>
    <x v="2"/>
    <s v="United States"/>
    <s v="Monroe"/>
    <s v="Louisiana"/>
    <s v="South"/>
    <x v="2"/>
    <x v="11"/>
    <s v="HP Standard 104 key PS/2 Keyboard"/>
    <n v="29"/>
    <n v="2"/>
    <n v="0"/>
    <n v="7.25"/>
  </r>
  <r>
    <n v="156"/>
    <s v="CA-2011-123260"/>
    <d v="2011-08-26T00:00:00"/>
    <d v="2011-08-30T00:00:00"/>
    <s v="Standard Class"/>
    <s v="FM-14290"/>
    <s v="Frank Merwin"/>
    <x v="2"/>
    <s v="United States"/>
    <s v="Los Angeles"/>
    <s v="California"/>
    <s v="West"/>
    <x v="2"/>
    <x v="11"/>
    <s v="SanDisk Ultra 32 GB MicroSDHC Class 10 Memory Card"/>
    <n v="176.8"/>
    <n v="8"/>
    <n v="0"/>
    <n v="22.984000000000009"/>
  </r>
  <r>
    <n v="157"/>
    <s v="CA-2013-157000"/>
    <d v="2013-07-17T00:00:00"/>
    <d v="2013-07-23T00:00:00"/>
    <s v="Standard Class"/>
    <s v="AM-10360"/>
    <s v="Alice McCarthy"/>
    <x v="1"/>
    <s v="United States"/>
    <s v="Grand Prairie"/>
    <s v="Texas"/>
    <s v="Central"/>
    <x v="1"/>
    <x v="4"/>
    <s v="Personal Filing Tote with Lid, Black/Gray"/>
    <n v="37.224000000000004"/>
    <n v="3"/>
    <n v="0.2"/>
    <n v="3.7224000000000004"/>
  </r>
  <r>
    <n v="158"/>
    <s v="CA-2013-157000"/>
    <d v="2013-07-17T00:00:00"/>
    <d v="2013-07-23T00:00:00"/>
    <s v="Standard Class"/>
    <s v="AM-10360"/>
    <s v="Alice McCarthy"/>
    <x v="1"/>
    <s v="United States"/>
    <s v="Grand Prairie"/>
    <s v="Texas"/>
    <s v="Central"/>
    <x v="1"/>
    <x v="10"/>
    <s v="Southworth 25% Cotton Antique Laid Paper &amp; Envelopes"/>
    <n v="20.016000000000002"/>
    <n v="3"/>
    <n v="0.2"/>
    <n v="6.2549999999999963"/>
  </r>
  <r>
    <n v="159"/>
    <s v="CA-2012-102281"/>
    <d v="2012-10-12T00:00:00"/>
    <d v="2012-10-14T00:00:00"/>
    <s v="First Class"/>
    <s v="MP-17470"/>
    <s v="Mark Packer"/>
    <x v="2"/>
    <s v="United States"/>
    <s v="New York City"/>
    <s v="New York"/>
    <s v="East"/>
    <x v="0"/>
    <x v="0"/>
    <s v="Atlantic Metals Mobile 4-Shelf Bookcases, Custom Colors"/>
    <n v="899.13600000000008"/>
    <n v="4"/>
    <n v="0.2"/>
    <n v="112.39199999999991"/>
  </r>
  <r>
    <n v="160"/>
    <s v="CA-2012-102281"/>
    <d v="2012-10-12T00:00:00"/>
    <d v="2012-10-14T00:00:00"/>
    <s v="First Class"/>
    <s v="MP-17470"/>
    <s v="Mark Packer"/>
    <x v="2"/>
    <s v="United States"/>
    <s v="New York City"/>
    <s v="New York"/>
    <s v="East"/>
    <x v="2"/>
    <x v="7"/>
    <s v="I Need's 3d Hello Kitty Hybrid Silicone Case Cover for HTC One X 4g with 3d Hello Kitty Stylus Pen Green/pink"/>
    <n v="71.760000000000005"/>
    <n v="6"/>
    <n v="0"/>
    <n v="20.092800000000004"/>
  </r>
  <r>
    <n v="161"/>
    <s v="CA-2012-102281"/>
    <d v="2012-10-12T00:00:00"/>
    <d v="2012-10-14T00:00:00"/>
    <s v="First Class"/>
    <s v="MP-17470"/>
    <s v="Mark Packer"/>
    <x v="2"/>
    <s v="United States"/>
    <s v="New York City"/>
    <s v="New York"/>
    <s v="East"/>
    <x v="1"/>
    <x v="10"/>
    <s v="Xerox 205"/>
    <n v="51.84"/>
    <n v="8"/>
    <n v="0"/>
    <n v="24.883200000000002"/>
  </r>
  <r>
    <n v="162"/>
    <s v="CA-2012-102281"/>
    <d v="2012-10-12T00:00:00"/>
    <d v="2012-10-14T00:00:00"/>
    <s v="First Class"/>
    <s v="MP-17470"/>
    <s v="Mark Packer"/>
    <x v="2"/>
    <s v="United States"/>
    <s v="New York City"/>
    <s v="New York"/>
    <s v="East"/>
    <x v="0"/>
    <x v="0"/>
    <s v="Atlantic Metals Mobile 3-Shelf Bookcases, Custom Colors"/>
    <n v="626.35200000000009"/>
    <n v="3"/>
    <n v="0.2"/>
    <n v="46.976400000000012"/>
  </r>
  <r>
    <n v="163"/>
    <s v="CA-2012-102281"/>
    <d v="2012-10-12T00:00:00"/>
    <d v="2012-10-14T00:00:00"/>
    <s v="First Class"/>
    <s v="MP-17470"/>
    <s v="Mark Packer"/>
    <x v="2"/>
    <s v="United States"/>
    <s v="New York City"/>
    <s v="New York"/>
    <s v="East"/>
    <x v="1"/>
    <x v="6"/>
    <s v="4009 Highlighters by Sanford"/>
    <n v="19.899999999999999"/>
    <n v="5"/>
    <n v="0"/>
    <n v="6.5669999999999984"/>
  </r>
  <r>
    <n v="164"/>
    <s v="CA-2011-140004"/>
    <d v="2011-03-21T00:00:00"/>
    <d v="2011-03-25T00:00:00"/>
    <s v="Standard Class"/>
    <s v="CB-12025"/>
    <s v="Cassandra Brandow"/>
    <x v="0"/>
    <s v="United States"/>
    <s v="Hamilton"/>
    <s v="Ohio"/>
    <s v="East"/>
    <x v="1"/>
    <x v="6"/>
    <s v="Binney &amp; Smith Crayola Metallic Colored Pencils, 8-Color Set"/>
    <n v="7.4080000000000004"/>
    <n v="2"/>
    <n v="0.2"/>
    <n v="1.2037999999999995"/>
  </r>
  <r>
    <n v="165"/>
    <s v="CA-2011-140004"/>
    <d v="2011-03-21T00:00:00"/>
    <d v="2011-03-25T00:00:00"/>
    <s v="Standard Class"/>
    <s v="CB-12025"/>
    <s v="Cassandra Brandow"/>
    <x v="0"/>
    <s v="United States"/>
    <s v="Hamilton"/>
    <s v="Ohio"/>
    <s v="East"/>
    <x v="1"/>
    <x v="6"/>
    <s v="Binney &amp; Smith inkTank Erasable Desk Highlighter, Chisel Tip, Yellow, 12/Box"/>
    <n v="6.048"/>
    <n v="3"/>
    <n v="0.2"/>
    <n v="1.5876000000000006"/>
  </r>
  <r>
    <n v="166"/>
    <s v="CA-2014-107720"/>
    <d v="2014-11-07T00:00:00"/>
    <d v="2014-11-14T00:00:00"/>
    <s v="Standard Class"/>
    <s v="VM-21685"/>
    <s v="Valerie Mitchum"/>
    <x v="2"/>
    <s v="United States"/>
    <s v="Westfield"/>
    <s v="New Jersey"/>
    <s v="East"/>
    <x v="1"/>
    <x v="4"/>
    <s v="Decoflex Hanging Personal Folder File"/>
    <n v="46.26"/>
    <n v="3"/>
    <n v="0"/>
    <n v="12.0276"/>
  </r>
  <r>
    <n v="167"/>
    <s v="US-2014-124303"/>
    <d v="2014-07-07T00:00:00"/>
    <d v="2014-07-14T00:00:00"/>
    <s v="Standard Class"/>
    <s v="FH-14365"/>
    <s v="Fred Hopkins"/>
    <x v="1"/>
    <s v="United States"/>
    <s v="Philadelphia"/>
    <s v="Pennsylvania"/>
    <s v="East"/>
    <x v="1"/>
    <x v="8"/>
    <s v="Pressboard Covers with Storage Hooks, 9 1/2&quot; x 11&quot;, Light Blue"/>
    <n v="2.9460000000000006"/>
    <n v="2"/>
    <n v="0.7"/>
    <n v="-2.2585999999999995"/>
  </r>
  <r>
    <n v="168"/>
    <s v="US-2014-124303"/>
    <d v="2014-07-07T00:00:00"/>
    <d v="2014-07-14T00:00:00"/>
    <s v="Standard Class"/>
    <s v="FH-14365"/>
    <s v="Fred Hopkins"/>
    <x v="1"/>
    <s v="United States"/>
    <s v="Philadelphia"/>
    <s v="Pennsylvania"/>
    <s v="East"/>
    <x v="1"/>
    <x v="10"/>
    <s v="Wirebound Message Books, 5-1/2 x 4 Forms, 2 or 4 Forms per Page"/>
    <n v="16.056000000000001"/>
    <n v="3"/>
    <n v="0.2"/>
    <n v="5.8203000000000005"/>
  </r>
  <r>
    <n v="169"/>
    <s v="CA-2014-105074"/>
    <d v="2014-06-25T00:00:00"/>
    <d v="2014-06-30T00:00:00"/>
    <s v="Standard Class"/>
    <s v="MB-17305"/>
    <s v="Maria Bertelson"/>
    <x v="0"/>
    <s v="United States"/>
    <s v="Akron"/>
    <s v="Ohio"/>
    <s v="East"/>
    <x v="1"/>
    <x v="10"/>
    <s v="Southworth 25% Cotton Linen-Finish Paper &amp; Envelopes"/>
    <n v="21.744000000000003"/>
    <n v="3"/>
    <n v="0.2"/>
    <n v="6.794999999999999"/>
  </r>
  <r>
    <n v="170"/>
    <s v="US-2014-116701"/>
    <d v="2014-12-18T00:00:00"/>
    <d v="2014-12-22T00:00:00"/>
    <s v="Second Class"/>
    <s v="LC-17140"/>
    <s v="Logan Currie"/>
    <x v="0"/>
    <s v="United States"/>
    <s v="Dallas"/>
    <s v="Texas"/>
    <s v="Central"/>
    <x v="1"/>
    <x v="9"/>
    <s v="Eureka Sanitaire  Commercial Upright"/>
    <n v="66.283999999999992"/>
    <n v="2"/>
    <n v="0.8"/>
    <n v="-178.96680000000001"/>
  </r>
  <r>
    <n v="171"/>
    <s v="CA-2014-126382"/>
    <d v="2014-06-04T00:00:00"/>
    <d v="2014-08-06T00:00:00"/>
    <s v="Standard Class"/>
    <s v="HK-14890"/>
    <s v="Heather Kirkland"/>
    <x v="1"/>
    <s v="United States"/>
    <s v="Franklin"/>
    <s v="Tennessee"/>
    <s v="South"/>
    <x v="0"/>
    <x v="5"/>
    <s v="Eldon 200 Class Desk Accessories, Burgundy"/>
    <n v="35.168000000000006"/>
    <n v="7"/>
    <n v="0.2"/>
    <n v="9.6712000000000025"/>
  </r>
  <r>
    <n v="172"/>
    <s v="CA-2014-108329"/>
    <d v="2014-12-10T00:00:00"/>
    <d v="2014-12-15T00:00:00"/>
    <s v="Standard Class"/>
    <s v="LE-16810"/>
    <s v="Laurel Elliston"/>
    <x v="0"/>
    <s v="United States"/>
    <s v="Whittier"/>
    <s v="California"/>
    <s v="West"/>
    <x v="2"/>
    <x v="7"/>
    <s v="Nortel Business Series Terminal T7208 Digital phone"/>
    <n v="444.76800000000003"/>
    <n v="4"/>
    <n v="0.2"/>
    <n v="44.476800000000026"/>
  </r>
  <r>
    <n v="173"/>
    <s v="CA-2012-101007"/>
    <d v="2012-02-09T00:00:00"/>
    <d v="2012-02-13T00:00:00"/>
    <s v="Second Class"/>
    <s v="MS-17980"/>
    <s v="Michael Stewart"/>
    <x v="1"/>
    <s v="United States"/>
    <s v="Dallas"/>
    <s v="Texas"/>
    <s v="Central"/>
    <x v="2"/>
    <x v="11"/>
    <s v="Memorex Micro Travel Drive 8 GB"/>
    <n v="20.8"/>
    <n v="2"/>
    <n v="0.2"/>
    <n v="6.4999999999999991"/>
  </r>
  <r>
    <n v="174"/>
    <s v="CA-2012-146262"/>
    <d v="2012-01-02T00:00:00"/>
    <d v="2012-09-01T00:00:00"/>
    <s v="Standard Class"/>
    <s v="VW-21775"/>
    <s v="Victoria Wilson"/>
    <x v="1"/>
    <s v="United States"/>
    <s v="Medina"/>
    <s v="Ohio"/>
    <s v="East"/>
    <x v="1"/>
    <x v="2"/>
    <s v="Avery 505"/>
    <n v="23.680000000000003"/>
    <n v="2"/>
    <n v="0.2"/>
    <n v="8.879999999999999"/>
  </r>
  <r>
    <n v="175"/>
    <s v="CA-2012-146262"/>
    <d v="2012-01-02T00:00:00"/>
    <d v="2012-09-01T00:00:00"/>
    <s v="Standard Class"/>
    <s v="VW-21775"/>
    <s v="Victoria Wilson"/>
    <x v="1"/>
    <s v="United States"/>
    <s v="Medina"/>
    <s v="Ohio"/>
    <s v="East"/>
    <x v="0"/>
    <x v="0"/>
    <s v="O'Sullivan 2-Door Barrister Bookcase in Odessa Pine"/>
    <n v="452.45"/>
    <n v="5"/>
    <n v="0.5"/>
    <n v="-244.32300000000006"/>
  </r>
  <r>
    <n v="176"/>
    <s v="CA-2012-146262"/>
    <d v="2012-01-02T00:00:00"/>
    <d v="2012-09-01T00:00:00"/>
    <s v="Standard Class"/>
    <s v="VW-21775"/>
    <s v="Victoria Wilson"/>
    <x v="1"/>
    <s v="United States"/>
    <s v="Medina"/>
    <s v="Ohio"/>
    <s v="East"/>
    <x v="2"/>
    <x v="7"/>
    <s v="Speck Products Candyshell Flip Case"/>
    <n v="62.981999999999999"/>
    <n v="3"/>
    <n v="0.4"/>
    <n v="-14.695800000000006"/>
  </r>
  <r>
    <n v="177"/>
    <s v="CA-2012-146262"/>
    <d v="2012-01-02T00:00:00"/>
    <d v="2012-09-01T00:00:00"/>
    <s v="Standard Class"/>
    <s v="VW-21775"/>
    <s v="Victoria Wilson"/>
    <x v="1"/>
    <s v="United States"/>
    <s v="Medina"/>
    <s v="Ohio"/>
    <s v="East"/>
    <x v="2"/>
    <x v="15"/>
    <s v="Cisco 9971 IP Video Phone Charcoal"/>
    <n v="1188.0000000000002"/>
    <n v="9"/>
    <n v="0.7"/>
    <n v="-950.40000000000009"/>
  </r>
  <r>
    <n v="178"/>
    <s v="CA-2012-146262"/>
    <d v="2012-01-02T00:00:00"/>
    <d v="2012-09-01T00:00:00"/>
    <s v="Standard Class"/>
    <s v="VW-21775"/>
    <s v="Victoria Wilson"/>
    <x v="1"/>
    <s v="United States"/>
    <s v="Medina"/>
    <s v="Ohio"/>
    <s v="East"/>
    <x v="2"/>
    <x v="11"/>
    <s v="Sony Micro Vault Click 16 GB USB 2.0 Flash Drive"/>
    <n v="89.584000000000003"/>
    <n v="2"/>
    <n v="0.2"/>
    <n v="4.4792000000000058"/>
  </r>
  <r>
    <n v="179"/>
    <s v="CA-2012-169397"/>
    <d v="2012-12-24T00:00:00"/>
    <d v="2012-12-27T00:00:00"/>
    <s v="First Class"/>
    <s v="JB-15925"/>
    <s v="Joni Blumstein"/>
    <x v="0"/>
    <s v="United States"/>
    <s v="Dublin"/>
    <s v="Ohio"/>
    <s v="East"/>
    <x v="1"/>
    <x v="13"/>
    <s v="OIC Bulk Pack Metal Binder Clips"/>
    <n v="5.5840000000000005"/>
    <n v="2"/>
    <n v="0.2"/>
    <n v="1.8147999999999997"/>
  </r>
  <r>
    <n v="180"/>
    <s v="CA-2012-169397"/>
    <d v="2012-12-24T00:00:00"/>
    <d v="2012-12-27T00:00:00"/>
    <s v="First Class"/>
    <s v="JB-15925"/>
    <s v="Joni Blumstein"/>
    <x v="0"/>
    <s v="United States"/>
    <s v="Dublin"/>
    <s v="Ohio"/>
    <s v="East"/>
    <x v="1"/>
    <x v="10"/>
    <s v="While You Were Out Pads, 50 per Pad, 4 x 5 1/4, Green Cycle"/>
    <n v="22.704000000000004"/>
    <n v="6"/>
    <n v="0.2"/>
    <n v="8.2302"/>
  </r>
  <r>
    <n v="181"/>
    <s v="CA-2012-169397"/>
    <d v="2012-12-24T00:00:00"/>
    <d v="2012-12-27T00:00:00"/>
    <s v="First Class"/>
    <s v="JB-15925"/>
    <s v="Joni Blumstein"/>
    <x v="0"/>
    <s v="United States"/>
    <s v="Dublin"/>
    <s v="Ohio"/>
    <s v="East"/>
    <x v="1"/>
    <x v="8"/>
    <s v="Ibico Standard Transparent Covers"/>
    <n v="19.776000000000003"/>
    <n v="4"/>
    <n v="0.7"/>
    <n v="-13.843199999999996"/>
  </r>
  <r>
    <n v="182"/>
    <s v="CA-2012-169397"/>
    <d v="2012-12-24T00:00:00"/>
    <d v="2012-12-27T00:00:00"/>
    <s v="First Class"/>
    <s v="JB-15925"/>
    <s v="Joni Blumstein"/>
    <x v="0"/>
    <s v="United States"/>
    <s v="Dublin"/>
    <s v="Ohio"/>
    <s v="East"/>
    <x v="0"/>
    <x v="5"/>
    <s v="Executive Impressions 14&quot; Two-Color Numerals Wall Clock"/>
    <n v="72.703999999999994"/>
    <n v="4"/>
    <n v="0.2"/>
    <n v="19.084800000000005"/>
  </r>
  <r>
    <n v="183"/>
    <s v="CA-2012-169397"/>
    <d v="2012-12-24T00:00:00"/>
    <d v="2012-12-27T00:00:00"/>
    <s v="First Class"/>
    <s v="JB-15925"/>
    <s v="Joni Blumstein"/>
    <x v="0"/>
    <s v="United States"/>
    <s v="Dublin"/>
    <s v="Ohio"/>
    <s v="East"/>
    <x v="2"/>
    <x v="15"/>
    <s v="Swingline SM12-08 MicroCut Jam Free Shredder"/>
    <n v="479.98800000000006"/>
    <n v="4"/>
    <n v="0.7"/>
    <n v="-383.99040000000002"/>
  </r>
  <r>
    <n v="184"/>
    <s v="CA-2012-169397"/>
    <d v="2012-12-24T00:00:00"/>
    <d v="2012-12-27T00:00:00"/>
    <s v="First Class"/>
    <s v="JB-15925"/>
    <s v="Joni Blumstein"/>
    <x v="0"/>
    <s v="United States"/>
    <s v="Dublin"/>
    <s v="Ohio"/>
    <s v="East"/>
    <x v="1"/>
    <x v="6"/>
    <s v="Stanley Bostitch Contemporary Electric Pencil Sharpeners"/>
    <n v="27.168000000000003"/>
    <n v="2"/>
    <n v="0.2"/>
    <n v="2.7168000000000001"/>
  </r>
  <r>
    <n v="185"/>
    <s v="CA-2012-163055"/>
    <d v="2012-08-09T00:00:00"/>
    <d v="2012-08-16T00:00:00"/>
    <s v="Standard Class"/>
    <s v="DS-13180"/>
    <s v="David Smith"/>
    <x v="1"/>
    <s v="United States"/>
    <s v="Detroit"/>
    <s v="Michigan"/>
    <s v="Central"/>
    <x v="1"/>
    <x v="6"/>
    <s v="Sanford Uni-Blazer View Highlighters, Chisel Tip, Yellow"/>
    <n v="2.2000000000000002"/>
    <n v="1"/>
    <n v="0"/>
    <n v="0.96800000000000019"/>
  </r>
  <r>
    <n v="186"/>
    <s v="CA-2012-163055"/>
    <d v="2012-08-09T00:00:00"/>
    <d v="2012-08-16T00:00:00"/>
    <s v="Standard Class"/>
    <s v="DS-13180"/>
    <s v="David Smith"/>
    <x v="1"/>
    <s v="United States"/>
    <s v="Detroit"/>
    <s v="Michigan"/>
    <s v="Central"/>
    <x v="0"/>
    <x v="3"/>
    <s v="Bevis 36 x 72 Conference Tables"/>
    <n v="622.44999999999993"/>
    <n v="5"/>
    <n v="0"/>
    <n v="136.93899999999999"/>
  </r>
  <r>
    <n v="187"/>
    <s v="CA-2012-163055"/>
    <d v="2012-08-09T00:00:00"/>
    <d v="2012-08-16T00:00:00"/>
    <s v="Standard Class"/>
    <s v="DS-13180"/>
    <s v="David Smith"/>
    <x v="1"/>
    <s v="United States"/>
    <s v="Detroit"/>
    <s v="Michigan"/>
    <s v="Central"/>
    <x v="1"/>
    <x v="4"/>
    <s v="Rogers Deluxe File Chest"/>
    <n v="21.98"/>
    <n v="1"/>
    <n v="0"/>
    <n v="0.21979999999999933"/>
  </r>
  <r>
    <n v="188"/>
    <s v="US-2012-145436"/>
    <d v="2012-02-28T00:00:00"/>
    <d v="2012-04-03T00:00:00"/>
    <s v="Standard Class"/>
    <s v="VD-21670"/>
    <s v="Valerie Dominguez"/>
    <x v="0"/>
    <s v="United States"/>
    <s v="Columbia"/>
    <s v="Tennessee"/>
    <s v="South"/>
    <x v="0"/>
    <x v="1"/>
    <s v="Global Low Back Tilter Chair"/>
    <n v="161.56800000000001"/>
    <n v="2"/>
    <n v="0.2"/>
    <n v="-28.274400000000021"/>
  </r>
  <r>
    <n v="189"/>
    <s v="US-2012-145436"/>
    <d v="2012-02-28T00:00:00"/>
    <d v="2012-04-03T00:00:00"/>
    <s v="Standard Class"/>
    <s v="VD-21670"/>
    <s v="Valerie Dominguez"/>
    <x v="0"/>
    <s v="United States"/>
    <s v="Columbia"/>
    <s v="Tennessee"/>
    <s v="South"/>
    <x v="0"/>
    <x v="1"/>
    <s v="Global Push Button Manager's Chair, Indigo"/>
    <n v="389.69600000000003"/>
    <n v="8"/>
    <n v="0.2"/>
    <n v="43.840799999999973"/>
  </r>
  <r>
    <n v="190"/>
    <s v="US-2011-156216"/>
    <d v="2011-09-13T00:00:00"/>
    <d v="2011-09-17T00:00:00"/>
    <s v="Standard Class"/>
    <s v="EA-14035"/>
    <s v="Erin Ashbrook"/>
    <x v="1"/>
    <s v="United States"/>
    <s v="Charlotte"/>
    <s v="North Carolina"/>
    <s v="South"/>
    <x v="1"/>
    <x v="8"/>
    <s v="GBC Instant Index System for Binding Systems"/>
    <n v="18.648000000000003"/>
    <n v="7"/>
    <n v="0.7"/>
    <n v="-12.431999999999999"/>
  </r>
  <r>
    <n v="191"/>
    <s v="US-2014-100930"/>
    <d v="2014-04-08T00:00:00"/>
    <d v="2014-04-13T00:00:00"/>
    <s v="Standard Class"/>
    <s v="CS-12400"/>
    <s v="Christopher Schild"/>
    <x v="2"/>
    <s v="United States"/>
    <s v="Tampa"/>
    <s v="Florida"/>
    <s v="South"/>
    <x v="0"/>
    <x v="3"/>
    <s v="Bush Advantage Collection Round Conference Table"/>
    <n v="233.86"/>
    <n v="2"/>
    <n v="0.45"/>
    <n v="-102.04800000000003"/>
  </r>
  <r>
    <n v="192"/>
    <s v="US-2014-100930"/>
    <d v="2014-04-08T00:00:00"/>
    <d v="2014-04-13T00:00:00"/>
    <s v="Standard Class"/>
    <s v="CS-12400"/>
    <s v="Christopher Schild"/>
    <x v="2"/>
    <s v="United States"/>
    <s v="Tampa"/>
    <s v="Florida"/>
    <s v="South"/>
    <x v="0"/>
    <x v="3"/>
    <s v="Bretford Rectangular Conference Table Tops"/>
    <n v="620.61450000000013"/>
    <n v="3"/>
    <n v="0.45"/>
    <n v="-248.24579999999992"/>
  </r>
  <r>
    <n v="193"/>
    <s v="US-2014-100930"/>
    <d v="2014-04-08T00:00:00"/>
    <d v="2014-04-13T00:00:00"/>
    <s v="Standard Class"/>
    <s v="CS-12400"/>
    <s v="Christopher Schild"/>
    <x v="2"/>
    <s v="United States"/>
    <s v="Tampa"/>
    <s v="Florida"/>
    <s v="South"/>
    <x v="1"/>
    <x v="8"/>
    <s v="GBC Instant Index System for Binding Systems"/>
    <n v="5.3280000000000012"/>
    <n v="2"/>
    <n v="0.7"/>
    <n v="-3.5519999999999996"/>
  </r>
  <r>
    <n v="194"/>
    <s v="US-2014-100930"/>
    <d v="2014-04-08T00:00:00"/>
    <d v="2014-04-13T00:00:00"/>
    <s v="Standard Class"/>
    <s v="CS-12400"/>
    <s v="Christopher Schild"/>
    <x v="2"/>
    <s v="United States"/>
    <s v="Tampa"/>
    <s v="Florida"/>
    <s v="South"/>
    <x v="0"/>
    <x v="5"/>
    <s v="Tenex Contemporary Contur Chairmats for Low and Medium Pile Carpet, Computer, 39&quot; x 49&quot;"/>
    <n v="258.072"/>
    <n v="3"/>
    <n v="0.2"/>
    <n v="0"/>
  </r>
  <r>
    <n v="195"/>
    <s v="US-2014-100930"/>
    <d v="2014-04-08T00:00:00"/>
    <d v="2014-04-13T00:00:00"/>
    <s v="Standard Class"/>
    <s v="CS-12400"/>
    <s v="Christopher Schild"/>
    <x v="2"/>
    <s v="United States"/>
    <s v="Tampa"/>
    <s v="Florida"/>
    <s v="South"/>
    <x v="2"/>
    <x v="11"/>
    <s v="Logitech P710e Mobile Speakerphone"/>
    <n v="617.97600000000011"/>
    <n v="3"/>
    <n v="0.2"/>
    <n v="-7.724700000000098"/>
  </r>
  <r>
    <n v="196"/>
    <s v="CA-2014-160514"/>
    <d v="2014-11-13T00:00:00"/>
    <d v="2014-11-17T00:00:00"/>
    <s v="Standard Class"/>
    <s v="DB-13120"/>
    <s v="David Bremer"/>
    <x v="1"/>
    <s v="United States"/>
    <s v="Santa Clara"/>
    <s v="California"/>
    <s v="West"/>
    <x v="1"/>
    <x v="10"/>
    <s v="Xerox 4200 Series MultiUse Premium Copy Paper (20Lb. and 84 Bright)"/>
    <n v="10.56"/>
    <n v="2"/>
    <n v="0"/>
    <n v="4.7519999999999998"/>
  </r>
  <r>
    <n v="197"/>
    <s v="CA-2013-157749"/>
    <d v="2013-06-05T00:00:00"/>
    <d v="2013-10-06T00:00:00"/>
    <s v="Second Class"/>
    <s v="KL-16645"/>
    <s v="Ken Lonsdale"/>
    <x v="0"/>
    <s v="United States"/>
    <s v="Chicago"/>
    <s v="Illinois"/>
    <s v="Central"/>
    <x v="1"/>
    <x v="10"/>
    <s v="Xerox 1957"/>
    <n v="25.920000000000005"/>
    <n v="5"/>
    <n v="0.2"/>
    <n v="9.3960000000000008"/>
  </r>
  <r>
    <n v="198"/>
    <s v="CA-2013-157749"/>
    <d v="2013-06-05T00:00:00"/>
    <d v="2013-10-06T00:00:00"/>
    <s v="Second Class"/>
    <s v="KL-16645"/>
    <s v="Ken Lonsdale"/>
    <x v="0"/>
    <s v="United States"/>
    <s v="Chicago"/>
    <s v="Illinois"/>
    <s v="Central"/>
    <x v="0"/>
    <x v="5"/>
    <s v="Luxo Professional Fluorescent Magnifier Lamp with Clamp-Mount Base"/>
    <n v="419.68000000000006"/>
    <n v="5"/>
    <n v="0.6"/>
    <n v="-356.72799999999995"/>
  </r>
  <r>
    <n v="199"/>
    <s v="CA-2013-157749"/>
    <d v="2013-06-05T00:00:00"/>
    <d v="2013-10-06T00:00:00"/>
    <s v="Second Class"/>
    <s v="KL-16645"/>
    <s v="Ken Lonsdale"/>
    <x v="0"/>
    <s v="United States"/>
    <s v="Chicago"/>
    <s v="Illinois"/>
    <s v="Central"/>
    <x v="0"/>
    <x v="5"/>
    <s v="Staples"/>
    <n v="11.688000000000001"/>
    <n v="3"/>
    <n v="0.6"/>
    <n v="-4.6751999999999985"/>
  </r>
  <r>
    <n v="200"/>
    <s v="CA-2013-157749"/>
    <d v="2013-06-05T00:00:00"/>
    <d v="2013-10-06T00:00:00"/>
    <s v="Second Class"/>
    <s v="KL-16645"/>
    <s v="Ken Lonsdale"/>
    <x v="0"/>
    <s v="United States"/>
    <s v="Chicago"/>
    <s v="Illinois"/>
    <s v="Central"/>
    <x v="2"/>
    <x v="7"/>
    <s v="PureGear Roll-On Screen Protector"/>
    <n v="31.983999999999998"/>
    <n v="2"/>
    <n v="0.2"/>
    <n v="11.194399999999998"/>
  </r>
  <r>
    <n v="201"/>
    <s v="CA-2013-157749"/>
    <d v="2013-06-05T00:00:00"/>
    <d v="2013-10-06T00:00:00"/>
    <s v="Second Class"/>
    <s v="KL-16645"/>
    <s v="Ken Lonsdale"/>
    <x v="0"/>
    <s v="United States"/>
    <s v="Chicago"/>
    <s v="Illinois"/>
    <s v="Central"/>
    <x v="0"/>
    <x v="3"/>
    <s v="KI Conference Tables"/>
    <n v="177.22499999999999"/>
    <n v="5"/>
    <n v="0.5"/>
    <n v="-120.51299999999998"/>
  </r>
  <r>
    <n v="202"/>
    <s v="CA-2013-157749"/>
    <d v="2013-06-05T00:00:00"/>
    <d v="2013-10-06T00:00:00"/>
    <s v="Second Class"/>
    <s v="KL-16645"/>
    <s v="Ken Lonsdale"/>
    <x v="0"/>
    <s v="United States"/>
    <s v="Chicago"/>
    <s v="Illinois"/>
    <s v="Central"/>
    <x v="0"/>
    <x v="5"/>
    <s v="Eldon 100 Class Desk Accessories"/>
    <n v="4.0440000000000005"/>
    <n v="3"/>
    <n v="0.6"/>
    <n v="-2.8307999999999995"/>
  </r>
  <r>
    <n v="203"/>
    <s v="CA-2013-157749"/>
    <d v="2013-06-05T00:00:00"/>
    <d v="2013-10-06T00:00:00"/>
    <s v="Second Class"/>
    <s v="KL-16645"/>
    <s v="Ken Lonsdale"/>
    <x v="0"/>
    <s v="United States"/>
    <s v="Chicago"/>
    <s v="Illinois"/>
    <s v="Central"/>
    <x v="1"/>
    <x v="6"/>
    <s v="Binney &amp; Smith Crayola Metallic Colored Pencils, 8-Color Set"/>
    <n v="7.4080000000000004"/>
    <n v="2"/>
    <n v="0.2"/>
    <n v="1.2037999999999995"/>
  </r>
  <r>
    <n v="204"/>
    <s v="CA-2011-131926"/>
    <d v="2011-06-01T00:00:00"/>
    <d v="2011-06-06T00:00:00"/>
    <s v="Second Class"/>
    <s v="DW-13480"/>
    <s v="Dianna Wilson"/>
    <x v="2"/>
    <s v="United States"/>
    <s v="Lakeville"/>
    <s v="Minnesota"/>
    <s v="Central"/>
    <x v="0"/>
    <x v="1"/>
    <s v="Global Deluxe High-Back Manager's Chair"/>
    <n v="2001.8600000000001"/>
    <n v="7"/>
    <n v="0"/>
    <n v="580.53939999999989"/>
  </r>
  <r>
    <n v="205"/>
    <s v="CA-2011-131926"/>
    <d v="2011-06-01T00:00:00"/>
    <d v="2011-06-06T00:00:00"/>
    <s v="Second Class"/>
    <s v="DW-13480"/>
    <s v="Dianna Wilson"/>
    <x v="2"/>
    <s v="United States"/>
    <s v="Lakeville"/>
    <s v="Minnesota"/>
    <s v="Central"/>
    <x v="1"/>
    <x v="4"/>
    <s v="Safco Steel Mobile File Cart"/>
    <n v="166.72"/>
    <n v="2"/>
    <n v="0"/>
    <n v="41.680000000000007"/>
  </r>
  <r>
    <n v="206"/>
    <s v="CA-2011-131926"/>
    <d v="2011-06-01T00:00:00"/>
    <d v="2011-06-06T00:00:00"/>
    <s v="Second Class"/>
    <s v="DW-13480"/>
    <s v="Dianna Wilson"/>
    <x v="2"/>
    <s v="United States"/>
    <s v="Lakeville"/>
    <s v="Minnesota"/>
    <s v="Central"/>
    <x v="1"/>
    <x v="10"/>
    <s v="Adams Telephone Message Book w/Frequently-Called Numbers Space, 400 Messages per Book"/>
    <n v="47.88"/>
    <n v="6"/>
    <n v="0"/>
    <n v="23.94"/>
  </r>
  <r>
    <n v="207"/>
    <s v="CA-2011-131926"/>
    <d v="2011-06-01T00:00:00"/>
    <d v="2011-06-06T00:00:00"/>
    <s v="Second Class"/>
    <s v="DW-13480"/>
    <s v="Dianna Wilson"/>
    <x v="2"/>
    <s v="United States"/>
    <s v="Lakeville"/>
    <s v="Minnesota"/>
    <s v="Central"/>
    <x v="1"/>
    <x v="9"/>
    <s v="Honeywell Enviracaire Portable HEPA Air Cleaner for 17' x 22' Room"/>
    <n v="1503.25"/>
    <n v="5"/>
    <n v="0"/>
    <n v="496.07249999999993"/>
  </r>
  <r>
    <n v="208"/>
    <s v="CA-2011-131926"/>
    <d v="2011-06-01T00:00:00"/>
    <d v="2011-06-06T00:00:00"/>
    <s v="Second Class"/>
    <s v="DW-13480"/>
    <s v="Dianna Wilson"/>
    <x v="2"/>
    <s v="United States"/>
    <s v="Lakeville"/>
    <s v="Minnesota"/>
    <s v="Central"/>
    <x v="1"/>
    <x v="10"/>
    <s v="Xerox 205"/>
    <n v="25.92"/>
    <n v="4"/>
    <n v="0"/>
    <n v="12.441600000000001"/>
  </r>
  <r>
    <n v="209"/>
    <s v="CA-2013-154739"/>
    <d v="2013-12-11T00:00:00"/>
    <d v="2013-12-16T00:00:00"/>
    <s v="Second Class"/>
    <s v="LH-17155"/>
    <s v="Logan Haushalter"/>
    <x v="0"/>
    <s v="United States"/>
    <s v="San Francisco"/>
    <s v="California"/>
    <s v="West"/>
    <x v="0"/>
    <x v="1"/>
    <s v="Global Leather Highback Executive Chair with Pneumatic Height Adjustment, Black"/>
    <n v="321.56799999999998"/>
    <n v="2"/>
    <n v="0.2"/>
    <n v="28.137200000000007"/>
  </r>
  <r>
    <n v="210"/>
    <s v="CA-2013-145625"/>
    <d v="2013-09-12T00:00:00"/>
    <d v="2013-09-18T00:00:00"/>
    <s v="Standard Class"/>
    <s v="KC-16540"/>
    <s v="Kelly Collister"/>
    <x v="0"/>
    <s v="United States"/>
    <s v="San Diego"/>
    <s v="California"/>
    <s v="West"/>
    <x v="1"/>
    <x v="10"/>
    <s v="Wirebound Message Books, Two 4 1/4&quot; x 5&quot; Forms per Page"/>
    <n v="7.61"/>
    <n v="1"/>
    <n v="0"/>
    <n v="3.5766999999999998"/>
  </r>
  <r>
    <n v="211"/>
    <s v="CA-2013-145625"/>
    <d v="2013-09-12T00:00:00"/>
    <d v="2013-09-18T00:00:00"/>
    <s v="Standard Class"/>
    <s v="KC-16540"/>
    <s v="Kelly Collister"/>
    <x v="0"/>
    <s v="United States"/>
    <s v="San Diego"/>
    <s v="California"/>
    <s v="West"/>
    <x v="2"/>
    <x v="11"/>
    <s v="Logitech P710e Mobile Speakerphone"/>
    <n v="3347.37"/>
    <n v="13"/>
    <n v="0"/>
    <n v="636.0002999999997"/>
  </r>
  <r>
    <n v="212"/>
    <s v="CA-2013-146941"/>
    <d v="2013-12-11T00:00:00"/>
    <d v="2013-12-14T00:00:00"/>
    <s v="First Class"/>
    <s v="DL-13315"/>
    <s v="Delfina Latchford"/>
    <x v="0"/>
    <s v="United States"/>
    <s v="New York City"/>
    <s v="New York"/>
    <s v="East"/>
    <x v="1"/>
    <x v="4"/>
    <s v="Fellowes Personal Hanging Folder Files, Navy"/>
    <n v="80.58"/>
    <n v="6"/>
    <n v="0"/>
    <n v="22.562400000000004"/>
  </r>
  <r>
    <n v="213"/>
    <s v="CA-2013-146941"/>
    <d v="2013-12-11T00:00:00"/>
    <d v="2013-12-14T00:00:00"/>
    <s v="First Class"/>
    <s v="DL-13315"/>
    <s v="Delfina Latchford"/>
    <x v="0"/>
    <s v="United States"/>
    <s v="New York City"/>
    <s v="New York"/>
    <s v="East"/>
    <x v="1"/>
    <x v="12"/>
    <s v="Tyvek Side-Opening Peel &amp; Seel Expanding Envelopes"/>
    <n v="361.92"/>
    <n v="4"/>
    <n v="0"/>
    <n v="162.864"/>
  </r>
  <r>
    <n v="214"/>
    <s v="US-2014-155299"/>
    <d v="2014-06-09T00:00:00"/>
    <d v="2014-06-13T00:00:00"/>
    <s v="Standard Class"/>
    <s v="Dl-13600"/>
    <s v="Dorris liebe"/>
    <x v="1"/>
    <s v="United States"/>
    <s v="Pasadena"/>
    <s v="Texas"/>
    <s v="Central"/>
    <x v="1"/>
    <x v="9"/>
    <s v="Eureka Disposable Bags for Sanitaire Vibra Groomer I Upright Vac"/>
    <n v="1.6239999999999994"/>
    <n v="2"/>
    <n v="0.8"/>
    <n v="-4.4660000000000002"/>
  </r>
  <r>
    <n v="215"/>
    <s v="US-2011-106992"/>
    <d v="2011-09-19T00:00:00"/>
    <d v="2011-09-21T00:00:00"/>
    <s v="Second Class"/>
    <s v="SB-20290"/>
    <s v="Sean Braxton"/>
    <x v="1"/>
    <s v="United States"/>
    <s v="Houston"/>
    <s v="Texas"/>
    <s v="Central"/>
    <x v="2"/>
    <x v="15"/>
    <s v="Lexmark MX611dhe Monochrome Laser Printer"/>
    <n v="3059.982"/>
    <n v="3"/>
    <n v="0.4"/>
    <n v="-509.99700000000075"/>
  </r>
  <r>
    <n v="216"/>
    <s v="US-2011-106992"/>
    <d v="2011-09-19T00:00:00"/>
    <d v="2011-09-21T00:00:00"/>
    <s v="Second Class"/>
    <s v="SB-20290"/>
    <s v="Sean Braxton"/>
    <x v="1"/>
    <s v="United States"/>
    <s v="Houston"/>
    <s v="Texas"/>
    <s v="Central"/>
    <x v="2"/>
    <x v="15"/>
    <s v="Xerox WorkCentre 6505DN Laser Multifunction Printer"/>
    <n v="2519.9579999999996"/>
    <n v="7"/>
    <n v="0.4"/>
    <n v="-251.99579999999992"/>
  </r>
  <r>
    <n v="217"/>
    <s v="CA-2013-125318"/>
    <d v="2013-06-07T00:00:00"/>
    <d v="2013-06-14T00:00:00"/>
    <s v="Standard Class"/>
    <s v="RC-19825"/>
    <s v="Roy Collins"/>
    <x v="0"/>
    <s v="United States"/>
    <s v="Chicago"/>
    <s v="Illinois"/>
    <s v="Central"/>
    <x v="2"/>
    <x v="7"/>
    <s v="Cisco Small Business SPA 502G VoIP phone"/>
    <n v="328.22399999999999"/>
    <n v="4"/>
    <n v="0.2"/>
    <n v="28.7196"/>
  </r>
  <r>
    <n v="218"/>
    <s v="CA-2012-155040"/>
    <d v="2012-11-10T00:00:00"/>
    <d v="2012-11-15T00:00:00"/>
    <s v="Standard Class"/>
    <s v="AH-10210"/>
    <s v="Alan Hwang"/>
    <x v="0"/>
    <s v="United States"/>
    <s v="Brentwood"/>
    <s v="California"/>
    <s v="West"/>
    <x v="2"/>
    <x v="11"/>
    <s v="Microsoft Sculpt Comfort Mouse"/>
    <n v="79.900000000000006"/>
    <n v="2"/>
    <n v="0"/>
    <n v="35.156000000000006"/>
  </r>
  <r>
    <n v="219"/>
    <s v="CA-2014-136826"/>
    <d v="2014-06-17T00:00:00"/>
    <d v="2014-06-21T00:00:00"/>
    <s v="Standard Class"/>
    <s v="CB-12535"/>
    <s v="Claudia Bergmann"/>
    <x v="1"/>
    <s v="United States"/>
    <s v="Chapel Hill"/>
    <s v="North Carolina"/>
    <s v="South"/>
    <x v="1"/>
    <x v="6"/>
    <s v="Quartet Omega Colored Chalk, 12/Pack"/>
    <n v="14.015999999999998"/>
    <n v="3"/>
    <n v="0.2"/>
    <n v="4.7303999999999995"/>
  </r>
  <r>
    <n v="220"/>
    <s v="CA-2013-111010"/>
    <d v="2013-01-22T00:00:00"/>
    <d v="2013-01-28T00:00:00"/>
    <s v="Standard Class"/>
    <s v="PG-18895"/>
    <s v="Paul Gonzalez"/>
    <x v="0"/>
    <s v="United States"/>
    <s v="Morristown"/>
    <s v="New Jersey"/>
    <s v="East"/>
    <x v="1"/>
    <x v="13"/>
    <s v="Bagged Rubber Bands"/>
    <n v="7.5600000000000005"/>
    <n v="6"/>
    <n v="0"/>
    <n v="0.3024"/>
  </r>
  <r>
    <n v="221"/>
    <s v="US-2014-145366"/>
    <d v="2014-12-10T00:00:00"/>
    <d v="2014-12-14T00:00:00"/>
    <s v="Standard Class"/>
    <s v="CA-12310"/>
    <s v="Christine Abelman"/>
    <x v="1"/>
    <s v="United States"/>
    <s v="Cincinnati"/>
    <s v="Ohio"/>
    <s v="East"/>
    <x v="1"/>
    <x v="4"/>
    <s v="Safco Commercial Shelving"/>
    <n v="37.207999999999998"/>
    <n v="1"/>
    <n v="0.2"/>
    <n v="-7.4416000000000011"/>
  </r>
  <r>
    <n v="222"/>
    <s v="US-2014-145366"/>
    <d v="2014-12-10T00:00:00"/>
    <d v="2014-12-14T00:00:00"/>
    <s v="Standard Class"/>
    <s v="CA-12310"/>
    <s v="Christine Abelman"/>
    <x v="1"/>
    <s v="United States"/>
    <s v="Cincinnati"/>
    <s v="Ohio"/>
    <s v="East"/>
    <x v="1"/>
    <x v="12"/>
    <s v="Recycled Interoffice Envelopes with String and Button Closure, 10 x 13"/>
    <n v="57.576000000000001"/>
    <n v="3"/>
    <n v="0.2"/>
    <n v="21.591000000000001"/>
  </r>
  <r>
    <n v="223"/>
    <s v="CA-2014-163979"/>
    <d v="2014-12-29T00:00:00"/>
    <d v="2015-03-01T00:00:00"/>
    <s v="Second Class"/>
    <s v="KH-16690"/>
    <s v="Kristen Hastings"/>
    <x v="1"/>
    <s v="United States"/>
    <s v="San Francisco"/>
    <s v="California"/>
    <s v="West"/>
    <x v="1"/>
    <x v="4"/>
    <s v="Adjustable Depth Letter/Legal Cart"/>
    <n v="725.84"/>
    <n v="4"/>
    <n v="0"/>
    <n v="210.4935999999999"/>
  </r>
  <r>
    <n v="224"/>
    <s v="CA-2012-155334"/>
    <d v="2012-07-30T00:00:00"/>
    <d v="2012-07-31T00:00:00"/>
    <s v="First Class"/>
    <s v="HA-14920"/>
    <s v="Helen Andreada"/>
    <x v="0"/>
    <s v="United States"/>
    <s v="San Francisco"/>
    <s v="California"/>
    <s v="West"/>
    <x v="2"/>
    <x v="11"/>
    <s v="Logitech 910-002974 M325 Wireless Mouse for Web Scrolling"/>
    <n v="209.92999999999998"/>
    <n v="7"/>
    <n v="0"/>
    <n v="92.369200000000021"/>
  </r>
  <r>
    <n v="225"/>
    <s v="CA-2012-155334"/>
    <d v="2012-07-30T00:00:00"/>
    <d v="2012-07-31T00:00:00"/>
    <s v="First Class"/>
    <s v="HA-14920"/>
    <s v="Helen Andreada"/>
    <x v="0"/>
    <s v="United States"/>
    <s v="San Francisco"/>
    <s v="California"/>
    <s v="West"/>
    <x v="0"/>
    <x v="5"/>
    <s v="Regeneration Desk Collection"/>
    <n v="5.28"/>
    <n v="3"/>
    <n v="0"/>
    <n v="2.3232000000000004"/>
  </r>
  <r>
    <n v="226"/>
    <s v="CA-2012-155334"/>
    <d v="2012-07-30T00:00:00"/>
    <d v="2012-07-31T00:00:00"/>
    <s v="First Class"/>
    <s v="HA-14920"/>
    <s v="Helen Andreada"/>
    <x v="0"/>
    <s v="United States"/>
    <s v="San Francisco"/>
    <s v="California"/>
    <s v="West"/>
    <x v="1"/>
    <x v="8"/>
    <s v="Presstex Flexible Ring Binders"/>
    <n v="10.92"/>
    <n v="3"/>
    <n v="0.2"/>
    <n v="4.0949999999999989"/>
  </r>
  <r>
    <n v="227"/>
    <s v="CA-2014-118136"/>
    <d v="2014-09-17T00:00:00"/>
    <d v="2014-09-18T00:00:00"/>
    <s v="First Class"/>
    <s v="BB-10990"/>
    <s v="Barry Blumstein"/>
    <x v="1"/>
    <s v="United States"/>
    <s v="Inglewood"/>
    <s v="California"/>
    <s v="West"/>
    <x v="1"/>
    <x v="10"/>
    <s v="Ampad Gold Fibre Wirebound Steno Books, 6&quot; x 9&quot;, Gregg Ruled"/>
    <n v="8.82"/>
    <n v="2"/>
    <n v="0"/>
    <n v="4.0571999999999999"/>
  </r>
  <r>
    <n v="228"/>
    <s v="CA-2014-118136"/>
    <d v="2014-09-17T00:00:00"/>
    <d v="2014-09-18T00:00:00"/>
    <s v="First Class"/>
    <s v="BB-10990"/>
    <s v="Barry Blumstein"/>
    <x v="1"/>
    <s v="United States"/>
    <s v="Inglewood"/>
    <s v="California"/>
    <s v="West"/>
    <x v="1"/>
    <x v="6"/>
    <s v="Newell 330"/>
    <n v="5.98"/>
    <n v="1"/>
    <n v="0"/>
    <n v="1.5548000000000002"/>
  </r>
  <r>
    <n v="229"/>
    <s v="CA-2014-132976"/>
    <d v="2014-10-14T00:00:00"/>
    <d v="2014-10-18T00:00:00"/>
    <s v="Standard Class"/>
    <s v="AG-10495"/>
    <s v="Andrew Gjertsen"/>
    <x v="1"/>
    <s v="United States"/>
    <s v="Philadelphia"/>
    <s v="Pennsylvania"/>
    <s v="East"/>
    <x v="1"/>
    <x v="10"/>
    <s v="Post-it “Important Message” Note Pad, Neon Colors, 50 Sheets/Pad"/>
    <n v="11.648000000000001"/>
    <n v="2"/>
    <n v="0.2"/>
    <n v="4.0768000000000004"/>
  </r>
  <r>
    <n v="230"/>
    <s v="CA-2014-132976"/>
    <d v="2014-10-14T00:00:00"/>
    <d v="2014-10-18T00:00:00"/>
    <s v="Standard Class"/>
    <s v="AG-10495"/>
    <s v="Andrew Gjertsen"/>
    <x v="1"/>
    <s v="United States"/>
    <s v="Philadelphia"/>
    <s v="Pennsylvania"/>
    <s v="East"/>
    <x v="1"/>
    <x v="10"/>
    <s v="Adams Write n' Stick Phone Message Book, 11&quot; X 5 1/4&quot;, 200 Messages"/>
    <n v="18.175999999999998"/>
    <n v="4"/>
    <n v="0.2"/>
    <n v="5.9071999999999987"/>
  </r>
  <r>
    <n v="231"/>
    <s v="CA-2014-132976"/>
    <d v="2014-10-14T00:00:00"/>
    <d v="2014-10-18T00:00:00"/>
    <s v="Standard Class"/>
    <s v="AG-10495"/>
    <s v="Andrew Gjertsen"/>
    <x v="1"/>
    <s v="United States"/>
    <s v="Philadelphia"/>
    <s v="Pennsylvania"/>
    <s v="East"/>
    <x v="1"/>
    <x v="4"/>
    <s v="Eldon Simplefile Box Office"/>
    <n v="59.712000000000003"/>
    <n v="6"/>
    <n v="0.2"/>
    <n v="5.9711999999999996"/>
  </r>
  <r>
    <n v="232"/>
    <s v="CA-2014-132976"/>
    <d v="2014-10-14T00:00:00"/>
    <d v="2014-10-18T00:00:00"/>
    <s v="Standard Class"/>
    <s v="AG-10495"/>
    <s v="Andrew Gjertsen"/>
    <x v="1"/>
    <s v="United States"/>
    <s v="Philadelphia"/>
    <s v="Pennsylvania"/>
    <s v="East"/>
    <x v="1"/>
    <x v="2"/>
    <s v="Avery 489"/>
    <n v="24.839999999999996"/>
    <n v="3"/>
    <n v="0.2"/>
    <n v="8.6940000000000008"/>
  </r>
  <r>
    <n v="233"/>
    <s v="US-2012-161991"/>
    <d v="2012-09-26T00:00:00"/>
    <d v="2012-09-28T00:00:00"/>
    <s v="Second Class"/>
    <s v="SC-20725"/>
    <s v="Steven Cartwright"/>
    <x v="0"/>
    <s v="United States"/>
    <s v="Houston"/>
    <s v="Texas"/>
    <s v="Central"/>
    <x v="1"/>
    <x v="8"/>
    <s v="Round Ring Binders"/>
    <n v="2.0799999999999996"/>
    <n v="5"/>
    <n v="0.8"/>
    <n v="-3.4320000000000004"/>
  </r>
  <r>
    <n v="234"/>
    <s v="US-2012-161991"/>
    <d v="2012-09-26T00:00:00"/>
    <d v="2012-09-28T00:00:00"/>
    <s v="Second Class"/>
    <s v="SC-20725"/>
    <s v="Steven Cartwright"/>
    <x v="0"/>
    <s v="United States"/>
    <s v="Houston"/>
    <s v="Texas"/>
    <s v="Central"/>
    <x v="2"/>
    <x v="7"/>
    <s v="Bose SoundLink Bluetooth Speaker"/>
    <n v="1114.4000000000001"/>
    <n v="7"/>
    <n v="0.2"/>
    <n v="376.11"/>
  </r>
  <r>
    <n v="235"/>
    <s v="CA-2013-112697"/>
    <d v="2013-12-19T00:00:00"/>
    <d v="2013-12-21T00:00:00"/>
    <s v="Second Class"/>
    <s v="AH-10195"/>
    <s v="Alan Haines"/>
    <x v="1"/>
    <s v="United States"/>
    <s v="Tamarac"/>
    <s v="Florida"/>
    <s v="South"/>
    <x v="1"/>
    <x v="8"/>
    <s v="GBC VeloBinder Electric Binding Machine"/>
    <n v="254.05800000000002"/>
    <n v="7"/>
    <n v="0.7"/>
    <n v="-169.3719999999999"/>
  </r>
  <r>
    <n v="236"/>
    <s v="CA-2013-112697"/>
    <d v="2013-12-19T00:00:00"/>
    <d v="2013-12-21T00:00:00"/>
    <s v="Second Class"/>
    <s v="AH-10195"/>
    <s v="Alan Haines"/>
    <x v="1"/>
    <s v="United States"/>
    <s v="Tamarac"/>
    <s v="Florida"/>
    <s v="South"/>
    <x v="1"/>
    <x v="9"/>
    <s v="Acco 7-Outlet Masterpiece Power Center, Wihtout Fax/Phone Line Protection"/>
    <n v="194.52800000000002"/>
    <n v="2"/>
    <n v="0.2"/>
    <n v="24.315999999999974"/>
  </r>
  <r>
    <n v="237"/>
    <s v="CA-2013-112697"/>
    <d v="2013-12-19T00:00:00"/>
    <d v="2013-12-21T00:00:00"/>
    <s v="Second Class"/>
    <s v="AH-10195"/>
    <s v="Alan Haines"/>
    <x v="1"/>
    <s v="United States"/>
    <s v="Tamarac"/>
    <s v="Florida"/>
    <s v="South"/>
    <x v="1"/>
    <x v="14"/>
    <s v="Premier Automatic Letter Opener"/>
    <n v="961.48000000000013"/>
    <n v="5"/>
    <n v="0.2"/>
    <n v="-204.31449999999995"/>
  </r>
  <r>
    <n v="238"/>
    <s v="CA-2013-110772"/>
    <d v="2013-11-21T00:00:00"/>
    <d v="2013-11-25T00:00:00"/>
    <s v="Second Class"/>
    <s v="NZ-18565"/>
    <s v="Nick Zandusky"/>
    <x v="2"/>
    <s v="United States"/>
    <s v="Columbus"/>
    <s v="Ohio"/>
    <s v="East"/>
    <x v="1"/>
    <x v="13"/>
    <s v="Advantus SlideClip Paper Clips"/>
    <n v="19.096"/>
    <n v="7"/>
    <n v="0.2"/>
    <n v="6.6835999999999993"/>
  </r>
  <r>
    <n v="239"/>
    <s v="CA-2013-110772"/>
    <d v="2013-11-21T00:00:00"/>
    <d v="2013-11-25T00:00:00"/>
    <s v="Second Class"/>
    <s v="NZ-18565"/>
    <s v="Nick Zandusky"/>
    <x v="2"/>
    <s v="United States"/>
    <s v="Columbus"/>
    <s v="Ohio"/>
    <s v="East"/>
    <x v="1"/>
    <x v="2"/>
    <s v="Avery 512"/>
    <n v="18.496000000000002"/>
    <n v="8"/>
    <n v="0.2"/>
    <n v="6.2423999999999999"/>
  </r>
  <r>
    <n v="240"/>
    <s v="CA-2013-110772"/>
    <d v="2013-11-21T00:00:00"/>
    <d v="2013-11-25T00:00:00"/>
    <s v="Second Class"/>
    <s v="NZ-18565"/>
    <s v="Nick Zandusky"/>
    <x v="2"/>
    <s v="United States"/>
    <s v="Columbus"/>
    <s v="Ohio"/>
    <s v="East"/>
    <x v="2"/>
    <x v="11"/>
    <s v="Logitech Wireless Gaming Headset G930"/>
    <n v="255.98400000000004"/>
    <n v="2"/>
    <n v="0.2"/>
    <n v="54.396600000000007"/>
  </r>
  <r>
    <n v="241"/>
    <s v="CA-2013-110772"/>
    <d v="2013-11-21T00:00:00"/>
    <d v="2013-11-25T00:00:00"/>
    <s v="Second Class"/>
    <s v="NZ-18565"/>
    <s v="Nick Zandusky"/>
    <x v="2"/>
    <s v="United States"/>
    <s v="Columbus"/>
    <s v="Ohio"/>
    <s v="East"/>
    <x v="0"/>
    <x v="0"/>
    <s v="Bush Westfield Collection Bookcases, Medium Cherry Finish"/>
    <n v="86.97"/>
    <n v="3"/>
    <n v="0.5"/>
    <n v="-48.703199999999995"/>
  </r>
  <r>
    <n v="242"/>
    <s v="CA-2011-111451"/>
    <d v="2011-12-26T00:00:00"/>
    <d v="2011-12-28T00:00:00"/>
    <s v="First Class"/>
    <s v="KL-16555"/>
    <s v="Kelly Lampkin"/>
    <x v="1"/>
    <s v="United States"/>
    <s v="Colorado Springs"/>
    <s v="Colorado"/>
    <s v="West"/>
    <x v="0"/>
    <x v="5"/>
    <s v="Howard Miller 13&quot; Diameter Goldtone Round Wall Clock"/>
    <n v="300.416"/>
    <n v="8"/>
    <n v="0.2"/>
    <n v="78.859200000000001"/>
  </r>
  <r>
    <n v="243"/>
    <s v="CA-2011-111451"/>
    <d v="2011-12-26T00:00:00"/>
    <d v="2011-12-28T00:00:00"/>
    <s v="First Class"/>
    <s v="KL-16555"/>
    <s v="Kelly Lampkin"/>
    <x v="1"/>
    <s v="United States"/>
    <s v="Colorado Springs"/>
    <s v="Colorado"/>
    <s v="West"/>
    <x v="0"/>
    <x v="1"/>
    <s v="Global Deluxe Office Fabric Chairs"/>
    <n v="230.35200000000003"/>
    <n v="3"/>
    <n v="0.2"/>
    <n v="20.155800000000013"/>
  </r>
  <r>
    <n v="244"/>
    <s v="CA-2011-111451"/>
    <d v="2011-12-26T00:00:00"/>
    <d v="2011-12-28T00:00:00"/>
    <s v="First Class"/>
    <s v="KL-16555"/>
    <s v="Kelly Lampkin"/>
    <x v="1"/>
    <s v="United States"/>
    <s v="Colorado Springs"/>
    <s v="Colorado"/>
    <s v="West"/>
    <x v="0"/>
    <x v="5"/>
    <s v="Eldon ClusterMat Chair Mat with Cordless Antistatic Protection"/>
    <n v="218.35200000000003"/>
    <n v="3"/>
    <n v="0.2"/>
    <n v="-24.564599999999999"/>
  </r>
  <r>
    <n v="245"/>
    <s v="CA-2011-111451"/>
    <d v="2011-12-26T00:00:00"/>
    <d v="2011-12-28T00:00:00"/>
    <s v="First Class"/>
    <s v="KL-16555"/>
    <s v="Kelly Lampkin"/>
    <x v="1"/>
    <s v="United States"/>
    <s v="Colorado Springs"/>
    <s v="Colorado"/>
    <s v="West"/>
    <x v="1"/>
    <x v="8"/>
    <s v="Ibico Laser Imprintable Binding System Covers"/>
    <n v="78.600000000000009"/>
    <n v="5"/>
    <n v="0.7"/>
    <n v="-62.88000000000001"/>
  </r>
  <r>
    <n v="246"/>
    <s v="CA-2011-111451"/>
    <d v="2011-12-26T00:00:00"/>
    <d v="2011-12-28T00:00:00"/>
    <s v="First Class"/>
    <s v="KL-16555"/>
    <s v="Kelly Lampkin"/>
    <x v="1"/>
    <s v="United States"/>
    <s v="Colorado Springs"/>
    <s v="Colorado"/>
    <s v="West"/>
    <x v="1"/>
    <x v="13"/>
    <s v="Vinyl Coated Wire Paper Clips in Organizer Box, 800/Box"/>
    <n v="27.552000000000003"/>
    <n v="3"/>
    <n v="0.2"/>
    <n v="9.2987999999999964"/>
  </r>
  <r>
    <n v="247"/>
    <s v="US-2014-152380"/>
    <d v="2014-11-20T00:00:00"/>
    <d v="2014-11-24T00:00:00"/>
    <s v="Standard Class"/>
    <s v="JH-15910"/>
    <s v="Jonathan Howell"/>
    <x v="0"/>
    <s v="United States"/>
    <s v="Chicago"/>
    <s v="Illinois"/>
    <s v="Central"/>
    <x v="0"/>
    <x v="3"/>
    <s v="BPI Conference Tables"/>
    <n v="219.07500000000002"/>
    <n v="3"/>
    <n v="0.5"/>
    <n v="-131.44500000000005"/>
  </r>
  <r>
    <n v="248"/>
    <s v="CA-2012-144253"/>
    <d v="2012-05-04T00:00:00"/>
    <d v="2012-09-05T00:00:00"/>
    <s v="Second Class"/>
    <s v="AS-10225"/>
    <s v="Alan Schoenberger"/>
    <x v="1"/>
    <s v="United States"/>
    <s v="New York City"/>
    <s v="New York"/>
    <s v="East"/>
    <x v="0"/>
    <x v="5"/>
    <s v="Electrix 20W Halogen Replacement Bulb for Zoom-In Desk Lamp"/>
    <n v="26.8"/>
    <n v="2"/>
    <n v="0"/>
    <n v="12.863999999999999"/>
  </r>
  <r>
    <n v="249"/>
    <s v="CA-2011-130960"/>
    <d v="2011-12-30T00:00:00"/>
    <d v="2012-04-01T00:00:00"/>
    <s v="Standard Class"/>
    <s v="KB-16600"/>
    <s v="Ken Brennan"/>
    <x v="1"/>
    <s v="United States"/>
    <s v="Taylor"/>
    <s v="Michigan"/>
    <s v="Central"/>
    <x v="1"/>
    <x v="6"/>
    <s v="Newell 350"/>
    <n v="9.84"/>
    <n v="3"/>
    <n v="0"/>
    <n v="2.8535999999999988"/>
  </r>
  <r>
    <n v="250"/>
    <s v="CA-2011-111003"/>
    <d v="2011-06-01T00:00:00"/>
    <d v="2011-06-06T00:00:00"/>
    <s v="Standard Class"/>
    <s v="CR-12625"/>
    <s v="Corey Roper"/>
    <x v="2"/>
    <s v="United States"/>
    <s v="Lakewood"/>
    <s v="New Jersey"/>
    <s v="East"/>
    <x v="1"/>
    <x v="8"/>
    <s v="GBC Clear Cover, 8-1/2 x 11, unpunched, 25 covers per pack"/>
    <n v="45.480000000000004"/>
    <n v="3"/>
    <n v="0"/>
    <n v="20.9208"/>
  </r>
  <r>
    <n v="251"/>
    <s v="CA-2011-111003"/>
    <d v="2011-06-01T00:00:00"/>
    <d v="2011-06-06T00:00:00"/>
    <s v="Standard Class"/>
    <s v="CR-12625"/>
    <s v="Corey Roper"/>
    <x v="2"/>
    <s v="United States"/>
    <s v="Lakewood"/>
    <s v="New Jersey"/>
    <s v="East"/>
    <x v="1"/>
    <x v="6"/>
    <s v="Boston Heavy-Duty Trimline Electric Pencil Sharpeners"/>
    <n v="289.20000000000005"/>
    <n v="6"/>
    <n v="0"/>
    <n v="83.867999999999967"/>
  </r>
  <r>
    <n v="252"/>
    <s v="CA-2014-126774"/>
    <d v="2014-04-16T00:00:00"/>
    <d v="2014-04-18T00:00:00"/>
    <s v="First Class"/>
    <s v="SH-20395"/>
    <s v="Shahid Hopkins"/>
    <x v="0"/>
    <s v="United States"/>
    <s v="Arlington"/>
    <s v="Virginia"/>
    <s v="South"/>
    <x v="1"/>
    <x v="6"/>
    <s v="Faber Castell Col-Erase Pencils"/>
    <n v="4.8899999999999997"/>
    <n v="1"/>
    <n v="0"/>
    <n v="2.0049000000000001"/>
  </r>
  <r>
    <n v="253"/>
    <s v="CA-2013-142902"/>
    <d v="2013-09-13T00:00:00"/>
    <d v="2013-09-15T00:00:00"/>
    <s v="Second Class"/>
    <s v="BP-11185"/>
    <s v="Ben Peterman"/>
    <x v="1"/>
    <s v="United States"/>
    <s v="Arvada"/>
    <s v="Colorado"/>
    <s v="West"/>
    <x v="0"/>
    <x v="5"/>
    <s v="C-Line Cubicle Keepers Polyproplyene Holder With Velcro Backings"/>
    <n v="15.136000000000003"/>
    <n v="4"/>
    <n v="0.2"/>
    <n v="3.5948000000000011"/>
  </r>
  <r>
    <n v="254"/>
    <s v="CA-2013-142902"/>
    <d v="2013-09-13T00:00:00"/>
    <d v="2013-09-15T00:00:00"/>
    <s v="Second Class"/>
    <s v="BP-11185"/>
    <s v="Ben Peterman"/>
    <x v="1"/>
    <s v="United States"/>
    <s v="Arvada"/>
    <s v="Colorado"/>
    <s v="West"/>
    <x v="0"/>
    <x v="1"/>
    <s v="Hon 4070 Series Pagoda Armless Upholstered Stacking Chairs"/>
    <n v="466.76800000000003"/>
    <n v="2"/>
    <n v="0.2"/>
    <n v="52.511399999999981"/>
  </r>
  <r>
    <n v="255"/>
    <s v="CA-2013-142902"/>
    <d v="2013-09-13T00:00:00"/>
    <d v="2013-09-15T00:00:00"/>
    <s v="Second Class"/>
    <s v="BP-11185"/>
    <s v="Ben Peterman"/>
    <x v="1"/>
    <s v="United States"/>
    <s v="Arvada"/>
    <s v="Colorado"/>
    <s v="West"/>
    <x v="0"/>
    <x v="5"/>
    <s v="Eldon Expressions Desk Accessory, Wood Photo Frame, Mahogany"/>
    <n v="15.231999999999999"/>
    <n v="1"/>
    <n v="0.2"/>
    <n v="1.7135999999999978"/>
  </r>
  <r>
    <n v="256"/>
    <s v="CA-2013-142902"/>
    <d v="2013-09-13T00:00:00"/>
    <d v="2013-09-15T00:00:00"/>
    <s v="Second Class"/>
    <s v="BP-11185"/>
    <s v="Ben Peterman"/>
    <x v="1"/>
    <s v="United States"/>
    <s v="Arvada"/>
    <s v="Colorado"/>
    <s v="West"/>
    <x v="1"/>
    <x v="2"/>
    <s v="Avery 509"/>
    <n v="6.2640000000000002"/>
    <n v="3"/>
    <n v="0.2"/>
    <n v="2.0358000000000001"/>
  </r>
  <r>
    <n v="257"/>
    <s v="CA-2011-167850"/>
    <d v="2011-08-09T00:00:00"/>
    <d v="2011-08-16T00:00:00"/>
    <s v="Standard Class"/>
    <s v="AG-10525"/>
    <s v="Andy Gerbode"/>
    <x v="1"/>
    <s v="United States"/>
    <s v="Saint Petersburg"/>
    <s v="Florida"/>
    <s v="South"/>
    <x v="2"/>
    <x v="7"/>
    <s v="AT&amp;T 1070 Corded Phone"/>
    <n v="178.38400000000001"/>
    <n v="2"/>
    <n v="0.2"/>
    <n v="22.297999999999973"/>
  </r>
  <r>
    <n v="258"/>
    <s v="CA-2011-167850"/>
    <d v="2011-08-09T00:00:00"/>
    <d v="2011-08-16T00:00:00"/>
    <s v="Standard Class"/>
    <s v="AG-10525"/>
    <s v="Andy Gerbode"/>
    <x v="1"/>
    <s v="United States"/>
    <s v="Saint Petersburg"/>
    <s v="Florida"/>
    <s v="South"/>
    <x v="1"/>
    <x v="10"/>
    <s v="Xerox 21"/>
    <n v="15.552000000000003"/>
    <n v="3"/>
    <n v="0.2"/>
    <n v="5.4432"/>
  </r>
  <r>
    <n v="259"/>
    <s v="CA-2011-164259"/>
    <d v="2011-12-28T00:00:00"/>
    <d v="2011-12-30T00:00:00"/>
    <s v="First Class"/>
    <s v="SP-20860"/>
    <s v="Sung Pak"/>
    <x v="1"/>
    <s v="United States"/>
    <s v="Philadelphia"/>
    <s v="Pennsylvania"/>
    <s v="East"/>
    <x v="1"/>
    <x v="6"/>
    <s v="Boston School Pro Electric Pencil Sharpener, 1670"/>
    <n v="99.13600000000001"/>
    <n v="4"/>
    <n v="0.2"/>
    <n v="8.674399999999995"/>
  </r>
  <r>
    <n v="260"/>
    <s v="CA-2011-156601"/>
    <d v="2011-09-19T00:00:00"/>
    <d v="2011-09-24T00:00:00"/>
    <s v="Standard Class"/>
    <s v="FA-14230"/>
    <s v="Frank Atkinson"/>
    <x v="1"/>
    <s v="United States"/>
    <s v="Long Beach"/>
    <s v="California"/>
    <s v="West"/>
    <x v="1"/>
    <x v="13"/>
    <s v="OIC Binder Clips"/>
    <n v="7.16"/>
    <n v="2"/>
    <n v="0"/>
    <n v="3.58"/>
  </r>
  <r>
    <n v="261"/>
    <s v="CA-2013-162138"/>
    <d v="2013-04-24T00:00:00"/>
    <d v="2013-04-28T00:00:00"/>
    <s v="Standard Class"/>
    <s v="GK-14620"/>
    <s v="Grace Kelly"/>
    <x v="1"/>
    <s v="United States"/>
    <s v="Hesperia"/>
    <s v="California"/>
    <s v="West"/>
    <x v="1"/>
    <x v="8"/>
    <s v="Ibico Laser Imprintable Binding System Covers"/>
    <n v="251.52"/>
    <n v="6"/>
    <n v="0.2"/>
    <n v="81.744"/>
  </r>
  <r>
    <n v="262"/>
    <s v="CA-2013-162138"/>
    <d v="2013-04-24T00:00:00"/>
    <d v="2013-04-28T00:00:00"/>
    <s v="Standard Class"/>
    <s v="GK-14620"/>
    <s v="Grace Kelly"/>
    <x v="1"/>
    <s v="United States"/>
    <s v="Hesperia"/>
    <s v="California"/>
    <s v="West"/>
    <x v="2"/>
    <x v="11"/>
    <s v="Logitech Wireless Headset h800"/>
    <n v="99.99"/>
    <n v="1"/>
    <n v="0"/>
    <n v="34.996499999999997"/>
  </r>
  <r>
    <n v="263"/>
    <s v="US-2013-150147"/>
    <d v="2013-04-26T00:00:00"/>
    <d v="2013-04-30T00:00:00"/>
    <s v="Second Class"/>
    <s v="JL-15850"/>
    <s v="John Lucas"/>
    <x v="0"/>
    <s v="United States"/>
    <s v="Philadelphia"/>
    <s v="Pennsylvania"/>
    <s v="East"/>
    <x v="2"/>
    <x v="7"/>
    <s v="AT&amp;T 841000 Phone"/>
    <n v="82.8"/>
    <n v="2"/>
    <n v="0.4"/>
    <n v="-20.700000000000003"/>
  </r>
  <r>
    <n v="264"/>
    <s v="US-2013-150147"/>
    <d v="2013-04-26T00:00:00"/>
    <d v="2013-04-30T00:00:00"/>
    <s v="Second Class"/>
    <s v="JL-15850"/>
    <s v="John Lucas"/>
    <x v="0"/>
    <s v="United States"/>
    <s v="Philadelphia"/>
    <s v="Pennsylvania"/>
    <s v="East"/>
    <x v="1"/>
    <x v="8"/>
    <s v="Ibico Recycled Grain-Textured Covers"/>
    <n v="20.724000000000004"/>
    <n v="2"/>
    <n v="0.7"/>
    <n v="-13.815999999999995"/>
  </r>
  <r>
    <n v="265"/>
    <s v="US-2013-150147"/>
    <d v="2013-04-26T00:00:00"/>
    <d v="2013-04-30T00:00:00"/>
    <s v="Second Class"/>
    <s v="JL-15850"/>
    <s v="John Lucas"/>
    <x v="0"/>
    <s v="United States"/>
    <s v="Philadelphia"/>
    <s v="Pennsylvania"/>
    <s v="East"/>
    <x v="1"/>
    <x v="8"/>
    <s v="Wilson Jones Custom Binder Spines &amp; Labels"/>
    <n v="4.8960000000000008"/>
    <n v="3"/>
    <n v="0.7"/>
    <n v="-3.4271999999999991"/>
  </r>
  <r>
    <n v="266"/>
    <s v="CA-2011-129924"/>
    <d v="2011-07-12T00:00:00"/>
    <d v="2011-07-17T00:00:00"/>
    <s v="Standard Class"/>
    <s v="AC-10420"/>
    <s v="Alyssa Crouse"/>
    <x v="1"/>
    <s v="United States"/>
    <s v="San Francisco"/>
    <s v="California"/>
    <s v="West"/>
    <x v="1"/>
    <x v="8"/>
    <s v="Tuff Stuff Recycled Round Ring Binders"/>
    <n v="7.7120000000000006"/>
    <n v="2"/>
    <n v="0.2"/>
    <n v="2.7956000000000003"/>
  </r>
  <r>
    <n v="267"/>
    <s v="CA-2011-129924"/>
    <d v="2011-07-12T00:00:00"/>
    <d v="2011-07-17T00:00:00"/>
    <s v="Standard Class"/>
    <s v="AC-10420"/>
    <s v="Alyssa Crouse"/>
    <x v="1"/>
    <s v="United States"/>
    <s v="San Francisco"/>
    <s v="California"/>
    <s v="West"/>
    <x v="0"/>
    <x v="3"/>
    <s v="Hon 5100 Series Wood Tables"/>
    <n v="698.35200000000009"/>
    <n v="3"/>
    <n v="0.2"/>
    <n v="-17.458800000000053"/>
  </r>
  <r>
    <n v="268"/>
    <s v="CA-2012-128167"/>
    <d v="2012-06-22T00:00:00"/>
    <d v="2012-06-26T00:00:00"/>
    <s v="Second Class"/>
    <s v="KL-16645"/>
    <s v="Ken Lonsdale"/>
    <x v="0"/>
    <s v="United States"/>
    <s v="Layton"/>
    <s v="Utah"/>
    <s v="West"/>
    <x v="1"/>
    <x v="13"/>
    <s v="OIC Binder Clips, Mini, 1/4&quot; Capacity, Black"/>
    <n v="4.96"/>
    <n v="4"/>
    <n v="0"/>
    <n v="2.3311999999999999"/>
  </r>
  <r>
    <n v="269"/>
    <s v="CA-2011-122336"/>
    <d v="2011-04-13T00:00:00"/>
    <d v="2011-04-17T00:00:00"/>
    <s v="Second Class"/>
    <s v="JD-15895"/>
    <s v="Jonathan Doherty"/>
    <x v="1"/>
    <s v="United States"/>
    <s v="Philadelphia"/>
    <s v="Pennsylvania"/>
    <s v="East"/>
    <x v="1"/>
    <x v="6"/>
    <s v="Newell 314"/>
    <n v="17.856000000000002"/>
    <n v="4"/>
    <n v="0.2"/>
    <n v="1.1159999999999979"/>
  </r>
  <r>
    <n v="270"/>
    <s v="CA-2011-122336"/>
    <d v="2011-04-13T00:00:00"/>
    <d v="2011-04-17T00:00:00"/>
    <s v="Second Class"/>
    <s v="JD-15895"/>
    <s v="Jonathan Doherty"/>
    <x v="1"/>
    <s v="United States"/>
    <s v="Philadelphia"/>
    <s v="Pennsylvania"/>
    <s v="East"/>
    <x v="1"/>
    <x v="8"/>
    <s v="Fellowes PB200 Plastic Comb Binding Machine"/>
    <n v="509.97000000000008"/>
    <n v="10"/>
    <n v="0.7"/>
    <n v="-407.97599999999989"/>
  </r>
  <r>
    <n v="271"/>
    <s v="CA-2011-122336"/>
    <d v="2011-04-13T00:00:00"/>
    <d v="2011-04-17T00:00:00"/>
    <s v="Second Class"/>
    <s v="JD-15895"/>
    <s v="Jonathan Doherty"/>
    <x v="1"/>
    <s v="United States"/>
    <s v="Philadelphia"/>
    <s v="Pennsylvania"/>
    <s v="East"/>
    <x v="1"/>
    <x v="13"/>
    <s v="Staples"/>
    <n v="30.991999999999997"/>
    <n v="13"/>
    <n v="0.2"/>
    <n v="10.072399999999996"/>
  </r>
  <r>
    <n v="272"/>
    <s v="CA-2011-122336"/>
    <d v="2011-04-13T00:00:00"/>
    <d v="2011-04-17T00:00:00"/>
    <s v="Second Class"/>
    <s v="JD-15895"/>
    <s v="Jonathan Doherty"/>
    <x v="1"/>
    <s v="United States"/>
    <s v="Philadelphia"/>
    <s v="Pennsylvania"/>
    <s v="East"/>
    <x v="2"/>
    <x v="7"/>
    <s v="Square Credit Card Reader, 4 1/2&quot; x 4 1/2&quot; x 1&quot;, White"/>
    <n v="71.927999999999997"/>
    <n v="12"/>
    <n v="0.4"/>
    <n v="8.3915999999999897"/>
  </r>
  <r>
    <n v="273"/>
    <s v="US-2012-120712"/>
    <d v="2012-12-20T00:00:00"/>
    <d v="2012-12-24T00:00:00"/>
    <s v="Standard Class"/>
    <s v="CS-12130"/>
    <s v="Chad Sievert"/>
    <x v="0"/>
    <s v="United States"/>
    <s v="Austin"/>
    <s v="Texas"/>
    <s v="Central"/>
    <x v="1"/>
    <x v="4"/>
    <s v="Fellowes Super Stor/Drawer"/>
    <n v="88.800000000000011"/>
    <n v="4"/>
    <n v="0.2"/>
    <n v="-2.2200000000000131"/>
  </r>
  <r>
    <n v="274"/>
    <s v="CA-2014-169901"/>
    <d v="2014-06-16T00:00:00"/>
    <d v="2014-06-20T00:00:00"/>
    <s v="Standard Class"/>
    <s v="CC-12550"/>
    <s v="Clay Cheatham"/>
    <x v="0"/>
    <s v="United States"/>
    <s v="San Francisco"/>
    <s v="California"/>
    <s v="West"/>
    <x v="2"/>
    <x v="7"/>
    <s v="Anker 36W 4-Port USB Wall Charger Travel Power Adapter for iPhone 5s 5c 5"/>
    <n v="47.975999999999999"/>
    <n v="3"/>
    <n v="0.2"/>
    <n v="4.7976000000000028"/>
  </r>
  <r>
    <n v="275"/>
    <s v="CA-2014-134306"/>
    <d v="2014-07-09T00:00:00"/>
    <d v="2014-07-13T00:00:00"/>
    <s v="Standard Class"/>
    <s v="TD-20995"/>
    <s v="Tamara Dahlen"/>
    <x v="0"/>
    <s v="United States"/>
    <s v="Lowell"/>
    <s v="Massachusetts"/>
    <s v="East"/>
    <x v="1"/>
    <x v="6"/>
    <s v="Binney &amp; Smith inkTank Erasable Desk Highlighter, Chisel Tip, Yellow, 12/Box"/>
    <n v="7.5600000000000005"/>
    <n v="3"/>
    <n v="0"/>
    <n v="3.0996000000000006"/>
  </r>
  <r>
    <n v="276"/>
    <s v="CA-2014-134306"/>
    <d v="2014-07-09T00:00:00"/>
    <d v="2014-07-13T00:00:00"/>
    <s v="Standard Class"/>
    <s v="TD-20995"/>
    <s v="Tamara Dahlen"/>
    <x v="0"/>
    <s v="United States"/>
    <s v="Lowell"/>
    <s v="Massachusetts"/>
    <s v="East"/>
    <x v="1"/>
    <x v="10"/>
    <s v="Staples"/>
    <n v="24.56"/>
    <n v="2"/>
    <n v="0"/>
    <n v="11.543199999999999"/>
  </r>
  <r>
    <n v="277"/>
    <s v="CA-2014-134306"/>
    <d v="2014-07-09T00:00:00"/>
    <d v="2014-07-13T00:00:00"/>
    <s v="Standard Class"/>
    <s v="TD-20995"/>
    <s v="Tamara Dahlen"/>
    <x v="0"/>
    <s v="United States"/>
    <s v="Lowell"/>
    <s v="Massachusetts"/>
    <s v="East"/>
    <x v="1"/>
    <x v="6"/>
    <s v="BIC Brite Liner Highlighters, Chisel Tip"/>
    <n v="12.96"/>
    <n v="2"/>
    <n v="0"/>
    <n v="4.1471999999999998"/>
  </r>
  <r>
    <n v="278"/>
    <s v="CA-2013-138520"/>
    <d v="2013-04-09T00:00:00"/>
    <d v="2013-04-14T00:00:00"/>
    <s v="Standard Class"/>
    <s v="JL-15505"/>
    <s v="Jeremy Lonsdale"/>
    <x v="0"/>
    <s v="United States"/>
    <s v="New York City"/>
    <s v="New York"/>
    <s v="East"/>
    <x v="0"/>
    <x v="0"/>
    <s v="Sauder Barrister Bookcases"/>
    <n v="388.70400000000006"/>
    <n v="6"/>
    <n v="0.2"/>
    <n v="-4.8588000000000022"/>
  </r>
  <r>
    <n v="279"/>
    <s v="CA-2013-138520"/>
    <d v="2013-04-09T00:00:00"/>
    <d v="2013-04-14T00:00:00"/>
    <s v="Standard Class"/>
    <s v="JL-15505"/>
    <s v="Jeremy Lonsdale"/>
    <x v="0"/>
    <s v="United States"/>
    <s v="New York City"/>
    <s v="New York"/>
    <s v="East"/>
    <x v="1"/>
    <x v="12"/>
    <s v="#10 Gummed Flap White Envelopes, 100/Box"/>
    <n v="8.26"/>
    <n v="2"/>
    <n v="0"/>
    <n v="3.7995999999999999"/>
  </r>
  <r>
    <n v="280"/>
    <s v="CA-2013-138520"/>
    <d v="2013-04-09T00:00:00"/>
    <d v="2013-04-14T00:00:00"/>
    <s v="Standard Class"/>
    <s v="JL-15505"/>
    <s v="Jeremy Lonsdale"/>
    <x v="0"/>
    <s v="United States"/>
    <s v="New York City"/>
    <s v="New York"/>
    <s v="East"/>
    <x v="1"/>
    <x v="6"/>
    <s v="Dixon Prang Watercolor Pencils, 10-Color Set with Brush"/>
    <n v="17.04"/>
    <n v="4"/>
    <n v="0"/>
    <n v="6.9863999999999997"/>
  </r>
  <r>
    <n v="281"/>
    <s v="CA-2013-138520"/>
    <d v="2013-04-09T00:00:00"/>
    <d v="2013-04-14T00:00:00"/>
    <s v="Standard Class"/>
    <s v="JL-15505"/>
    <s v="Jeremy Lonsdale"/>
    <x v="0"/>
    <s v="United States"/>
    <s v="New York City"/>
    <s v="New York"/>
    <s v="East"/>
    <x v="1"/>
    <x v="10"/>
    <s v="Adams Phone Message Book, 200 Message Capacity, 8 1/16” x 11”"/>
    <n v="34.4"/>
    <n v="5"/>
    <n v="0"/>
    <n v="15.823999999999998"/>
  </r>
  <r>
    <n v="282"/>
    <s v="CA-2013-130001"/>
    <d v="2013-04-24T00:00:00"/>
    <d v="2013-04-29T00:00:00"/>
    <s v="Standard Class"/>
    <s v="HK-14890"/>
    <s v="Heather Kirkland"/>
    <x v="1"/>
    <s v="United States"/>
    <s v="Charlotte"/>
    <s v="North Carolina"/>
    <s v="South"/>
    <x v="1"/>
    <x v="10"/>
    <s v="Southworth 25% Cotton Linen-Finish Paper &amp; Envelopes"/>
    <n v="36.240000000000009"/>
    <n v="5"/>
    <n v="0.2"/>
    <n v="11.324999999999996"/>
  </r>
  <r>
    <n v="283"/>
    <s v="CA-2014-155698"/>
    <d v="2014-03-09T00:00:00"/>
    <d v="2014-12-03T00:00:00"/>
    <s v="First Class"/>
    <s v="VB-21745"/>
    <s v="Victoria Brennan"/>
    <x v="1"/>
    <s v="United States"/>
    <s v="Columbus"/>
    <s v="Georgia"/>
    <s v="South"/>
    <x v="1"/>
    <x v="9"/>
    <s v="Belkin 8 Outlet SurgeMaster II Gold Surge Protector with Phone Protection"/>
    <n v="647.84"/>
    <n v="8"/>
    <n v="0"/>
    <n v="168.4384"/>
  </r>
  <r>
    <n v="284"/>
    <s v="CA-2014-155698"/>
    <d v="2014-03-09T00:00:00"/>
    <d v="2014-12-03T00:00:00"/>
    <s v="First Class"/>
    <s v="VB-21745"/>
    <s v="Victoria Brennan"/>
    <x v="1"/>
    <s v="United States"/>
    <s v="Columbus"/>
    <s v="Georgia"/>
    <s v="South"/>
    <x v="1"/>
    <x v="2"/>
    <s v="Avery Address/Shipping Labels for Typewriters, 4&quot; x 2&quot;"/>
    <n v="20.7"/>
    <n v="2"/>
    <n v="0"/>
    <n v="9.9359999999999999"/>
  </r>
  <r>
    <n v="285"/>
    <s v="CA-2011-123344"/>
    <d v="2011-09-24T00:00:00"/>
    <d v="2011-09-29T00:00:00"/>
    <s v="Standard Class"/>
    <s v="JD-16060"/>
    <s v="Julia Dunbar"/>
    <x v="0"/>
    <s v="United States"/>
    <s v="San Francisco"/>
    <s v="California"/>
    <s v="West"/>
    <x v="1"/>
    <x v="4"/>
    <s v="Gould Plastics 9-Pocket Panel Bin, 18-3/8w x 5-1/4d x 20-1/2h, Black"/>
    <n v="211.96"/>
    <n v="4"/>
    <n v="0"/>
    <n v="8.4783999999999935"/>
  </r>
  <r>
    <n v="286"/>
    <s v="CA-2013-155516"/>
    <d v="2013-10-22T00:00:00"/>
    <d v="2013-10-22T00:00:00"/>
    <s v="Same Day"/>
    <s v="MK-17905"/>
    <s v="Michael Kennedy"/>
    <x v="1"/>
    <s v="United States"/>
    <s v="Manchester"/>
    <s v="Connecticut"/>
    <s v="East"/>
    <x v="1"/>
    <x v="8"/>
    <s v="Wilson Jones “Snap” Scratch Pad Binder Tool for Ring Binders"/>
    <n v="23.2"/>
    <n v="4"/>
    <n v="0"/>
    <n v="10.44"/>
  </r>
  <r>
    <n v="287"/>
    <s v="CA-2013-155516"/>
    <d v="2013-10-22T00:00:00"/>
    <d v="2013-10-22T00:00:00"/>
    <s v="Same Day"/>
    <s v="MK-17905"/>
    <s v="Michael Kennedy"/>
    <x v="1"/>
    <s v="United States"/>
    <s v="Manchester"/>
    <s v="Connecticut"/>
    <s v="East"/>
    <x v="1"/>
    <x v="14"/>
    <s v="Staples"/>
    <n v="7.36"/>
    <n v="2"/>
    <n v="0"/>
    <n v="0.14719999999999978"/>
  </r>
  <r>
    <n v="288"/>
    <s v="CA-2013-155516"/>
    <d v="2013-10-22T00:00:00"/>
    <d v="2013-10-22T00:00:00"/>
    <s v="Same Day"/>
    <s v="MK-17905"/>
    <s v="Michael Kennedy"/>
    <x v="1"/>
    <s v="United States"/>
    <s v="Manchester"/>
    <s v="Connecticut"/>
    <s v="East"/>
    <x v="1"/>
    <x v="4"/>
    <s v="Pizazz Global Quick File"/>
    <n v="104.79"/>
    <n v="7"/>
    <n v="0"/>
    <n v="29.341200000000008"/>
  </r>
  <r>
    <n v="289"/>
    <s v="CA-2013-155516"/>
    <d v="2013-10-22T00:00:00"/>
    <d v="2013-10-22T00:00:00"/>
    <s v="Same Day"/>
    <s v="MK-17905"/>
    <s v="Michael Kennedy"/>
    <x v="1"/>
    <s v="United States"/>
    <s v="Manchester"/>
    <s v="Connecticut"/>
    <s v="East"/>
    <x v="0"/>
    <x v="0"/>
    <s v="Atlantic Metals Mobile 3-Shelf Bookcases, Custom Colors"/>
    <n v="1043.92"/>
    <n v="4"/>
    <n v="0"/>
    <n v="271.41920000000005"/>
  </r>
  <r>
    <n v="290"/>
    <s v="US-2011-119137"/>
    <d v="2011-07-23T00:00:00"/>
    <d v="2011-07-27T00:00:00"/>
    <s v="Standard Class"/>
    <s v="AG-10900"/>
    <s v="Arthur Gainer"/>
    <x v="0"/>
    <s v="United States"/>
    <s v="Tucson"/>
    <s v="Arizona"/>
    <s v="West"/>
    <x v="1"/>
    <x v="8"/>
    <s v="Wilson Jones Custom Binder Spines &amp; Labels"/>
    <n v="8.1600000000000019"/>
    <n v="5"/>
    <n v="0.7"/>
    <n v="-5.7119999999999997"/>
  </r>
  <r>
    <n v="291"/>
    <s v="US-2011-119137"/>
    <d v="2011-07-23T00:00:00"/>
    <d v="2011-07-27T00:00:00"/>
    <s v="Standard Class"/>
    <s v="AG-10900"/>
    <s v="Arthur Gainer"/>
    <x v="0"/>
    <s v="United States"/>
    <s v="Tucson"/>
    <s v="Arizona"/>
    <s v="West"/>
    <x v="2"/>
    <x v="11"/>
    <s v="NETGEAR AC1750 Dual Band Gigabit Smart WiFi Router"/>
    <n v="1023.9360000000001"/>
    <n v="8"/>
    <n v="0.2"/>
    <n v="179.1887999999999"/>
  </r>
  <r>
    <n v="292"/>
    <s v="US-2011-119137"/>
    <d v="2011-07-23T00:00:00"/>
    <d v="2011-07-27T00:00:00"/>
    <s v="Standard Class"/>
    <s v="AG-10900"/>
    <s v="Arthur Gainer"/>
    <x v="0"/>
    <s v="United States"/>
    <s v="Tucson"/>
    <s v="Arizona"/>
    <s v="West"/>
    <x v="1"/>
    <x v="6"/>
    <s v="Newell 324"/>
    <n v="9.24"/>
    <n v="1"/>
    <n v="0.2"/>
    <n v="0.92399999999999993"/>
  </r>
  <r>
    <n v="293"/>
    <s v="US-2011-119137"/>
    <d v="2011-07-23T00:00:00"/>
    <d v="2011-07-27T00:00:00"/>
    <s v="Standard Class"/>
    <s v="AG-10900"/>
    <s v="Arthur Gainer"/>
    <x v="0"/>
    <s v="United States"/>
    <s v="Tucson"/>
    <s v="Arizona"/>
    <s v="West"/>
    <x v="2"/>
    <x v="11"/>
    <s v="Microsoft Natural Keyboard Elite"/>
    <n v="479.04"/>
    <n v="10"/>
    <n v="0.2"/>
    <n v="-29.940000000000012"/>
  </r>
  <r>
    <n v="294"/>
    <s v="CA-2012-130792"/>
    <d v="2012-04-28T00:00:00"/>
    <d v="2012-05-05T00:00:00"/>
    <s v="Standard Class"/>
    <s v="RA-19915"/>
    <s v="Russell Applegate"/>
    <x v="0"/>
    <s v="United States"/>
    <s v="Houston"/>
    <s v="Texas"/>
    <s v="Central"/>
    <x v="1"/>
    <x v="9"/>
    <s v="Holmes Odor Grabber"/>
    <n v="8.6519999999999975"/>
    <n v="3"/>
    <n v="0.8"/>
    <n v="-20.332200000000007"/>
  </r>
  <r>
    <n v="295"/>
    <s v="CA-2012-130792"/>
    <d v="2012-04-28T00:00:00"/>
    <d v="2012-05-05T00:00:00"/>
    <s v="Standard Class"/>
    <s v="RA-19915"/>
    <s v="Russell Applegate"/>
    <x v="0"/>
    <s v="United States"/>
    <s v="Houston"/>
    <s v="Texas"/>
    <s v="Central"/>
    <x v="1"/>
    <x v="4"/>
    <s v="Akro-Mils 12-Gallon Tote"/>
    <n v="23.832000000000001"/>
    <n v="3"/>
    <n v="0.2"/>
    <n v="2.6810999999999954"/>
  </r>
  <r>
    <n v="296"/>
    <s v="CA-2012-130792"/>
    <d v="2012-04-28T00:00:00"/>
    <d v="2012-05-05T00:00:00"/>
    <s v="Standard Class"/>
    <s v="RA-19915"/>
    <s v="Russell Applegate"/>
    <x v="0"/>
    <s v="United States"/>
    <s v="Houston"/>
    <s v="Texas"/>
    <s v="Central"/>
    <x v="1"/>
    <x v="8"/>
    <s v="GBC Twin Loop Wire Binding Elements, 9/16&quot; Spine, Black"/>
    <n v="12.175999999999998"/>
    <n v="4"/>
    <n v="0.8"/>
    <n v="-18.872800000000009"/>
  </r>
  <r>
    <n v="297"/>
    <s v="CA-2013-134775"/>
    <d v="2013-10-29T00:00:00"/>
    <d v="2013-10-30T00:00:00"/>
    <s v="First Class"/>
    <s v="AS-10285"/>
    <s v="Alejandro Savely"/>
    <x v="1"/>
    <s v="United States"/>
    <s v="San Francisco"/>
    <s v="California"/>
    <s v="West"/>
    <x v="1"/>
    <x v="10"/>
    <s v="Southworth Structures Collection"/>
    <n v="50.96"/>
    <n v="7"/>
    <n v="0"/>
    <n v="25.48"/>
  </r>
  <r>
    <n v="298"/>
    <s v="CA-2013-134775"/>
    <d v="2013-10-29T00:00:00"/>
    <d v="2013-10-30T00:00:00"/>
    <s v="First Class"/>
    <s v="AS-10285"/>
    <s v="Alejandro Savely"/>
    <x v="1"/>
    <s v="United States"/>
    <s v="San Francisco"/>
    <s v="California"/>
    <s v="West"/>
    <x v="1"/>
    <x v="8"/>
    <s v="Square Ring Data Binders, Rigid 75 Pt. Covers, 11&quot; x 14-7/8&quot;"/>
    <n v="49.536000000000001"/>
    <n v="3"/>
    <n v="0.2"/>
    <n v="17.337599999999998"/>
  </r>
  <r>
    <n v="299"/>
    <s v="CA-2012-125395"/>
    <d v="2012-06-26T00:00:00"/>
    <d v="2012-06-29T00:00:00"/>
    <s v="Second Class"/>
    <s v="LA-16780"/>
    <s v="Laura Armstrong"/>
    <x v="1"/>
    <s v="United States"/>
    <s v="Taylor"/>
    <s v="Michigan"/>
    <s v="Central"/>
    <x v="2"/>
    <x v="11"/>
    <s v="Sony 32GB Class 10 Micro SDHC R40 Memory Card"/>
    <n v="41.9"/>
    <n v="2"/>
    <n v="0"/>
    <n v="8.7989999999999995"/>
  </r>
  <r>
    <n v="300"/>
    <s v="CA-2011-115973"/>
    <d v="2011-11-24T00:00:00"/>
    <d v="2011-11-26T00:00:00"/>
    <s v="First Class"/>
    <s v="NG-18430"/>
    <s v="Nathan Gelder"/>
    <x v="0"/>
    <s v="United States"/>
    <s v="Cincinnati"/>
    <s v="Ohio"/>
    <s v="East"/>
    <x v="1"/>
    <x v="6"/>
    <s v="Crayola Colored Pencils"/>
    <n v="2.6240000000000001"/>
    <n v="1"/>
    <n v="0.2"/>
    <n v="0.42639999999999978"/>
  </r>
  <r>
    <n v="301"/>
    <s v="CA-2014-101798"/>
    <d v="2014-12-12T00:00:00"/>
    <d v="2014-12-16T00:00:00"/>
    <s v="Standard Class"/>
    <s v="MV-18190"/>
    <s v="Mike Vittorini"/>
    <x v="0"/>
    <s v="United States"/>
    <s v="New York City"/>
    <s v="New York"/>
    <s v="East"/>
    <x v="1"/>
    <x v="8"/>
    <s v="Angle-D Binders with Locking Rings, Label Holders"/>
    <n v="23.36"/>
    <n v="4"/>
    <n v="0.2"/>
    <n v="7.8839999999999986"/>
  </r>
  <r>
    <n v="302"/>
    <s v="CA-2014-101798"/>
    <d v="2014-12-12T00:00:00"/>
    <d v="2014-12-16T00:00:00"/>
    <s v="Standard Class"/>
    <s v="MV-18190"/>
    <s v="Mike Vittorini"/>
    <x v="0"/>
    <s v="United States"/>
    <s v="New York City"/>
    <s v="New York"/>
    <s v="East"/>
    <x v="2"/>
    <x v="11"/>
    <s v="Logitech LS21 Speaker System - PC Multimedia - 2.1-CH - Wired"/>
    <n v="39.979999999999997"/>
    <n v="2"/>
    <n v="0"/>
    <n v="13.593199999999996"/>
  </r>
  <r>
    <n v="303"/>
    <s v="US-2011-135972"/>
    <d v="2011-09-21T00:00:00"/>
    <d v="2011-09-23T00:00:00"/>
    <s v="Second Class"/>
    <s v="JG-15115"/>
    <s v="Jack Garza"/>
    <x v="0"/>
    <s v="United States"/>
    <s v="Des Moines"/>
    <s v="Washington"/>
    <s v="West"/>
    <x v="2"/>
    <x v="7"/>
    <s v="Nortel Meridian M3904 Professional Digital phone"/>
    <n v="246.38400000000001"/>
    <n v="2"/>
    <n v="0.2"/>
    <n v="27.718199999999968"/>
  </r>
  <r>
    <n v="304"/>
    <s v="US-2011-135972"/>
    <d v="2011-09-21T00:00:00"/>
    <d v="2011-09-23T00:00:00"/>
    <s v="Second Class"/>
    <s v="JG-15115"/>
    <s v="Jack Garza"/>
    <x v="0"/>
    <s v="United States"/>
    <s v="Des Moines"/>
    <s v="Washington"/>
    <s v="West"/>
    <x v="2"/>
    <x v="16"/>
    <s v="Canon PC1080F Personal Copier"/>
    <n v="1799.97"/>
    <n v="3"/>
    <n v="0"/>
    <n v="701.98829999999998"/>
  </r>
  <r>
    <n v="305"/>
    <s v="US-2011-134971"/>
    <d v="2011-06-07T00:00:00"/>
    <d v="2011-10-06T00:00:00"/>
    <s v="Second Class"/>
    <s v="BP-11095"/>
    <s v="Bart Pistole"/>
    <x v="1"/>
    <s v="United States"/>
    <s v="Peoria"/>
    <s v="Illinois"/>
    <s v="Central"/>
    <x v="1"/>
    <x v="8"/>
    <s v="Wilson Jones Century Plastic Molded Ring Binders"/>
    <n v="12.461999999999996"/>
    <n v="3"/>
    <n v="0.8"/>
    <n v="-20.5623"/>
  </r>
  <r>
    <n v="306"/>
    <s v="CA-2014-165603"/>
    <d v="2014-10-18T00:00:00"/>
    <d v="2014-10-20T00:00:00"/>
    <s v="Second Class"/>
    <s v="SS-20140"/>
    <s v="Saphhira Shifley"/>
    <x v="1"/>
    <s v="United States"/>
    <s v="Warwick"/>
    <s v="Rhode Island"/>
    <s v="East"/>
    <x v="1"/>
    <x v="4"/>
    <s v="2300 Heavy-Duty Transfer File Systems by Perma"/>
    <n v="49.96"/>
    <n v="2"/>
    <n v="0"/>
    <n v="9.4923999999999964"/>
  </r>
  <r>
    <n v="307"/>
    <s v="CA-2014-165603"/>
    <d v="2014-10-18T00:00:00"/>
    <d v="2014-10-20T00:00:00"/>
    <s v="Second Class"/>
    <s v="SS-20140"/>
    <s v="Saphhira Shifley"/>
    <x v="1"/>
    <s v="United States"/>
    <s v="Warwick"/>
    <s v="Rhode Island"/>
    <s v="East"/>
    <x v="1"/>
    <x v="10"/>
    <s v="Xerox 1958"/>
    <n v="12.96"/>
    <n v="2"/>
    <n v="0"/>
    <n v="6.2208000000000006"/>
  </r>
  <r>
    <n v="308"/>
    <s v="CA-2013-108987"/>
    <d v="2013-09-09T00:00:00"/>
    <d v="2013-11-09T00:00:00"/>
    <s v="Second Class"/>
    <s v="AG-10675"/>
    <s v="Anna Gayman"/>
    <x v="0"/>
    <s v="United States"/>
    <s v="Houston"/>
    <s v="Texas"/>
    <s v="Central"/>
    <x v="1"/>
    <x v="4"/>
    <s v="Super Decoflex Portable Personal File"/>
    <n v="35.952000000000005"/>
    <n v="3"/>
    <n v="0.2"/>
    <n v="3.5951999999999984"/>
  </r>
  <r>
    <n v="309"/>
    <s v="CA-2013-108987"/>
    <d v="2013-09-09T00:00:00"/>
    <d v="2013-11-09T00:00:00"/>
    <s v="Second Class"/>
    <s v="AG-10675"/>
    <s v="Anna Gayman"/>
    <x v="0"/>
    <s v="United States"/>
    <s v="Houston"/>
    <s v="Texas"/>
    <s v="Central"/>
    <x v="0"/>
    <x v="0"/>
    <s v="Riverside Palais Royal Lawyers Bookcase, Royale Cherry Finish"/>
    <n v="2396.2655999999997"/>
    <n v="4"/>
    <n v="0.32"/>
    <n v="-317.15280000000007"/>
  </r>
  <r>
    <n v="310"/>
    <s v="CA-2013-108987"/>
    <d v="2013-09-09T00:00:00"/>
    <d v="2013-11-09T00:00:00"/>
    <s v="Second Class"/>
    <s v="AG-10675"/>
    <s v="Anna Gayman"/>
    <x v="0"/>
    <s v="United States"/>
    <s v="Houston"/>
    <s v="Texas"/>
    <s v="Central"/>
    <x v="1"/>
    <x v="4"/>
    <s v="Contico 72&quot;H Heavy-Duty Storage System"/>
    <n v="131.136"/>
    <n v="4"/>
    <n v="0.2"/>
    <n v="-32.783999999999999"/>
  </r>
  <r>
    <n v="311"/>
    <s v="CA-2013-108987"/>
    <d v="2013-09-09T00:00:00"/>
    <d v="2013-11-09T00:00:00"/>
    <s v="Second Class"/>
    <s v="AG-10675"/>
    <s v="Anna Gayman"/>
    <x v="0"/>
    <s v="United States"/>
    <s v="Houston"/>
    <s v="Texas"/>
    <s v="Central"/>
    <x v="2"/>
    <x v="11"/>
    <s v="Sony 64GB Class 10 Micro SDHC R40 Memory Card"/>
    <n v="57.584000000000003"/>
    <n v="2"/>
    <n v="0.2"/>
    <n v="0.71979999999999933"/>
  </r>
  <r>
    <n v="312"/>
    <s v="CA-2011-113166"/>
    <d v="2011-12-24T00:00:00"/>
    <d v="2011-12-26T00:00:00"/>
    <s v="First Class"/>
    <s v="LF-17185"/>
    <s v="Luke Foster"/>
    <x v="0"/>
    <s v="United States"/>
    <s v="Miami"/>
    <s v="Florida"/>
    <s v="South"/>
    <x v="1"/>
    <x v="10"/>
    <s v="Xerox 1974"/>
    <n v="9.5680000000000014"/>
    <n v="2"/>
    <n v="0.2"/>
    <n v="3.4683999999999999"/>
  </r>
  <r>
    <n v="313"/>
    <s v="CA-2011-155208"/>
    <d v="2011-04-16T00:00:00"/>
    <d v="2011-04-20T00:00:00"/>
    <s v="Standard Class"/>
    <s v="SP-20650"/>
    <s v="Stephanie Phelps"/>
    <x v="1"/>
    <s v="United States"/>
    <s v="Wilmington"/>
    <s v="North Carolina"/>
    <s v="South"/>
    <x v="1"/>
    <x v="6"/>
    <s v="Avery Hi-Liter EverBold Pen Style Fluorescent Highlighters, 4/Pack"/>
    <n v="39.072000000000003"/>
    <n v="6"/>
    <n v="0.2"/>
    <n v="9.7680000000000007"/>
  </r>
  <r>
    <n v="314"/>
    <s v="CA-2014-117933"/>
    <d v="2014-12-25T00:00:00"/>
    <d v="2014-12-30T00:00:00"/>
    <s v="Standard Class"/>
    <s v="RF-19840"/>
    <s v="Roy Französisch"/>
    <x v="0"/>
    <s v="United States"/>
    <s v="New York City"/>
    <s v="New York"/>
    <s v="East"/>
    <x v="1"/>
    <x v="9"/>
    <s v="Staples"/>
    <n v="35.910000000000004"/>
    <n v="3"/>
    <n v="0"/>
    <n v="9.6956999999999987"/>
  </r>
  <r>
    <n v="315"/>
    <s v="CA-2014-117457"/>
    <d v="2014-12-09T00:00:00"/>
    <d v="2014-12-13T00:00:00"/>
    <s v="Standard Class"/>
    <s v="KH-16510"/>
    <s v="Keith Herrera"/>
    <x v="0"/>
    <s v="United States"/>
    <s v="San Francisco"/>
    <s v="California"/>
    <s v="West"/>
    <x v="2"/>
    <x v="11"/>
    <s v="Sony 64GB Class 10 Micro SDHC R40 Memory Card"/>
    <n v="179.95000000000002"/>
    <n v="5"/>
    <n v="0"/>
    <n v="37.789500000000004"/>
  </r>
  <r>
    <n v="316"/>
    <s v="CA-2014-117457"/>
    <d v="2014-12-09T00:00:00"/>
    <d v="2014-12-13T00:00:00"/>
    <s v="Standard Class"/>
    <s v="KH-16510"/>
    <s v="Keith Herrera"/>
    <x v="0"/>
    <s v="United States"/>
    <s v="San Francisco"/>
    <s v="California"/>
    <s v="West"/>
    <x v="2"/>
    <x v="16"/>
    <s v="Sharp AL-1530CS Digital Copier"/>
    <n v="1199.9760000000001"/>
    <n v="3"/>
    <n v="0.2"/>
    <n v="434.99130000000002"/>
  </r>
  <r>
    <n v="317"/>
    <s v="CA-2014-117457"/>
    <d v="2014-12-09T00:00:00"/>
    <d v="2014-12-13T00:00:00"/>
    <s v="Standard Class"/>
    <s v="KH-16510"/>
    <s v="Keith Herrera"/>
    <x v="0"/>
    <s v="United States"/>
    <s v="San Francisco"/>
    <s v="California"/>
    <s v="West"/>
    <x v="1"/>
    <x v="10"/>
    <s v="Wirebound Message Book, 4 per Page"/>
    <n v="27.15"/>
    <n v="5"/>
    <n v="0"/>
    <n v="13.3035"/>
  </r>
  <r>
    <n v="318"/>
    <s v="CA-2014-117457"/>
    <d v="2014-12-09T00:00:00"/>
    <d v="2014-12-13T00:00:00"/>
    <s v="Standard Class"/>
    <s v="KH-16510"/>
    <s v="Keith Herrera"/>
    <x v="0"/>
    <s v="United States"/>
    <s v="San Francisco"/>
    <s v="California"/>
    <s v="West"/>
    <x v="0"/>
    <x v="3"/>
    <s v="Bevis Round Conference Table Top, X-Base"/>
    <n v="1004.0239999999999"/>
    <n v="7"/>
    <n v="0.2"/>
    <n v="-112.95269999999994"/>
  </r>
  <r>
    <n v="319"/>
    <s v="CA-2014-117457"/>
    <d v="2014-12-09T00:00:00"/>
    <d v="2014-12-13T00:00:00"/>
    <s v="Standard Class"/>
    <s v="KH-16510"/>
    <s v="Keith Herrera"/>
    <x v="0"/>
    <s v="United States"/>
    <s v="San Francisco"/>
    <s v="California"/>
    <s v="West"/>
    <x v="1"/>
    <x v="10"/>
    <s v="Wirebound Service Call Books, 5 1/2&quot; x 4&quot;"/>
    <n v="9.68"/>
    <n v="1"/>
    <n v="0"/>
    <n v="4.6463999999999999"/>
  </r>
  <r>
    <n v="320"/>
    <s v="CA-2014-117457"/>
    <d v="2014-12-09T00:00:00"/>
    <d v="2014-12-13T00:00:00"/>
    <s v="Standard Class"/>
    <s v="KH-16510"/>
    <s v="Keith Herrera"/>
    <x v="0"/>
    <s v="United States"/>
    <s v="San Francisco"/>
    <s v="California"/>
    <s v="West"/>
    <x v="1"/>
    <x v="2"/>
    <s v="Self-Adhesive Removable Labels"/>
    <n v="28.349999999999998"/>
    <n v="9"/>
    <n v="0"/>
    <n v="13.608000000000001"/>
  </r>
  <r>
    <n v="321"/>
    <s v="CA-2014-117457"/>
    <d v="2014-12-09T00:00:00"/>
    <d v="2014-12-13T00:00:00"/>
    <s v="Standard Class"/>
    <s v="KH-16510"/>
    <s v="Keith Herrera"/>
    <x v="0"/>
    <s v="United States"/>
    <s v="San Francisco"/>
    <s v="California"/>
    <s v="West"/>
    <x v="1"/>
    <x v="10"/>
    <s v="Xerox 1908"/>
    <n v="55.98"/>
    <n v="1"/>
    <n v="0"/>
    <n v="27.430199999999999"/>
  </r>
  <r>
    <n v="322"/>
    <s v="CA-2014-117457"/>
    <d v="2014-12-09T00:00:00"/>
    <d v="2014-12-13T00:00:00"/>
    <s v="Standard Class"/>
    <s v="KH-16510"/>
    <s v="Keith Herrera"/>
    <x v="0"/>
    <s v="United States"/>
    <s v="San Francisco"/>
    <s v="California"/>
    <s v="West"/>
    <x v="0"/>
    <x v="0"/>
    <s v="O'Sullivan 4-Shelf Bookcase in Odessa Pine"/>
    <n v="1336.829"/>
    <n v="13"/>
    <n v="0.15"/>
    <n v="31.454799999999949"/>
  </r>
  <r>
    <n v="323"/>
    <s v="CA-2014-117457"/>
    <d v="2014-12-09T00:00:00"/>
    <d v="2014-12-13T00:00:00"/>
    <s v="Standard Class"/>
    <s v="KH-16510"/>
    <s v="Keith Herrera"/>
    <x v="0"/>
    <s v="United States"/>
    <s v="San Francisco"/>
    <s v="California"/>
    <s v="West"/>
    <x v="0"/>
    <x v="1"/>
    <s v="Novimex High-Tech Fabric Mesh Task Chair"/>
    <n v="113.56800000000001"/>
    <n v="2"/>
    <n v="0.2"/>
    <n v="-18.454800000000013"/>
  </r>
  <r>
    <n v="324"/>
    <s v="CA-2014-122105"/>
    <d v="2014-06-25T00:00:00"/>
    <d v="2014-06-29T00:00:00"/>
    <s v="Standard Class"/>
    <s v="CJ-12010"/>
    <s v="Caroline Jumper"/>
    <x v="0"/>
    <s v="United States"/>
    <s v="Huntington Beach"/>
    <s v="California"/>
    <s v="West"/>
    <x v="1"/>
    <x v="6"/>
    <s v="Bulldog Vacuum Base Pencil Sharpener"/>
    <n v="95.92"/>
    <n v="8"/>
    <n v="0"/>
    <n v="25.898399999999995"/>
  </r>
  <r>
    <n v="325"/>
    <s v="CA-2013-148796"/>
    <d v="2013-04-15T00:00:00"/>
    <d v="2013-04-19T00:00:00"/>
    <s v="Standard Class"/>
    <s v="PB-19150"/>
    <s v="Philip Brown"/>
    <x v="0"/>
    <s v="United States"/>
    <s v="Los Angeles"/>
    <s v="California"/>
    <s v="West"/>
    <x v="0"/>
    <x v="1"/>
    <s v="Bevis Steel Folding Chairs"/>
    <n v="383.8"/>
    <n v="5"/>
    <n v="0.2"/>
    <n v="38.379999999999981"/>
  </r>
  <r>
    <n v="326"/>
    <s v="CA-2014-154816"/>
    <d v="2014-11-07T00:00:00"/>
    <d v="2014-11-11T00:00:00"/>
    <s v="Standard Class"/>
    <s v="VB-21745"/>
    <s v="Victoria Brennan"/>
    <x v="1"/>
    <s v="United States"/>
    <s v="Richmond"/>
    <s v="Kentucky"/>
    <s v="South"/>
    <x v="1"/>
    <x v="10"/>
    <s v="Xerox 1987"/>
    <n v="5.78"/>
    <n v="1"/>
    <n v="0"/>
    <n v="2.8322000000000003"/>
  </r>
  <r>
    <n v="327"/>
    <s v="CA-2014-110478"/>
    <d v="2014-03-05T00:00:00"/>
    <d v="2014-10-03T00:00:00"/>
    <s v="Standard Class"/>
    <s v="SP-20860"/>
    <s v="Sung Pak"/>
    <x v="1"/>
    <s v="United States"/>
    <s v="Los Angeles"/>
    <s v="California"/>
    <s v="West"/>
    <x v="1"/>
    <x v="6"/>
    <s v="American Pencil"/>
    <n v="9.32"/>
    <n v="4"/>
    <n v="0"/>
    <n v="2.702799999999999"/>
  </r>
  <r>
    <n v="328"/>
    <s v="CA-2014-110478"/>
    <d v="2014-03-05T00:00:00"/>
    <d v="2014-10-03T00:00:00"/>
    <s v="Standard Class"/>
    <s v="SP-20860"/>
    <s v="Sung Pak"/>
    <x v="1"/>
    <s v="United States"/>
    <s v="Los Angeles"/>
    <s v="California"/>
    <s v="West"/>
    <x v="1"/>
    <x v="12"/>
    <s v="White Envelopes, White Envelopes with Clear Poly Window"/>
    <n v="15.25"/>
    <n v="1"/>
    <n v="0"/>
    <n v="7.0149999999999988"/>
  </r>
  <r>
    <n v="329"/>
    <s v="CA-2011-142048"/>
    <d v="2011-06-22T00:00:00"/>
    <d v="2011-06-25T00:00:00"/>
    <s v="First Class"/>
    <s v="JE-15745"/>
    <s v="Joel Eaton"/>
    <x v="0"/>
    <s v="United States"/>
    <s v="Louisville"/>
    <s v="Colorado"/>
    <s v="West"/>
    <x v="2"/>
    <x v="11"/>
    <s v="KeyTronic 6101 Series - Keyboard - Black"/>
    <n v="196.75200000000001"/>
    <n v="6"/>
    <n v="0.2"/>
    <n v="56.566200000000009"/>
  </r>
  <r>
    <n v="330"/>
    <s v="CA-2014-125388"/>
    <d v="2014-10-20T00:00:00"/>
    <d v="2014-10-24T00:00:00"/>
    <s v="Standard Class"/>
    <s v="MP-17965"/>
    <s v="Michael Paige"/>
    <x v="1"/>
    <s v="United States"/>
    <s v="Lawrence"/>
    <s v="Massachusetts"/>
    <s v="East"/>
    <x v="0"/>
    <x v="5"/>
    <s v="Westinghouse Mesh Shade Clip-On Gooseneck Lamp, Black"/>
    <n v="56.56"/>
    <n v="4"/>
    <n v="0"/>
    <n v="14.705600000000004"/>
  </r>
  <r>
    <n v="331"/>
    <s v="CA-2014-125388"/>
    <d v="2014-10-20T00:00:00"/>
    <d v="2014-10-24T00:00:00"/>
    <s v="Standard Class"/>
    <s v="MP-17965"/>
    <s v="Michael Paige"/>
    <x v="1"/>
    <s v="United States"/>
    <s v="Lawrence"/>
    <s v="Massachusetts"/>
    <s v="East"/>
    <x v="1"/>
    <x v="4"/>
    <s v="Crate-A-Files"/>
    <n v="32.700000000000003"/>
    <n v="3"/>
    <n v="0"/>
    <n v="8.5019999999999989"/>
  </r>
  <r>
    <n v="332"/>
    <s v="CA-2014-155705"/>
    <d v="2014-08-22T00:00:00"/>
    <d v="2014-08-24T00:00:00"/>
    <s v="Second Class"/>
    <s v="NF-18385"/>
    <s v="Natalie Fritzler"/>
    <x v="0"/>
    <s v="United States"/>
    <s v="Jackson"/>
    <s v="Mississippi"/>
    <s v="South"/>
    <x v="0"/>
    <x v="1"/>
    <s v="Hon Multipurpose Stacking Arm Chairs"/>
    <n v="866.4"/>
    <n v="4"/>
    <n v="0"/>
    <n v="225.26400000000001"/>
  </r>
  <r>
    <n v="333"/>
    <s v="CA-2014-149160"/>
    <d v="2014-11-24T00:00:00"/>
    <d v="2014-11-27T00:00:00"/>
    <s v="Second Class"/>
    <s v="JM-15265"/>
    <s v="Janet Molinari"/>
    <x v="1"/>
    <s v="United States"/>
    <s v="Canton"/>
    <s v="Michigan"/>
    <s v="Central"/>
    <x v="0"/>
    <x v="5"/>
    <s v="Coloredge Poster Frame"/>
    <n v="28.4"/>
    <n v="2"/>
    <n v="0"/>
    <n v="11.076000000000001"/>
  </r>
  <r>
    <n v="334"/>
    <s v="CA-2014-149160"/>
    <d v="2014-11-24T00:00:00"/>
    <d v="2014-11-27T00:00:00"/>
    <s v="Second Class"/>
    <s v="JM-15265"/>
    <s v="Janet Molinari"/>
    <x v="1"/>
    <s v="United States"/>
    <s v="Canton"/>
    <s v="Michigan"/>
    <s v="Central"/>
    <x v="1"/>
    <x v="8"/>
    <s v="GBC VeloBinder Manual Binding System"/>
    <n v="287.92"/>
    <n v="8"/>
    <n v="0"/>
    <n v="138.20160000000001"/>
  </r>
  <r>
    <n v="335"/>
    <s v="CA-2011-101476"/>
    <d v="2011-09-12T00:00:00"/>
    <d v="2011-09-13T00:00:00"/>
    <s v="First Class"/>
    <s v="SD-20485"/>
    <s v="Shirley Daniels"/>
    <x v="2"/>
    <s v="United States"/>
    <s v="New Rochelle"/>
    <s v="New York"/>
    <s v="East"/>
    <x v="2"/>
    <x v="15"/>
    <s v="Epson WorkForce WF-2530 All-in-One Printer, Copier Scanner"/>
    <n v="69.989999999999995"/>
    <n v="1"/>
    <n v="0"/>
    <n v="30.095700000000001"/>
  </r>
  <r>
    <n v="336"/>
    <s v="US-2013-123750"/>
    <d v="2013-04-16T00:00:00"/>
    <d v="2013-04-22T00:00:00"/>
    <s v="Standard Class"/>
    <s v="RB-19795"/>
    <s v="Ross Baird"/>
    <x v="2"/>
    <s v="United States"/>
    <s v="Gastonia"/>
    <s v="North Carolina"/>
    <s v="South"/>
    <x v="1"/>
    <x v="8"/>
    <s v="GBC ProClick 150 Presentation Binding System"/>
    <n v="189.58800000000005"/>
    <n v="2"/>
    <n v="0.7"/>
    <n v="-145.35079999999999"/>
  </r>
  <r>
    <n v="337"/>
    <s v="US-2013-123750"/>
    <d v="2013-04-16T00:00:00"/>
    <d v="2013-04-22T00:00:00"/>
    <s v="Standard Class"/>
    <s v="RB-19795"/>
    <s v="Ross Baird"/>
    <x v="2"/>
    <s v="United States"/>
    <s v="Gastonia"/>
    <s v="North Carolina"/>
    <s v="South"/>
    <x v="2"/>
    <x v="11"/>
    <s v="Imation Secure+ Hardware Encrypted USB 2.0 Flash Drive; 16GB"/>
    <n v="408.74399999999997"/>
    <n v="7"/>
    <n v="0.2"/>
    <n v="76.639499999999984"/>
  </r>
  <r>
    <n v="338"/>
    <s v="US-2013-123750"/>
    <d v="2013-04-16T00:00:00"/>
    <d v="2013-04-22T00:00:00"/>
    <s v="Standard Class"/>
    <s v="RB-19795"/>
    <s v="Ross Baird"/>
    <x v="2"/>
    <s v="United States"/>
    <s v="Gastonia"/>
    <s v="North Carolina"/>
    <s v="South"/>
    <x v="2"/>
    <x v="11"/>
    <s v="Imation Secure+ Hardware Encrypted USB 2.0 Flash Drive; 16GB"/>
    <n v="291.95999999999998"/>
    <n v="5"/>
    <n v="0.2"/>
    <n v="54.742499999999978"/>
  </r>
  <r>
    <n v="339"/>
    <s v="US-2013-123750"/>
    <d v="2013-04-16T00:00:00"/>
    <d v="2013-04-22T00:00:00"/>
    <s v="Standard Class"/>
    <s v="RB-19795"/>
    <s v="Ross Baird"/>
    <x v="2"/>
    <s v="United States"/>
    <s v="Gastonia"/>
    <s v="North Carolina"/>
    <s v="South"/>
    <x v="1"/>
    <x v="4"/>
    <s v="Woodgrain Magazine Files by Perma"/>
    <n v="4.7679999999999998"/>
    <n v="2"/>
    <n v="0.2"/>
    <n v="-0.7748000000000006"/>
  </r>
  <r>
    <n v="340"/>
    <s v="CA-2013-127369"/>
    <d v="2013-06-07T00:00:00"/>
    <d v="2013-08-06T00:00:00"/>
    <s v="First Class"/>
    <s v="DB-13060"/>
    <s v="Dave Brooks"/>
    <x v="0"/>
    <s v="United States"/>
    <s v="Lowell"/>
    <s v="Massachusetts"/>
    <s v="East"/>
    <x v="1"/>
    <x v="4"/>
    <s v="Letter Size Cart"/>
    <n v="714.30000000000007"/>
    <n v="5"/>
    <n v="0"/>
    <n v="207.14699999999993"/>
  </r>
  <r>
    <n v="341"/>
    <s v="US-2011-150574"/>
    <d v="2011-12-19T00:00:00"/>
    <d v="2011-12-25T00:00:00"/>
    <s v="Standard Class"/>
    <s v="MK-18160"/>
    <s v="Mike Kennedy"/>
    <x v="0"/>
    <s v="United States"/>
    <s v="Jacksonville"/>
    <s v="Florida"/>
    <s v="South"/>
    <x v="1"/>
    <x v="8"/>
    <s v="Insertable Tab Post Binder Dividers"/>
    <n v="4.8120000000000003"/>
    <n v="2"/>
    <n v="0.7"/>
    <n v="-3.6891999999999996"/>
  </r>
  <r>
    <n v="342"/>
    <s v="US-2011-150574"/>
    <d v="2011-12-19T00:00:00"/>
    <d v="2011-12-25T00:00:00"/>
    <s v="Standard Class"/>
    <s v="MK-18160"/>
    <s v="Mike Kennedy"/>
    <x v="0"/>
    <s v="United States"/>
    <s v="Jacksonville"/>
    <s v="Florida"/>
    <s v="South"/>
    <x v="2"/>
    <x v="11"/>
    <s v="Belkin QODE FastFit Bluetooth Keyboard"/>
    <n v="247.8"/>
    <n v="5"/>
    <n v="0.2"/>
    <n v="-18.584999999999994"/>
  </r>
  <r>
    <n v="343"/>
    <s v="CA-2013-147375"/>
    <d v="2013-06-13T00:00:00"/>
    <d v="2013-06-15T00:00:00"/>
    <s v="Second Class"/>
    <s v="PO-19180"/>
    <s v="Philisse Overcash"/>
    <x v="2"/>
    <s v="United States"/>
    <s v="Chicago"/>
    <s v="Illinois"/>
    <s v="Central"/>
    <x v="2"/>
    <x v="15"/>
    <s v="Canon Color ImageCLASS MF8580Cdw Wireless Laser All-In-One Printer, Copier, Scanner"/>
    <n v="1007.979"/>
    <n v="3"/>
    <n v="0.3"/>
    <n v="43.199100000000044"/>
  </r>
  <r>
    <n v="344"/>
    <s v="CA-2013-147375"/>
    <d v="2013-06-13T00:00:00"/>
    <d v="2013-06-15T00:00:00"/>
    <s v="Second Class"/>
    <s v="PO-19180"/>
    <s v="Philisse Overcash"/>
    <x v="2"/>
    <s v="United States"/>
    <s v="Chicago"/>
    <s v="Illinois"/>
    <s v="Central"/>
    <x v="1"/>
    <x v="10"/>
    <s v="Xerox 1908"/>
    <n v="313.488"/>
    <n v="7"/>
    <n v="0.2"/>
    <n v="113.63939999999998"/>
  </r>
  <r>
    <n v="345"/>
    <s v="CA-2014-130043"/>
    <d v="2014-09-16T00:00:00"/>
    <d v="2014-09-20T00:00:00"/>
    <s v="Standard Class"/>
    <s v="BB-11545"/>
    <s v="Brenda Bowman"/>
    <x v="1"/>
    <s v="United States"/>
    <s v="Houston"/>
    <s v="Texas"/>
    <s v="Central"/>
    <x v="1"/>
    <x v="10"/>
    <s v="Xerox 1897"/>
    <n v="31.872000000000003"/>
    <n v="8"/>
    <n v="0.2"/>
    <n v="11.553600000000003"/>
  </r>
  <r>
    <n v="346"/>
    <s v="CA-2014-157252"/>
    <d v="2014-01-21T00:00:00"/>
    <d v="2014-01-24T00:00:00"/>
    <s v="Second Class"/>
    <s v="CV-12805"/>
    <s v="Cynthia Voltz"/>
    <x v="1"/>
    <s v="United States"/>
    <s v="New York City"/>
    <s v="New York"/>
    <s v="East"/>
    <x v="0"/>
    <x v="1"/>
    <s v="Global Deluxe Steno Chair"/>
    <n v="207.84600000000003"/>
    <n v="3"/>
    <n v="0.1"/>
    <n v="2.3093999999999895"/>
  </r>
  <r>
    <n v="347"/>
    <s v="CA-2014-154214"/>
    <d v="2014-03-21T00:00:00"/>
    <d v="2014-03-26T00:00:00"/>
    <s v="Second Class"/>
    <s v="TB-21595"/>
    <s v="Troy Blackwell"/>
    <x v="0"/>
    <s v="United States"/>
    <s v="Columbus"/>
    <s v="Indiana"/>
    <s v="Central"/>
    <x v="0"/>
    <x v="5"/>
    <s v="GE General Purpose, Extra Long Life, Showcase &amp; Floodlight Incandescent Bulbs"/>
    <n v="2.91"/>
    <n v="1"/>
    <n v="0"/>
    <n v="1.3676999999999999"/>
  </r>
  <r>
    <n v="348"/>
    <s v="CA-2013-166674"/>
    <d v="2013-04-02T00:00:00"/>
    <d v="2013-04-04T00:00:00"/>
    <s v="Second Class"/>
    <s v="RB-19360"/>
    <s v="Raymond Buch"/>
    <x v="0"/>
    <s v="United States"/>
    <s v="Auburn"/>
    <s v="New York"/>
    <s v="East"/>
    <x v="1"/>
    <x v="6"/>
    <s v="Newell 345"/>
    <n v="59.519999999999996"/>
    <n v="3"/>
    <n v="0"/>
    <n v="15.475200000000001"/>
  </r>
  <r>
    <n v="349"/>
    <s v="CA-2013-166674"/>
    <d v="2013-04-02T00:00:00"/>
    <d v="2013-04-04T00:00:00"/>
    <s v="Second Class"/>
    <s v="RB-19360"/>
    <s v="Raymond Buch"/>
    <x v="0"/>
    <s v="United States"/>
    <s v="Auburn"/>
    <s v="New York"/>
    <s v="East"/>
    <x v="1"/>
    <x v="4"/>
    <s v="Fellowes Bankers Box Recycled Super Stor/Drawer"/>
    <n v="161.94"/>
    <n v="3"/>
    <n v="0"/>
    <n v="9.716399999999993"/>
  </r>
  <r>
    <n v="350"/>
    <s v="CA-2013-166674"/>
    <d v="2013-04-02T00:00:00"/>
    <d v="2013-04-04T00:00:00"/>
    <s v="Second Class"/>
    <s v="RB-19360"/>
    <s v="Raymond Buch"/>
    <x v="0"/>
    <s v="United States"/>
    <s v="Auburn"/>
    <s v="New York"/>
    <s v="East"/>
    <x v="1"/>
    <x v="6"/>
    <s v="Boston 1645 Deluxe Heavier-Duty Electric Pencil Sharpener"/>
    <n v="263.88"/>
    <n v="6"/>
    <n v="0"/>
    <n v="71.247600000000006"/>
  </r>
  <r>
    <n v="351"/>
    <s v="CA-2013-166674"/>
    <d v="2013-04-02T00:00:00"/>
    <d v="2013-04-04T00:00:00"/>
    <s v="Second Class"/>
    <s v="RB-19360"/>
    <s v="Raymond Buch"/>
    <x v="0"/>
    <s v="United States"/>
    <s v="Auburn"/>
    <s v="New York"/>
    <s v="East"/>
    <x v="1"/>
    <x v="6"/>
    <s v="50 Colored Long Pencils"/>
    <n v="30.48"/>
    <n v="3"/>
    <n v="0"/>
    <n v="7.9248000000000012"/>
  </r>
  <r>
    <n v="352"/>
    <s v="CA-2013-166674"/>
    <d v="2013-04-02T00:00:00"/>
    <d v="2013-04-04T00:00:00"/>
    <s v="Second Class"/>
    <s v="RB-19360"/>
    <s v="Raymond Buch"/>
    <x v="0"/>
    <s v="United States"/>
    <s v="Auburn"/>
    <s v="New York"/>
    <s v="East"/>
    <x v="1"/>
    <x v="6"/>
    <s v="Newell 342"/>
    <n v="9.84"/>
    <n v="3"/>
    <n v="0"/>
    <n v="2.8535999999999988"/>
  </r>
  <r>
    <n v="353"/>
    <s v="CA-2013-166674"/>
    <d v="2013-04-02T00:00:00"/>
    <d v="2013-04-04T00:00:00"/>
    <s v="Second Class"/>
    <s v="RB-19360"/>
    <s v="Raymond Buch"/>
    <x v="0"/>
    <s v="United States"/>
    <s v="Auburn"/>
    <s v="New York"/>
    <s v="East"/>
    <x v="2"/>
    <x v="7"/>
    <s v="Belkin Grip Candy Sheer Case / Cover for iPhone 5 and 5S"/>
    <n v="35.119999999999997"/>
    <n v="4"/>
    <n v="0"/>
    <n v="9.1311999999999998"/>
  </r>
  <r>
    <n v="354"/>
    <s v="CA-2014-147277"/>
    <d v="2014-10-21T00:00:00"/>
    <d v="2014-10-25T00:00:00"/>
    <s v="Standard Class"/>
    <s v="EB-13705"/>
    <s v="Ed Braxton"/>
    <x v="1"/>
    <s v="United States"/>
    <s v="Akron"/>
    <s v="Ohio"/>
    <s v="East"/>
    <x v="0"/>
    <x v="3"/>
    <s v="Chromcraft Rectangular Conference Tables"/>
    <n v="284.36399999999998"/>
    <n v="2"/>
    <n v="0.4"/>
    <n v="-75.830400000000054"/>
  </r>
  <r>
    <n v="355"/>
    <s v="CA-2014-147277"/>
    <d v="2014-10-21T00:00:00"/>
    <d v="2014-10-25T00:00:00"/>
    <s v="Standard Class"/>
    <s v="EB-13705"/>
    <s v="Ed Braxton"/>
    <x v="1"/>
    <s v="United States"/>
    <s v="Akron"/>
    <s v="Ohio"/>
    <s v="East"/>
    <x v="1"/>
    <x v="4"/>
    <s v="Deluxe Rollaway Locking File with Drawer"/>
    <n v="665.40800000000002"/>
    <n v="2"/>
    <n v="0.2"/>
    <n v="66.540799999999962"/>
  </r>
  <r>
    <n v="356"/>
    <s v="CA-2013-100153"/>
    <d v="2013-12-14T00:00:00"/>
    <d v="2013-12-18T00:00:00"/>
    <s v="Standard Class"/>
    <s v="KH-16630"/>
    <s v="Ken Heidel"/>
    <x v="1"/>
    <s v="United States"/>
    <s v="Norman"/>
    <s v="Oklahoma"/>
    <s v="Central"/>
    <x v="2"/>
    <x v="11"/>
    <s v="Memorex Mini Travel Drive 16 GB USB 2.0 Flash Drive"/>
    <n v="63.88"/>
    <n v="4"/>
    <n v="0"/>
    <n v="24.913200000000003"/>
  </r>
  <r>
    <n v="357"/>
    <s v="US-2011-110674"/>
    <d v="2011-02-13T00:00:00"/>
    <d v="2011-02-19T00:00:00"/>
    <s v="Standard Class"/>
    <s v="SC-20095"/>
    <s v="Sanjit Chand"/>
    <x v="0"/>
    <s v="United States"/>
    <s v="Concord"/>
    <s v="California"/>
    <s v="West"/>
    <x v="0"/>
    <x v="1"/>
    <s v="Global Geo Office Task Chair, Gray"/>
    <n v="129.56800000000001"/>
    <n v="2"/>
    <n v="0.2"/>
    <n v="-24.294000000000018"/>
  </r>
  <r>
    <n v="358"/>
    <s v="CA-2012-109638"/>
    <d v="2012-12-15T00:00:00"/>
    <d v="2012-12-22T00:00:00"/>
    <s v="Standard Class"/>
    <s v="JH-15985"/>
    <s v="Joseph Holt"/>
    <x v="0"/>
    <s v="United States"/>
    <s v="Seattle"/>
    <s v="Washington"/>
    <s v="West"/>
    <x v="1"/>
    <x v="9"/>
    <s v="3M Office Air Cleaner"/>
    <n v="103.92"/>
    <n v="4"/>
    <n v="0"/>
    <n v="36.372"/>
  </r>
  <r>
    <n v="359"/>
    <s v="CA-2012-109638"/>
    <d v="2012-12-15T00:00:00"/>
    <d v="2012-12-22T00:00:00"/>
    <s v="Standard Class"/>
    <s v="JH-15985"/>
    <s v="Joseph Holt"/>
    <x v="0"/>
    <s v="United States"/>
    <s v="Seattle"/>
    <s v="Washington"/>
    <s v="West"/>
    <x v="2"/>
    <x v="11"/>
    <s v="Logitech G700s Rechargeable Gaming Mouse"/>
    <n v="899.91"/>
    <n v="9"/>
    <n v="0"/>
    <n v="377.96220000000005"/>
  </r>
  <r>
    <n v="360"/>
    <s v="CA-2012-109638"/>
    <d v="2012-12-15T00:00:00"/>
    <d v="2012-12-22T00:00:00"/>
    <s v="Standard Class"/>
    <s v="JH-15985"/>
    <s v="Joseph Holt"/>
    <x v="0"/>
    <s v="United States"/>
    <s v="Seattle"/>
    <s v="Washington"/>
    <s v="West"/>
    <x v="1"/>
    <x v="8"/>
    <s v="Acco D-Ring Binder w/DublLock"/>
    <n v="51.311999999999998"/>
    <n v="3"/>
    <n v="0.2"/>
    <n v="18.600599999999996"/>
  </r>
  <r>
    <n v="361"/>
    <s v="CA-2013-109869"/>
    <d v="2013-04-23T00:00:00"/>
    <d v="2013-04-30T00:00:00"/>
    <s v="Standard Class"/>
    <s v="TN-21040"/>
    <s v="Tanja Norvell"/>
    <x v="2"/>
    <s v="United States"/>
    <s v="Phoenix"/>
    <s v="Arizona"/>
    <s v="West"/>
    <x v="0"/>
    <x v="5"/>
    <s v="Eldon Wave Desk Accessories"/>
    <n v="23.56"/>
    <n v="5"/>
    <n v="0.2"/>
    <n v="7.0680000000000005"/>
  </r>
  <r>
    <n v="362"/>
    <s v="CA-2013-109869"/>
    <d v="2013-04-23T00:00:00"/>
    <d v="2013-04-30T00:00:00"/>
    <s v="Standard Class"/>
    <s v="TN-21040"/>
    <s v="Tanja Norvell"/>
    <x v="2"/>
    <s v="United States"/>
    <s v="Phoenix"/>
    <s v="Arizona"/>
    <s v="West"/>
    <x v="0"/>
    <x v="3"/>
    <s v="Bush Advantage Collection Racetrack Conference Table"/>
    <n v="1272.6299999999999"/>
    <n v="6"/>
    <n v="0.5"/>
    <n v="-814.4831999999999"/>
  </r>
  <r>
    <n v="363"/>
    <s v="CA-2013-109869"/>
    <d v="2013-04-23T00:00:00"/>
    <d v="2013-04-30T00:00:00"/>
    <s v="Standard Class"/>
    <s v="TN-21040"/>
    <s v="Tanja Norvell"/>
    <x v="2"/>
    <s v="United States"/>
    <s v="Phoenix"/>
    <s v="Arizona"/>
    <s v="West"/>
    <x v="1"/>
    <x v="8"/>
    <s v="Poly Designer Cover &amp; Back"/>
    <n v="28.484999999999999"/>
    <n v="5"/>
    <n v="0.7"/>
    <n v="-20.888999999999989"/>
  </r>
  <r>
    <n v="364"/>
    <s v="CA-2013-109869"/>
    <d v="2013-04-23T00:00:00"/>
    <d v="2013-04-30T00:00:00"/>
    <s v="Standard Class"/>
    <s v="TN-21040"/>
    <s v="Tanja Norvell"/>
    <x v="2"/>
    <s v="United States"/>
    <s v="Phoenix"/>
    <s v="Arizona"/>
    <s v="West"/>
    <x v="1"/>
    <x v="14"/>
    <s v="Premier Electric Letter Opener"/>
    <n v="185.376"/>
    <n v="2"/>
    <n v="0.2"/>
    <n v="-34.758000000000017"/>
  </r>
  <r>
    <n v="365"/>
    <s v="CA-2013-109869"/>
    <d v="2013-04-23T00:00:00"/>
    <d v="2013-04-30T00:00:00"/>
    <s v="Standard Class"/>
    <s v="TN-21040"/>
    <s v="Tanja Norvell"/>
    <x v="2"/>
    <s v="United States"/>
    <s v="Phoenix"/>
    <s v="Arizona"/>
    <s v="West"/>
    <x v="1"/>
    <x v="9"/>
    <s v="Fellowes Premier Superior Surge Suppressor, 10-Outlet, With Phone and Remote"/>
    <n v="78.272000000000006"/>
    <n v="2"/>
    <n v="0.2"/>
    <n v="5.8704000000000001"/>
  </r>
  <r>
    <n v="366"/>
    <s v="US-2012-101399"/>
    <d v="2012-01-17T00:00:00"/>
    <d v="2012-01-24T00:00:00"/>
    <s v="Standard Class"/>
    <s v="JS-15940"/>
    <s v="Joni Sundaresam"/>
    <x v="2"/>
    <s v="United States"/>
    <s v="Park Ridge"/>
    <s v="Illinois"/>
    <s v="Central"/>
    <x v="0"/>
    <x v="5"/>
    <s v="Eldon ClusterMat Chair Mat with Cordless Antistatic Protection"/>
    <n v="254.74400000000003"/>
    <n v="7"/>
    <n v="0.6"/>
    <n v="-312.06139999999994"/>
  </r>
  <r>
    <n v="367"/>
    <s v="CA-2014-154907"/>
    <d v="2014-04-01T00:00:00"/>
    <d v="2014-05-04T00:00:00"/>
    <s v="Standard Class"/>
    <s v="DS-13180"/>
    <s v="David Smith"/>
    <x v="1"/>
    <s v="United States"/>
    <s v="Amarillo"/>
    <s v="Texas"/>
    <s v="Central"/>
    <x v="0"/>
    <x v="0"/>
    <s v="Bush Mission Pointe Library"/>
    <n v="205.33279999999996"/>
    <n v="2"/>
    <n v="0.32"/>
    <n v="-36.235200000000006"/>
  </r>
  <r>
    <n v="368"/>
    <s v="US-2013-100419"/>
    <d v="2013-12-17T00:00:00"/>
    <d v="2013-12-21T00:00:00"/>
    <s v="Second Class"/>
    <s v="CC-12670"/>
    <s v="Craig Carreira"/>
    <x v="0"/>
    <s v="United States"/>
    <s v="Chicago"/>
    <s v="Illinois"/>
    <s v="Central"/>
    <x v="1"/>
    <x v="8"/>
    <s v="Cardinal Hold-It CD Pocket"/>
    <n v="4.7879999999999985"/>
    <n v="3"/>
    <n v="0.8"/>
    <n v="-7.9001999999999999"/>
  </r>
  <r>
    <n v="369"/>
    <s v="CA-2012-154144"/>
    <d v="2012-12-20T00:00:00"/>
    <d v="2012-12-24T00:00:00"/>
    <s v="Standard Class"/>
    <s v="MH-17785"/>
    <s v="Maya Herman"/>
    <x v="1"/>
    <s v="United States"/>
    <s v="Lindenhurst"/>
    <s v="New York"/>
    <s v="East"/>
    <x v="1"/>
    <x v="10"/>
    <s v="Eaton Premium Continuous-Feed Paper, 25% Cotton, Letter Size, White, 1000 Shts/Box"/>
    <n v="55.48"/>
    <n v="1"/>
    <n v="0"/>
    <n v="26.630399999999998"/>
  </r>
  <r>
    <n v="370"/>
    <s v="CA-2011-144666"/>
    <d v="2011-11-09T00:00:00"/>
    <d v="2011-11-11T00:00:00"/>
    <s v="Second Class"/>
    <s v="JP-15520"/>
    <s v="Jeremy Pistek"/>
    <x v="0"/>
    <s v="United States"/>
    <s v="San Francisco"/>
    <s v="California"/>
    <s v="West"/>
    <x v="1"/>
    <x v="4"/>
    <s v="SAFCO Boltless Steel Shelving"/>
    <n v="340.92"/>
    <n v="3"/>
    <n v="0"/>
    <n v="3.4091999999999842"/>
  </r>
  <r>
    <n v="371"/>
    <s v="CA-2011-144666"/>
    <d v="2011-11-09T00:00:00"/>
    <d v="2011-11-11T00:00:00"/>
    <s v="Second Class"/>
    <s v="JP-15520"/>
    <s v="Jeremy Pistek"/>
    <x v="0"/>
    <s v="United States"/>
    <s v="San Francisco"/>
    <s v="California"/>
    <s v="West"/>
    <x v="0"/>
    <x v="0"/>
    <s v="Sauder Mission Library with Doors, Fruitwood Finish"/>
    <n v="222.66599999999997"/>
    <n v="2"/>
    <n v="0.15"/>
    <n v="10.478399999999979"/>
  </r>
  <r>
    <n v="372"/>
    <s v="CA-2011-144666"/>
    <d v="2011-11-09T00:00:00"/>
    <d v="2011-11-11T00:00:00"/>
    <s v="Second Class"/>
    <s v="JP-15520"/>
    <s v="Jeremy Pistek"/>
    <x v="0"/>
    <s v="United States"/>
    <s v="San Francisco"/>
    <s v="California"/>
    <s v="West"/>
    <x v="2"/>
    <x v="7"/>
    <s v="Samsung Galaxy Note 3"/>
    <n v="703.96800000000007"/>
    <n v="4"/>
    <n v="0.2"/>
    <n v="87.995999999999924"/>
  </r>
  <r>
    <n v="373"/>
    <s v="CA-2011-144666"/>
    <d v="2011-11-09T00:00:00"/>
    <d v="2011-11-11T00:00:00"/>
    <s v="Second Class"/>
    <s v="JP-15520"/>
    <s v="Jeremy Pistek"/>
    <x v="0"/>
    <s v="United States"/>
    <s v="San Francisco"/>
    <s v="California"/>
    <s v="West"/>
    <x v="1"/>
    <x v="4"/>
    <s v="Decoflex Hanging Personal Folder File, Blue"/>
    <n v="92.52"/>
    <n v="6"/>
    <n v="0"/>
    <n v="24.980400000000007"/>
  </r>
  <r>
    <n v="374"/>
    <s v="CA-2011-144666"/>
    <d v="2011-11-09T00:00:00"/>
    <d v="2011-11-11T00:00:00"/>
    <s v="Second Class"/>
    <s v="JP-15520"/>
    <s v="Jeremy Pistek"/>
    <x v="0"/>
    <s v="United States"/>
    <s v="San Francisco"/>
    <s v="California"/>
    <s v="West"/>
    <x v="1"/>
    <x v="10"/>
    <s v="Recycled Desk Saver Line &quot;While You Were Out&quot; Book, 5 1/2&quot; X 4&quot;"/>
    <n v="62.649999999999991"/>
    <n v="7"/>
    <n v="0"/>
    <n v="28.818999999999996"/>
  </r>
  <r>
    <n v="375"/>
    <s v="CA-2011-144666"/>
    <d v="2011-11-09T00:00:00"/>
    <d v="2011-11-11T00:00:00"/>
    <s v="Second Class"/>
    <s v="JP-15520"/>
    <s v="Jeremy Pistek"/>
    <x v="0"/>
    <s v="United States"/>
    <s v="San Francisco"/>
    <s v="California"/>
    <s v="West"/>
    <x v="1"/>
    <x v="10"/>
    <s v="Xerox 1912"/>
    <n v="94.85"/>
    <n v="5"/>
    <n v="0"/>
    <n v="45.527999999999992"/>
  </r>
  <r>
    <n v="376"/>
    <s v="CA-2013-103891"/>
    <d v="2013-07-13T00:00:00"/>
    <d v="2013-07-20T00:00:00"/>
    <s v="Standard Class"/>
    <s v="KH-16690"/>
    <s v="Kristen Hastings"/>
    <x v="1"/>
    <s v="United States"/>
    <s v="Los Angeles"/>
    <s v="California"/>
    <s v="West"/>
    <x v="2"/>
    <x v="7"/>
    <s v="Cisco SPA525G2 IP Phone - Wireless"/>
    <n v="95.76"/>
    <n v="6"/>
    <n v="0.2"/>
    <n v="7.1819999999999951"/>
  </r>
  <r>
    <n v="377"/>
    <s v="CA-2011-134677"/>
    <d v="2011-10-06T00:00:00"/>
    <d v="2011-10-10T00:00:00"/>
    <s v="Standard Class"/>
    <s v="XP-21865"/>
    <s v="Xylona Preis"/>
    <x v="0"/>
    <s v="United States"/>
    <s v="San Diego"/>
    <s v="California"/>
    <s v="West"/>
    <x v="2"/>
    <x v="11"/>
    <s v="Imation USB 2.0 Swivel Flash Drive USB flash drive - 4 GB - Pink"/>
    <n v="9.09"/>
    <n v="3"/>
    <n v="0"/>
    <n v="1.9088999999999996"/>
  </r>
  <r>
    <n v="378"/>
    <s v="CA-2011-127691"/>
    <d v="2011-07-22T00:00:00"/>
    <d v="2011-07-27T00:00:00"/>
    <s v="Standard Class"/>
    <s v="EM-14065"/>
    <s v="Erin Mull"/>
    <x v="0"/>
    <s v="United States"/>
    <s v="New York City"/>
    <s v="New York"/>
    <s v="East"/>
    <x v="1"/>
    <x v="6"/>
    <s v="Premium Writing Pencils, Soft, #2 by Central Association for the Blind"/>
    <n v="5.96"/>
    <n v="2"/>
    <n v="0"/>
    <n v="1.6688000000000001"/>
  </r>
  <r>
    <n v="379"/>
    <s v="CA-2011-127691"/>
    <d v="2011-07-22T00:00:00"/>
    <d v="2011-07-27T00:00:00"/>
    <s v="Standard Class"/>
    <s v="EM-14065"/>
    <s v="Erin Mull"/>
    <x v="0"/>
    <s v="United States"/>
    <s v="New York City"/>
    <s v="New York"/>
    <s v="East"/>
    <x v="2"/>
    <x v="11"/>
    <s v="Logitech G602 Wireless Gaming Mouse"/>
    <n v="159.97999999999999"/>
    <n v="2"/>
    <n v="0"/>
    <n v="57.592799999999997"/>
  </r>
  <r>
    <n v="380"/>
    <s v="CA-2014-140963"/>
    <d v="2014-06-11T00:00:00"/>
    <d v="2014-06-14T00:00:00"/>
    <s v="First Class"/>
    <s v="MT-18070"/>
    <s v="Michelle Tran"/>
    <x v="2"/>
    <s v="United States"/>
    <s v="Los Angeles"/>
    <s v="California"/>
    <s v="West"/>
    <x v="1"/>
    <x v="2"/>
    <s v="Alphabetical Labels for Top Tab Filing"/>
    <n v="29.6"/>
    <n v="2"/>
    <n v="0"/>
    <n v="14.8"/>
  </r>
  <r>
    <n v="381"/>
    <s v="CA-2014-140963"/>
    <d v="2014-06-11T00:00:00"/>
    <d v="2014-06-14T00:00:00"/>
    <s v="First Class"/>
    <s v="MT-18070"/>
    <s v="Michelle Tran"/>
    <x v="2"/>
    <s v="United States"/>
    <s v="Los Angeles"/>
    <s v="California"/>
    <s v="West"/>
    <x v="0"/>
    <x v="0"/>
    <s v="O'Sullivan Living Dimensions 2-Shelf Bookcases"/>
    <n v="514.16499999999996"/>
    <n v="5"/>
    <n v="0.15"/>
    <n v="-30.24499999999999"/>
  </r>
  <r>
    <n v="382"/>
    <s v="CA-2014-140963"/>
    <d v="2014-06-11T00:00:00"/>
    <d v="2014-06-14T00:00:00"/>
    <s v="First Class"/>
    <s v="MT-18070"/>
    <s v="Michelle Tran"/>
    <x v="2"/>
    <s v="United States"/>
    <s v="Los Angeles"/>
    <s v="California"/>
    <s v="West"/>
    <x v="2"/>
    <x v="7"/>
    <s v="iHome FM Clock Radio with Lightning Dock"/>
    <n v="279.95999999999998"/>
    <n v="5"/>
    <n v="0.2"/>
    <n v="17.497500000000016"/>
  </r>
  <r>
    <n v="383"/>
    <s v="CA-2011-154627"/>
    <d v="2011-10-29T00:00:00"/>
    <d v="2011-10-31T00:00:00"/>
    <s v="First Class"/>
    <s v="SA-20830"/>
    <s v="Sue Ann Reed"/>
    <x v="0"/>
    <s v="United States"/>
    <s v="Chicago"/>
    <s v="Illinois"/>
    <s v="Central"/>
    <x v="2"/>
    <x v="7"/>
    <s v="Apple iPhone 5S"/>
    <n v="2735.9520000000002"/>
    <n v="6"/>
    <n v="0.2"/>
    <n v="341.99399999999969"/>
  </r>
  <r>
    <n v="384"/>
    <s v="CA-2011-133753"/>
    <d v="2011-06-09T00:00:00"/>
    <d v="2011-06-13T00:00:00"/>
    <s v="Second Class"/>
    <s v="CW-11905"/>
    <s v="Carl Weiss"/>
    <x v="2"/>
    <s v="United States"/>
    <s v="Huntsville"/>
    <s v="Texas"/>
    <s v="Central"/>
    <x v="2"/>
    <x v="7"/>
    <s v="Square Credit Card Reader"/>
    <n v="7.9920000000000009"/>
    <n v="1"/>
    <n v="0.2"/>
    <n v="0.59940000000000015"/>
  </r>
  <r>
    <n v="385"/>
    <s v="CA-2011-133753"/>
    <d v="2011-06-09T00:00:00"/>
    <d v="2011-06-13T00:00:00"/>
    <s v="Second Class"/>
    <s v="CW-11905"/>
    <s v="Carl Weiss"/>
    <x v="2"/>
    <s v="United States"/>
    <s v="Huntsville"/>
    <s v="Texas"/>
    <s v="Central"/>
    <x v="2"/>
    <x v="11"/>
    <s v="Logitech M510 Wireless Mouse"/>
    <n v="63.984000000000009"/>
    <n v="2"/>
    <n v="0.2"/>
    <n v="10.397399999999998"/>
  </r>
  <r>
    <n v="386"/>
    <s v="CA-2011-133753"/>
    <d v="2011-06-09T00:00:00"/>
    <d v="2011-06-13T00:00:00"/>
    <s v="Second Class"/>
    <s v="CW-11905"/>
    <s v="Carl Weiss"/>
    <x v="2"/>
    <s v="United States"/>
    <s v="Huntsville"/>
    <s v="Texas"/>
    <s v="Central"/>
    <x v="1"/>
    <x v="6"/>
    <s v="Boston 1645 Deluxe Heavier-Duty Electric Pencil Sharpener"/>
    <n v="70.367999999999995"/>
    <n v="2"/>
    <n v="0.2"/>
    <n v="6.1572000000000031"/>
  </r>
  <r>
    <n v="387"/>
    <s v="CA-2011-113362"/>
    <d v="2011-09-14T00:00:00"/>
    <d v="2011-09-19T00:00:00"/>
    <s v="Standard Class"/>
    <s v="AJ-10960"/>
    <s v="Astrea Jones"/>
    <x v="0"/>
    <s v="United States"/>
    <s v="Rochester"/>
    <s v="New York"/>
    <s v="East"/>
    <x v="1"/>
    <x v="4"/>
    <s v="Fellowes Officeware Wire Shelving"/>
    <n v="449.15"/>
    <n v="5"/>
    <n v="0"/>
    <n v="8.9829999999999899"/>
  </r>
  <r>
    <n v="388"/>
    <s v="CA-2011-113362"/>
    <d v="2011-09-14T00:00:00"/>
    <d v="2011-09-19T00:00:00"/>
    <s v="Standard Class"/>
    <s v="AJ-10960"/>
    <s v="Astrea Jones"/>
    <x v="0"/>
    <s v="United States"/>
    <s v="Rochester"/>
    <s v="New York"/>
    <s v="East"/>
    <x v="1"/>
    <x v="12"/>
    <s v="Colored Envelopes"/>
    <n v="11.07"/>
    <n v="3"/>
    <n v="0"/>
    <n v="5.0921999999999992"/>
  </r>
  <r>
    <n v="389"/>
    <s v="CA-2013-169166"/>
    <d v="2013-05-10T00:00:00"/>
    <d v="2013-05-15T00:00:00"/>
    <s v="Standard Class"/>
    <s v="SS-20590"/>
    <s v="Sonia Sunley"/>
    <x v="0"/>
    <s v="United States"/>
    <s v="Seattle"/>
    <s v="Washington"/>
    <s v="West"/>
    <x v="2"/>
    <x v="11"/>
    <s v="Sony Micro Vault Click 8 GB USB 2.0 Flash Drive"/>
    <n v="93.98"/>
    <n v="2"/>
    <n v="0"/>
    <n v="13.157200000000003"/>
  </r>
  <r>
    <n v="390"/>
    <s v="US-2013-120929"/>
    <d v="2013-03-19T00:00:00"/>
    <d v="2013-03-22T00:00:00"/>
    <s v="Second Class"/>
    <s v="RO-19780"/>
    <s v="Rose O'Brian"/>
    <x v="0"/>
    <s v="United States"/>
    <s v="Memphis"/>
    <s v="Tennessee"/>
    <s v="South"/>
    <x v="0"/>
    <x v="3"/>
    <s v="Balt Solid Wood Rectangular Table"/>
    <n v="189.88200000000001"/>
    <n v="3"/>
    <n v="0.4"/>
    <n v="-94.941000000000017"/>
  </r>
  <r>
    <n v="391"/>
    <s v="CA-2012-134782"/>
    <d v="2012-12-27T00:00:00"/>
    <d v="2012-12-31T00:00:00"/>
    <s v="Standard Class"/>
    <s v="MD-17350"/>
    <s v="Maribeth Dona"/>
    <x v="0"/>
    <s v="United States"/>
    <s v="Fayetteville"/>
    <s v="Arkansas"/>
    <s v="South"/>
    <x v="1"/>
    <x v="12"/>
    <s v="Strathmore #10 Envelopes, Ultimate White"/>
    <n v="105.42"/>
    <n v="2"/>
    <n v="0"/>
    <n v="51.655799999999999"/>
  </r>
  <r>
    <n v="392"/>
    <s v="CA-2014-134978"/>
    <d v="2014-11-13T00:00:00"/>
    <d v="2014-11-16T00:00:00"/>
    <s v="Second Class"/>
    <s v="EB-13705"/>
    <s v="Ed Braxton"/>
    <x v="1"/>
    <s v="United States"/>
    <s v="New York City"/>
    <s v="New York"/>
    <s v="East"/>
    <x v="1"/>
    <x v="8"/>
    <s v="Avery Durable Slant Ring Binders, No Labels"/>
    <n v="15.920000000000002"/>
    <n v="5"/>
    <n v="0.2"/>
    <n v="5.3729999999999993"/>
  </r>
  <r>
    <n v="393"/>
    <s v="CA-2012-145352"/>
    <d v="2012-03-16T00:00:00"/>
    <d v="2012-03-22T00:00:00"/>
    <s v="Standard Class"/>
    <s v="CM-12385"/>
    <s v="Christopher Martinez"/>
    <x v="0"/>
    <s v="United States"/>
    <s v="Atlanta"/>
    <s v="Georgia"/>
    <s v="South"/>
    <x v="1"/>
    <x v="6"/>
    <s v="Rogers Handheld Barrel Pencil Sharpener"/>
    <n v="2.74"/>
    <n v="1"/>
    <n v="0"/>
    <n v="0.73980000000000024"/>
  </r>
  <r>
    <n v="394"/>
    <s v="CA-2012-145352"/>
    <d v="2012-03-16T00:00:00"/>
    <d v="2012-03-22T00:00:00"/>
    <s v="Standard Class"/>
    <s v="CM-12385"/>
    <s v="Christopher Martinez"/>
    <x v="0"/>
    <s v="United States"/>
    <s v="Atlanta"/>
    <s v="Georgia"/>
    <s v="South"/>
    <x v="1"/>
    <x v="6"/>
    <s v="Newell 344"/>
    <n v="8.34"/>
    <n v="3"/>
    <n v="0"/>
    <n v="2.1683999999999997"/>
  </r>
  <r>
    <n v="395"/>
    <s v="CA-2012-145352"/>
    <d v="2012-03-16T00:00:00"/>
    <d v="2012-03-22T00:00:00"/>
    <s v="Standard Class"/>
    <s v="CM-12385"/>
    <s v="Christopher Martinez"/>
    <x v="0"/>
    <s v="United States"/>
    <s v="Atlanta"/>
    <s v="Georgia"/>
    <s v="South"/>
    <x v="1"/>
    <x v="4"/>
    <s v="Personal File Boxes with Fold-Down Carry Handle"/>
    <n v="46.74"/>
    <n v="3"/>
    <n v="0"/>
    <n v="11.684999999999999"/>
  </r>
  <r>
    <n v="396"/>
    <s v="CA-2012-145352"/>
    <d v="2012-03-16T00:00:00"/>
    <d v="2012-03-22T00:00:00"/>
    <s v="Standard Class"/>
    <s v="CM-12385"/>
    <s v="Christopher Martinez"/>
    <x v="0"/>
    <s v="United States"/>
    <s v="Atlanta"/>
    <s v="Georgia"/>
    <s v="South"/>
    <x v="1"/>
    <x v="8"/>
    <s v="Fellowes PB500 Electric Punch Plastic Comb Binding Machine with Manual Bind"/>
    <n v="6354.95"/>
    <n v="5"/>
    <n v="0"/>
    <n v="3177.4749999999999"/>
  </r>
  <r>
    <n v="397"/>
    <s v="CA-2014-135307"/>
    <d v="2014-11-27T00:00:00"/>
    <d v="2014-11-28T00:00:00"/>
    <s v="First Class"/>
    <s v="LS-17245"/>
    <s v="Lynn Smith"/>
    <x v="0"/>
    <s v="United States"/>
    <s v="Gladstone"/>
    <s v="Missouri"/>
    <s v="Central"/>
    <x v="0"/>
    <x v="5"/>
    <s v="Executive Impressions Supervisor Wall Clock"/>
    <n v="126.30000000000001"/>
    <n v="3"/>
    <n v="0"/>
    <n v="40.415999999999997"/>
  </r>
  <r>
    <n v="398"/>
    <s v="CA-2014-135307"/>
    <d v="2014-11-27T00:00:00"/>
    <d v="2014-11-28T00:00:00"/>
    <s v="First Class"/>
    <s v="LS-17245"/>
    <s v="Lynn Smith"/>
    <x v="0"/>
    <s v="United States"/>
    <s v="Gladstone"/>
    <s v="Missouri"/>
    <s v="Central"/>
    <x v="2"/>
    <x v="11"/>
    <s v="SanDisk Cruzer 32 GB USB Flash Drive"/>
    <n v="38.04"/>
    <n v="2"/>
    <n v="0"/>
    <n v="12.172799999999999"/>
  </r>
  <r>
    <n v="399"/>
    <s v="CA-2013-106341"/>
    <d v="2013-10-21T00:00:00"/>
    <d v="2013-10-24T00:00:00"/>
    <s v="First Class"/>
    <s v="LF-17185"/>
    <s v="Luke Foster"/>
    <x v="0"/>
    <s v="United States"/>
    <s v="Newark"/>
    <s v="Ohio"/>
    <s v="East"/>
    <x v="1"/>
    <x v="6"/>
    <s v="Premium Writing Pencils, Soft, #2 by Central Association for the Blind"/>
    <n v="7.1519999999999992"/>
    <n v="3"/>
    <n v="0.2"/>
    <n v="0.71520000000000028"/>
  </r>
  <r>
    <n v="400"/>
    <s v="CA-2014-163405"/>
    <d v="2014-12-22T00:00:00"/>
    <d v="2014-12-26T00:00:00"/>
    <s v="Standard Class"/>
    <s v="BN-11515"/>
    <s v="Bradley Nguyen"/>
    <x v="0"/>
    <s v="United States"/>
    <s v="Los Angeles"/>
    <s v="California"/>
    <s v="West"/>
    <x v="1"/>
    <x v="6"/>
    <s v="Newell 327"/>
    <n v="6.63"/>
    <n v="3"/>
    <n v="0"/>
    <n v="1.7901"/>
  </r>
  <r>
    <n v="401"/>
    <s v="CA-2014-163405"/>
    <d v="2014-12-22T00:00:00"/>
    <d v="2014-12-26T00:00:00"/>
    <s v="Standard Class"/>
    <s v="BN-11515"/>
    <s v="Bradley Nguyen"/>
    <x v="0"/>
    <s v="United States"/>
    <s v="Los Angeles"/>
    <s v="California"/>
    <s v="West"/>
    <x v="1"/>
    <x v="6"/>
    <s v="Newell 317"/>
    <n v="5.88"/>
    <n v="2"/>
    <n v="0"/>
    <n v="1.7051999999999996"/>
  </r>
  <r>
    <n v="402"/>
    <s v="CA-2014-127432"/>
    <d v="2014-01-23T00:00:00"/>
    <d v="2014-01-28T00:00:00"/>
    <s v="Standard Class"/>
    <s v="AD-10180"/>
    <s v="Alan Dominguez"/>
    <x v="2"/>
    <s v="United States"/>
    <s v="Great Falls"/>
    <s v="Montana"/>
    <s v="West"/>
    <x v="2"/>
    <x v="16"/>
    <s v="Canon Image Class D660 Copier"/>
    <n v="2999.95"/>
    <n v="5"/>
    <n v="0"/>
    <n v="1379.9769999999999"/>
  </r>
  <r>
    <n v="403"/>
    <s v="CA-2014-127432"/>
    <d v="2014-01-23T00:00:00"/>
    <d v="2014-01-28T00:00:00"/>
    <s v="Standard Class"/>
    <s v="AD-10180"/>
    <s v="Alan Dominguez"/>
    <x v="2"/>
    <s v="United States"/>
    <s v="Great Falls"/>
    <s v="Montana"/>
    <s v="West"/>
    <x v="1"/>
    <x v="4"/>
    <s v="Advantus Rolling Storage Box"/>
    <n v="51.449999999999996"/>
    <n v="3"/>
    <n v="0"/>
    <n v="13.891499999999999"/>
  </r>
  <r>
    <n v="404"/>
    <s v="CA-2014-127432"/>
    <d v="2014-01-23T00:00:00"/>
    <d v="2014-01-28T00:00:00"/>
    <s v="Standard Class"/>
    <s v="AD-10180"/>
    <s v="Alan Dominguez"/>
    <x v="2"/>
    <s v="United States"/>
    <s v="Great Falls"/>
    <s v="Montana"/>
    <s v="West"/>
    <x v="1"/>
    <x v="10"/>
    <s v="Great White Multi-Use Recycled Paper (20Lb. and 84 Bright)"/>
    <n v="11.96"/>
    <n v="2"/>
    <n v="0"/>
    <n v="5.3819999999999997"/>
  </r>
  <r>
    <n v="405"/>
    <s v="CA-2014-127432"/>
    <d v="2014-01-23T00:00:00"/>
    <d v="2014-01-28T00:00:00"/>
    <s v="Standard Class"/>
    <s v="AD-10180"/>
    <s v="Alan Dominguez"/>
    <x v="2"/>
    <s v="United States"/>
    <s v="Great Falls"/>
    <s v="Montana"/>
    <s v="West"/>
    <x v="1"/>
    <x v="4"/>
    <s v="Tennsco Single-Tier Lockers"/>
    <n v="1126.02"/>
    <n v="3"/>
    <n v="0"/>
    <n v="56.300999999999988"/>
  </r>
  <r>
    <n v="406"/>
    <s v="CA-2012-157812"/>
    <d v="2012-03-22T00:00:00"/>
    <d v="2012-03-26T00:00:00"/>
    <s v="Standard Class"/>
    <s v="DB-13210"/>
    <s v="Dean Braden"/>
    <x v="0"/>
    <s v="United States"/>
    <s v="Houston"/>
    <s v="Texas"/>
    <s v="Central"/>
    <x v="2"/>
    <x v="11"/>
    <s v="Verbatim 25 GB 6x Blu-ray Single Layer Recordable Disc, 25/Pack"/>
    <n v="18.391999999999999"/>
    <n v="1"/>
    <n v="0.2"/>
    <n v="5.2877000000000001"/>
  </r>
  <r>
    <n v="407"/>
    <s v="CA-2012-157812"/>
    <d v="2012-03-22T00:00:00"/>
    <d v="2012-03-26T00:00:00"/>
    <s v="Standard Class"/>
    <s v="DB-13210"/>
    <s v="Dean Braden"/>
    <x v="0"/>
    <s v="United States"/>
    <s v="Houston"/>
    <s v="Texas"/>
    <s v="Central"/>
    <x v="1"/>
    <x v="4"/>
    <s v="Carina Double Wide Media Storage Towers in Natural &amp; Black"/>
    <n v="129.56800000000001"/>
    <n v="2"/>
    <n v="0.2"/>
    <n v="-25.91360000000001"/>
  </r>
  <r>
    <n v="408"/>
    <s v="CA-2012-157812"/>
    <d v="2012-03-22T00:00:00"/>
    <d v="2012-03-26T00:00:00"/>
    <s v="Standard Class"/>
    <s v="DB-13210"/>
    <s v="Dean Braden"/>
    <x v="0"/>
    <s v="United States"/>
    <s v="Houston"/>
    <s v="Texas"/>
    <s v="Central"/>
    <x v="1"/>
    <x v="8"/>
    <s v="XtraLife ClearVue Slant-D Ring Binders by Cardinal"/>
    <n v="14.111999999999997"/>
    <n v="9"/>
    <n v="0.8"/>
    <n v="-21.167999999999999"/>
  </r>
  <r>
    <n v="409"/>
    <s v="CA-2014-145142"/>
    <d v="2014-01-24T00:00:00"/>
    <d v="2014-01-26T00:00:00"/>
    <s v="First Class"/>
    <s v="MC-17605"/>
    <s v="Matt Connell"/>
    <x v="1"/>
    <s v="United States"/>
    <s v="Detroit"/>
    <s v="Michigan"/>
    <s v="Central"/>
    <x v="0"/>
    <x v="3"/>
    <s v="Balt Solid Wood Rectangular Table"/>
    <n v="210.98"/>
    <n v="2"/>
    <n v="0"/>
    <n v="21.097999999999985"/>
  </r>
  <r>
    <n v="410"/>
    <s v="US-2013-139486"/>
    <d v="2013-05-22T00:00:00"/>
    <d v="2013-05-24T00:00:00"/>
    <s v="First Class"/>
    <s v="LH-17155"/>
    <s v="Logan Haushalter"/>
    <x v="0"/>
    <s v="United States"/>
    <s v="Los Angeles"/>
    <s v="California"/>
    <s v="West"/>
    <x v="2"/>
    <x v="7"/>
    <s v="Motorola HK250 Universal Bluetooth Headset"/>
    <n v="55.176000000000002"/>
    <n v="3"/>
    <n v="0.2"/>
    <n v="-12.414599999999997"/>
  </r>
  <r>
    <n v="411"/>
    <s v="US-2013-139486"/>
    <d v="2013-05-22T00:00:00"/>
    <d v="2013-05-24T00:00:00"/>
    <s v="First Class"/>
    <s v="LH-17155"/>
    <s v="Logan Haushalter"/>
    <x v="0"/>
    <s v="United States"/>
    <s v="Los Angeles"/>
    <s v="California"/>
    <s v="West"/>
    <x v="2"/>
    <x v="11"/>
    <s v="Imation 16GB Mini TravelDrive USB 2.0 Flash Drive"/>
    <n v="66.260000000000005"/>
    <n v="2"/>
    <n v="0"/>
    <n v="27.166600000000003"/>
  </r>
  <r>
    <n v="412"/>
    <s v="CA-2012-158792"/>
    <d v="2012-12-26T00:00:00"/>
    <d v="2013-02-01T00:00:00"/>
    <s v="Standard Class"/>
    <s v="BD-11605"/>
    <s v="Brian Dahlen"/>
    <x v="0"/>
    <s v="United States"/>
    <s v="Lawrence"/>
    <s v="Massachusetts"/>
    <s v="East"/>
    <x v="1"/>
    <x v="13"/>
    <s v="Staples"/>
    <n v="22.200000000000003"/>
    <n v="5"/>
    <n v="0"/>
    <n v="10.434000000000001"/>
  </r>
  <r>
    <n v="413"/>
    <s v="CA-2014-113558"/>
    <d v="2014-10-22T00:00:00"/>
    <d v="2014-10-27T00:00:00"/>
    <s v="Standard Class"/>
    <s v="PH-18790"/>
    <s v="Patricia Hirasaki"/>
    <x v="2"/>
    <s v="United States"/>
    <s v="Lakeland"/>
    <s v="Florida"/>
    <s v="South"/>
    <x v="0"/>
    <x v="1"/>
    <s v="Global Commerce Series High-Back Swivel/Tilt Chairs"/>
    <n v="683.95200000000011"/>
    <n v="3"/>
    <n v="0.2"/>
    <n v="42.746999999999986"/>
  </r>
  <r>
    <n v="414"/>
    <s v="CA-2014-113558"/>
    <d v="2014-10-22T00:00:00"/>
    <d v="2014-10-27T00:00:00"/>
    <s v="Standard Class"/>
    <s v="PH-18790"/>
    <s v="Patricia Hirasaki"/>
    <x v="2"/>
    <s v="United States"/>
    <s v="Lakeland"/>
    <s v="Florida"/>
    <s v="South"/>
    <x v="0"/>
    <x v="5"/>
    <s v="Eldon Expressions Desk Accessory, Wood Photo Frame, Mahogany"/>
    <n v="45.695999999999998"/>
    <n v="3"/>
    <n v="0.2"/>
    <n v="5.1407999999999916"/>
  </r>
  <r>
    <n v="415"/>
    <s v="US-2014-129441"/>
    <d v="2014-09-08T00:00:00"/>
    <d v="2014-12-09T00:00:00"/>
    <s v="Standard Class"/>
    <s v="JC-15340"/>
    <s v="Jasper Cacioppo"/>
    <x v="0"/>
    <s v="United States"/>
    <s v="Los Angeles"/>
    <s v="California"/>
    <s v="West"/>
    <x v="0"/>
    <x v="5"/>
    <s v="Tenex Chairmats For Use With Carpeted Floors"/>
    <n v="47.94"/>
    <n v="3"/>
    <n v="0"/>
    <n v="2.3969999999999985"/>
  </r>
  <r>
    <n v="416"/>
    <s v="CA-2013-126613"/>
    <d v="2013-07-11T00:00:00"/>
    <d v="2013-07-17T00:00:00"/>
    <s v="Standard Class"/>
    <s v="AA-10375"/>
    <s v="Allen Armold"/>
    <x v="0"/>
    <s v="United States"/>
    <s v="Mesa"/>
    <s v="Arizona"/>
    <s v="West"/>
    <x v="1"/>
    <x v="4"/>
    <s v="Sterilite Officeware Hinged File Box"/>
    <n v="16.768000000000001"/>
    <n v="2"/>
    <n v="0.2"/>
    <n v="1.4672000000000001"/>
  </r>
  <r>
    <n v="417"/>
    <s v="US-2014-122637"/>
    <d v="2014-09-04T00:00:00"/>
    <d v="2014-09-09T00:00:00"/>
    <s v="Second Class"/>
    <s v="EP-13915"/>
    <s v="Emily Phan"/>
    <x v="0"/>
    <s v="United States"/>
    <s v="Chicago"/>
    <s v="Illinois"/>
    <s v="Central"/>
    <x v="1"/>
    <x v="8"/>
    <s v="Premier Elliptical Ring Binder, Black"/>
    <n v="42.615999999999993"/>
    <n v="7"/>
    <n v="0.8"/>
    <n v="-68.185600000000022"/>
  </r>
  <r>
    <n v="418"/>
    <s v="CA-2011-140795"/>
    <d v="2011-02-02T00:00:00"/>
    <d v="2011-04-02T00:00:00"/>
    <s v="First Class"/>
    <s v="BD-11500"/>
    <s v="Bradley Drucker"/>
    <x v="0"/>
    <s v="United States"/>
    <s v="Green Bay"/>
    <s v="Wisconsin"/>
    <s v="Central"/>
    <x v="2"/>
    <x v="11"/>
    <s v="Enermax Aurora Lite Keyboard"/>
    <n v="468.90000000000003"/>
    <n v="6"/>
    <n v="0"/>
    <n v="206.31600000000006"/>
  </r>
  <r>
    <n v="419"/>
    <s v="CA-2013-136924"/>
    <d v="2013-07-15T00:00:00"/>
    <d v="2013-07-18T00:00:00"/>
    <s v="First Class"/>
    <s v="ES-14080"/>
    <s v="Erin Smith"/>
    <x v="1"/>
    <s v="United States"/>
    <s v="Tucson"/>
    <s v="Arizona"/>
    <s v="West"/>
    <x v="2"/>
    <x v="7"/>
    <s v="LG Electronics Tone+ HBS-730 Bluetooth Headset"/>
    <n v="380.86400000000003"/>
    <n v="8"/>
    <n v="0.2"/>
    <n v="38.086400000000026"/>
  </r>
  <r>
    <n v="420"/>
    <s v="US-2012-120131"/>
    <d v="2012-12-18T00:00:00"/>
    <d v="2012-12-23T00:00:00"/>
    <s v="Standard Class"/>
    <s v="LM-17065"/>
    <s v="Liz MacKendrick"/>
    <x v="0"/>
    <s v="United States"/>
    <s v="Springfield"/>
    <s v="Ohio"/>
    <s v="East"/>
    <x v="1"/>
    <x v="4"/>
    <s v="Fellowes Officeware Wire Shelving"/>
    <n v="646.77600000000007"/>
    <n v="9"/>
    <n v="0.2"/>
    <n v="-145.52460000000002"/>
  </r>
  <r>
    <n v="421"/>
    <s v="CA-2011-103849"/>
    <d v="2011-05-11T00:00:00"/>
    <d v="2011-05-16T00:00:00"/>
    <s v="Standard Class"/>
    <s v="PG-18895"/>
    <s v="Paul Gonzalez"/>
    <x v="0"/>
    <s v="United States"/>
    <s v="Fort Worth"/>
    <s v="Texas"/>
    <s v="Central"/>
    <x v="2"/>
    <x v="11"/>
    <s v="SanDisk Cruzer 64 GB USB Flash Drive"/>
    <n v="58.112000000000002"/>
    <n v="2"/>
    <n v="0.2"/>
    <n v="7.263999999999994"/>
  </r>
  <r>
    <n v="422"/>
    <s v="CA-2011-103849"/>
    <d v="2011-05-11T00:00:00"/>
    <d v="2011-05-16T00:00:00"/>
    <s v="Standard Class"/>
    <s v="PG-18895"/>
    <s v="Paul Gonzalez"/>
    <x v="0"/>
    <s v="United States"/>
    <s v="Fort Worth"/>
    <s v="Texas"/>
    <s v="Central"/>
    <x v="2"/>
    <x v="7"/>
    <s v="Xblue XB-1670-86 X16 Small Office Telephone - Titanium"/>
    <n v="100.792"/>
    <n v="1"/>
    <n v="0.2"/>
    <n v="6.2995000000000019"/>
  </r>
  <r>
    <n v="423"/>
    <s v="CA-2011-103849"/>
    <d v="2011-05-11T00:00:00"/>
    <d v="2011-05-16T00:00:00"/>
    <s v="Standard Class"/>
    <s v="PG-18895"/>
    <s v="Paul Gonzalez"/>
    <x v="0"/>
    <s v="United States"/>
    <s v="Fort Worth"/>
    <s v="Texas"/>
    <s v="Central"/>
    <x v="0"/>
    <x v="5"/>
    <s v="Deflect-o EconoMat Studded, No Bevel Mat for Low Pile Carpeting"/>
    <n v="66.112000000000009"/>
    <n v="4"/>
    <n v="0.6"/>
    <n v="-84.292799999999986"/>
  </r>
  <r>
    <n v="424"/>
    <s v="CA-2014-162929"/>
    <d v="2014-11-20T00:00:00"/>
    <d v="2014-11-23T00:00:00"/>
    <s v="First Class"/>
    <s v="AS-10135"/>
    <s v="Adrian Shami"/>
    <x v="2"/>
    <s v="United States"/>
    <s v="New York City"/>
    <s v="New York"/>
    <s v="East"/>
    <x v="1"/>
    <x v="8"/>
    <s v="Avery Printable Repositionable Plastic Tabs"/>
    <n v="41.28"/>
    <n v="6"/>
    <n v="0.2"/>
    <n v="13.931999999999999"/>
  </r>
  <r>
    <n v="425"/>
    <s v="CA-2014-162929"/>
    <d v="2014-11-20T00:00:00"/>
    <d v="2014-11-23T00:00:00"/>
    <s v="First Class"/>
    <s v="AS-10135"/>
    <s v="Adrian Shami"/>
    <x v="2"/>
    <s v="United States"/>
    <s v="New York City"/>
    <s v="New York"/>
    <s v="East"/>
    <x v="1"/>
    <x v="10"/>
    <s v="Xerox 1898"/>
    <n v="13.36"/>
    <n v="2"/>
    <n v="0"/>
    <n v="6.4127999999999998"/>
  </r>
  <r>
    <n v="426"/>
    <s v="CA-2012-113173"/>
    <d v="2012-11-15T00:00:00"/>
    <d v="2012-11-17T00:00:00"/>
    <s v="Second Class"/>
    <s v="DK-13225"/>
    <s v="Dean Katz"/>
    <x v="1"/>
    <s v="United States"/>
    <s v="Chicago"/>
    <s v="Illinois"/>
    <s v="Central"/>
    <x v="1"/>
    <x v="4"/>
    <s v="Home/Office Personal File Carts"/>
    <n v="250.27199999999999"/>
    <n v="9"/>
    <n v="0.2"/>
    <n v="15.641999999999982"/>
  </r>
  <r>
    <n v="427"/>
    <s v="CA-2012-113173"/>
    <d v="2012-11-15T00:00:00"/>
    <d v="2012-11-17T00:00:00"/>
    <s v="Second Class"/>
    <s v="DK-13225"/>
    <s v="Dean Katz"/>
    <x v="1"/>
    <s v="United States"/>
    <s v="Chicago"/>
    <s v="Illinois"/>
    <s v="Central"/>
    <x v="1"/>
    <x v="8"/>
    <s v="Flexible Leather- Look Classic Collection Ring Binder"/>
    <n v="11.363999999999997"/>
    <n v="3"/>
    <n v="0.8"/>
    <n v="-17.045999999999999"/>
  </r>
  <r>
    <n v="428"/>
    <s v="CA-2012-113173"/>
    <d v="2012-11-15T00:00:00"/>
    <d v="2012-11-17T00:00:00"/>
    <s v="Second Class"/>
    <s v="DK-13225"/>
    <s v="Dean Katz"/>
    <x v="1"/>
    <s v="United States"/>
    <s v="Chicago"/>
    <s v="Illinois"/>
    <s v="Central"/>
    <x v="1"/>
    <x v="14"/>
    <s v="Staples"/>
    <n v="8.7200000000000006"/>
    <n v="5"/>
    <n v="0.2"/>
    <n v="-1.7440000000000015"/>
  </r>
  <r>
    <n v="429"/>
    <s v="CA-2013-136406"/>
    <d v="2013-04-16T00:00:00"/>
    <d v="2013-04-18T00:00:00"/>
    <s v="Second Class"/>
    <s v="BD-11320"/>
    <s v="Bill Donatelli"/>
    <x v="0"/>
    <s v="United States"/>
    <s v="San Francisco"/>
    <s v="California"/>
    <s v="West"/>
    <x v="0"/>
    <x v="1"/>
    <s v="HON 5400 Series Task Chairs for Big and Tall"/>
    <n v="1121.568"/>
    <n v="2"/>
    <n v="0.2"/>
    <n v="0"/>
  </r>
  <r>
    <n v="430"/>
    <s v="CA-2014-112774"/>
    <d v="2014-09-12T00:00:00"/>
    <d v="2014-09-13T00:00:00"/>
    <s v="First Class"/>
    <s v="RC-19960"/>
    <s v="Ryan Crowe"/>
    <x v="0"/>
    <s v="United States"/>
    <s v="Jacksonville"/>
    <s v="Florida"/>
    <s v="South"/>
    <x v="0"/>
    <x v="5"/>
    <s v="Howard Miller 11-1/2&quot; Diameter Grantwood Wall Clock"/>
    <n v="34.504000000000005"/>
    <n v="1"/>
    <n v="0.2"/>
    <n v="6.0381999999999998"/>
  </r>
  <r>
    <n v="431"/>
    <s v="CA-2014-101945"/>
    <d v="2014-11-25T00:00:00"/>
    <d v="2014-11-29T00:00:00"/>
    <s v="Standard Class"/>
    <s v="GT-14710"/>
    <s v="Greg Tran"/>
    <x v="0"/>
    <s v="United States"/>
    <s v="Houston"/>
    <s v="Texas"/>
    <s v="Central"/>
    <x v="1"/>
    <x v="13"/>
    <s v="Advantus T-Pin Paper Clips"/>
    <n v="10.824"/>
    <n v="3"/>
    <n v="0.2"/>
    <n v="2.5707"/>
  </r>
  <r>
    <n v="432"/>
    <s v="CA-2011-155852"/>
    <d v="2011-03-03T00:00:00"/>
    <d v="2011-07-03T00:00:00"/>
    <s v="Second Class"/>
    <s v="AJ-10945"/>
    <s v="Ashley Jarboe"/>
    <x v="0"/>
    <s v="United States"/>
    <s v="Wilmington"/>
    <s v="North Carolina"/>
    <s v="South"/>
    <x v="1"/>
    <x v="6"/>
    <s v="Zebra Zazzle Fluorescent Highlighters"/>
    <n v="19.456000000000003"/>
    <n v="4"/>
    <n v="0.2"/>
    <n v="3.4047999999999981"/>
  </r>
  <r>
    <n v="433"/>
    <s v="CA-2013-113243"/>
    <d v="2013-06-11T00:00:00"/>
    <d v="2013-06-16T00:00:00"/>
    <s v="Standard Class"/>
    <s v="OT-18730"/>
    <s v="Olvera Toch"/>
    <x v="0"/>
    <s v="United States"/>
    <s v="Los Angeles"/>
    <s v="California"/>
    <s v="West"/>
    <x v="1"/>
    <x v="2"/>
    <s v="Avery 473"/>
    <n v="20.7"/>
    <n v="2"/>
    <n v="0"/>
    <n v="9.9359999999999999"/>
  </r>
  <r>
    <n v="434"/>
    <s v="CA-2013-113243"/>
    <d v="2013-06-11T00:00:00"/>
    <d v="2013-06-16T00:00:00"/>
    <s v="Standard Class"/>
    <s v="OT-18730"/>
    <s v="Olvera Toch"/>
    <x v="0"/>
    <s v="United States"/>
    <s v="Los Angeles"/>
    <s v="California"/>
    <s v="West"/>
    <x v="0"/>
    <x v="3"/>
    <s v="Bretford “Just In Time” Height-Adjustable Multi-Task Work Tables"/>
    <n v="1335.68"/>
    <n v="4"/>
    <n v="0.2"/>
    <n v="-217.04800000000017"/>
  </r>
  <r>
    <n v="435"/>
    <s v="CA-2013-113243"/>
    <d v="2013-06-11T00:00:00"/>
    <d v="2013-06-16T00:00:00"/>
    <s v="Standard Class"/>
    <s v="OT-18730"/>
    <s v="Olvera Toch"/>
    <x v="0"/>
    <s v="United States"/>
    <s v="Los Angeles"/>
    <s v="California"/>
    <s v="West"/>
    <x v="1"/>
    <x v="10"/>
    <s v="Xerox 226"/>
    <n v="32.400000000000006"/>
    <n v="5"/>
    <n v="0"/>
    <n v="15.552000000000001"/>
  </r>
  <r>
    <n v="436"/>
    <s v="CA-2014-118731"/>
    <d v="2014-11-21T00:00:00"/>
    <d v="2014-11-23T00:00:00"/>
    <s v="Second Class"/>
    <s v="LP-17080"/>
    <s v="Liz Pelletier"/>
    <x v="0"/>
    <s v="United States"/>
    <s v="San Francisco"/>
    <s v="California"/>
    <s v="West"/>
    <x v="0"/>
    <x v="5"/>
    <s v="Coloredge Poster Frame"/>
    <n v="42.599999999999994"/>
    <n v="3"/>
    <n v="0"/>
    <n v="16.614000000000001"/>
  </r>
  <r>
    <n v="437"/>
    <s v="CA-2014-118731"/>
    <d v="2014-11-21T00:00:00"/>
    <d v="2014-11-23T00:00:00"/>
    <s v="Second Class"/>
    <s v="LP-17080"/>
    <s v="Liz Pelletier"/>
    <x v="0"/>
    <s v="United States"/>
    <s v="San Francisco"/>
    <s v="California"/>
    <s v="West"/>
    <x v="1"/>
    <x v="8"/>
    <s v="GBC Prepunched Paper, 19-Hole, for Binding Systems, 24-lb"/>
    <n v="84.056000000000012"/>
    <n v="7"/>
    <n v="0.2"/>
    <n v="27.318199999999983"/>
  </r>
  <r>
    <n v="438"/>
    <s v="CA-2011-145576"/>
    <d v="2011-09-14T00:00:00"/>
    <d v="2011-09-18T00:00:00"/>
    <s v="Second Class"/>
    <s v="CA-12775"/>
    <s v="Cynthia Arntzen"/>
    <x v="0"/>
    <s v="United States"/>
    <s v="Tampa"/>
    <s v="Florida"/>
    <s v="South"/>
    <x v="1"/>
    <x v="9"/>
    <s v="Sanitaire Vibra Groomer IR Commercial Upright Vacuum, Replacement Belts"/>
    <n v="13"/>
    <n v="5"/>
    <n v="0.2"/>
    <n v="1.3000000000000007"/>
  </r>
  <r>
    <n v="439"/>
    <s v="CA-2011-145576"/>
    <d v="2011-09-14T00:00:00"/>
    <d v="2011-09-18T00:00:00"/>
    <s v="Second Class"/>
    <s v="CA-12775"/>
    <s v="Cynthia Arntzen"/>
    <x v="0"/>
    <s v="United States"/>
    <s v="Tampa"/>
    <s v="Florida"/>
    <s v="South"/>
    <x v="0"/>
    <x v="5"/>
    <s v="Advantus Panel Wall Acrylic Frame"/>
    <n v="13.128"/>
    <n v="3"/>
    <n v="0.2"/>
    <n v="3.7743000000000002"/>
  </r>
  <r>
    <n v="440"/>
    <s v="CA-2014-164826"/>
    <d v="2014-12-29T00:00:00"/>
    <d v="2015-05-01T00:00:00"/>
    <s v="Standard Class"/>
    <s v="JF-15415"/>
    <s v="Jennifer Ferguson"/>
    <x v="0"/>
    <s v="United States"/>
    <s v="New York City"/>
    <s v="New York"/>
    <s v="East"/>
    <x v="1"/>
    <x v="2"/>
    <s v="Avery 473"/>
    <n v="72.45"/>
    <n v="7"/>
    <n v="0"/>
    <n v="34.775999999999996"/>
  </r>
  <r>
    <n v="441"/>
    <s v="CA-2014-164826"/>
    <d v="2014-12-29T00:00:00"/>
    <d v="2015-05-01T00:00:00"/>
    <s v="Standard Class"/>
    <s v="JF-15415"/>
    <s v="Jennifer Ferguson"/>
    <x v="0"/>
    <s v="United States"/>
    <s v="New York City"/>
    <s v="New York"/>
    <s v="East"/>
    <x v="1"/>
    <x v="13"/>
    <s v="OIC Bulk Pack Metal Binder Clips"/>
    <n v="13.96"/>
    <n v="4"/>
    <n v="0"/>
    <n v="6.4215999999999998"/>
  </r>
  <r>
    <n v="442"/>
    <s v="CA-2014-164826"/>
    <d v="2014-12-29T00:00:00"/>
    <d v="2015-05-01T00:00:00"/>
    <s v="Standard Class"/>
    <s v="JF-15415"/>
    <s v="Jennifer Ferguson"/>
    <x v="0"/>
    <s v="United States"/>
    <s v="New York City"/>
    <s v="New York"/>
    <s v="East"/>
    <x v="1"/>
    <x v="8"/>
    <s v="Storex Dura Pro Binders"/>
    <n v="33.264000000000003"/>
    <n v="7"/>
    <n v="0.2"/>
    <n v="11.226599999999999"/>
  </r>
  <r>
    <n v="443"/>
    <s v="CA-2014-164826"/>
    <d v="2014-12-29T00:00:00"/>
    <d v="2015-05-01T00:00:00"/>
    <s v="Standard Class"/>
    <s v="JF-15415"/>
    <s v="Jennifer Ferguson"/>
    <x v="0"/>
    <s v="United States"/>
    <s v="New York City"/>
    <s v="New York"/>
    <s v="East"/>
    <x v="2"/>
    <x v="7"/>
    <s v="Cush Cases Heavy Duty Rugged Cover Case for Samsung Galaxy S5 - Purple"/>
    <n v="14.850000000000001"/>
    <n v="3"/>
    <n v="0"/>
    <n v="4.0095000000000001"/>
  </r>
  <r>
    <n v="444"/>
    <s v="CA-2012-149713"/>
    <d v="2012-09-18T00:00:00"/>
    <d v="2012-09-22T00:00:00"/>
    <s v="Second Class"/>
    <s v="TG-21640"/>
    <s v="Trudy Glocke"/>
    <x v="0"/>
    <s v="United States"/>
    <s v="Long Beach"/>
    <s v="California"/>
    <s v="West"/>
    <x v="1"/>
    <x v="10"/>
    <s v="Personal Creations Ink Jet Cards and Labels"/>
    <n v="160.72"/>
    <n v="14"/>
    <n v="0"/>
    <n v="78.752800000000008"/>
  </r>
  <r>
    <n v="445"/>
    <s v="CA-2012-149713"/>
    <d v="2012-09-18T00:00:00"/>
    <d v="2012-09-22T00:00:00"/>
    <s v="Second Class"/>
    <s v="TG-21640"/>
    <s v="Trudy Glocke"/>
    <x v="0"/>
    <s v="United States"/>
    <s v="Long Beach"/>
    <s v="California"/>
    <s v="West"/>
    <x v="1"/>
    <x v="10"/>
    <s v="Rediform S.O.S. Phone Message Books"/>
    <n v="19.920000000000002"/>
    <n v="4"/>
    <n v="0"/>
    <n v="9.7608000000000015"/>
  </r>
  <r>
    <n v="446"/>
    <s v="CA-2012-149713"/>
    <d v="2012-09-18T00:00:00"/>
    <d v="2012-09-22T00:00:00"/>
    <s v="Second Class"/>
    <s v="TG-21640"/>
    <s v="Trudy Glocke"/>
    <x v="0"/>
    <s v="United States"/>
    <s v="Long Beach"/>
    <s v="California"/>
    <s v="West"/>
    <x v="1"/>
    <x v="14"/>
    <s v="Acme Value Line Scissors"/>
    <n v="7.3"/>
    <n v="2"/>
    <n v="0"/>
    <n v="2.1899999999999995"/>
  </r>
  <r>
    <n v="447"/>
    <s v="CA-2014-118640"/>
    <d v="2014-07-21T00:00:00"/>
    <d v="2014-07-27T00:00:00"/>
    <s v="Standard Class"/>
    <s v="CS-11950"/>
    <s v="Carlos Soltero"/>
    <x v="0"/>
    <s v="United States"/>
    <s v="Chicago"/>
    <s v="Illinois"/>
    <s v="Central"/>
    <x v="1"/>
    <x v="4"/>
    <s v="Trav-L-File Heavy-Duty Shuttle II, Black"/>
    <n v="69.712000000000003"/>
    <n v="2"/>
    <n v="0.2"/>
    <n v="8.7139999999999951"/>
  </r>
  <r>
    <n v="448"/>
    <s v="CA-2014-118640"/>
    <d v="2014-07-21T00:00:00"/>
    <d v="2014-07-27T00:00:00"/>
    <s v="Standard Class"/>
    <s v="CS-11950"/>
    <s v="Carlos Soltero"/>
    <x v="0"/>
    <s v="United States"/>
    <s v="Chicago"/>
    <s v="Illinois"/>
    <s v="Central"/>
    <x v="0"/>
    <x v="5"/>
    <s v="Contract Clock, 14&quot;, Brown"/>
    <n v="8.7919999999999998"/>
    <n v="1"/>
    <n v="0.6"/>
    <n v="-5.7148000000000003"/>
  </r>
  <r>
    <n v="449"/>
    <s v="CA-2012-132906"/>
    <d v="2012-09-10T00:00:00"/>
    <d v="2012-09-14T00:00:00"/>
    <s v="Standard Class"/>
    <s v="CC-12145"/>
    <s v="Charles Crestani"/>
    <x v="0"/>
    <s v="United States"/>
    <s v="Los Angeles"/>
    <s v="California"/>
    <s v="West"/>
    <x v="1"/>
    <x v="14"/>
    <s v="Martin-Yale Premier Letter Opener"/>
    <n v="51.52"/>
    <n v="4"/>
    <n v="0"/>
    <n v="1.5456000000000003"/>
  </r>
  <r>
    <n v="450"/>
    <s v="CA-2012-128139"/>
    <d v="2012-07-03T00:00:00"/>
    <d v="2012-09-07T00:00:00"/>
    <s v="Standard Class"/>
    <s v="BD-11725"/>
    <s v="Bruce Degenhardt"/>
    <x v="0"/>
    <s v="United States"/>
    <s v="Richmond"/>
    <s v="Kentucky"/>
    <s v="South"/>
    <x v="0"/>
    <x v="1"/>
    <s v="Novimex High-Tech Fabric Mesh Task Chair"/>
    <n v="70.98"/>
    <n v="1"/>
    <n v="0"/>
    <n v="4.968599999999995"/>
  </r>
  <r>
    <n v="451"/>
    <s v="CA-2012-128139"/>
    <d v="2012-07-03T00:00:00"/>
    <d v="2012-09-07T00:00:00"/>
    <s v="Standard Class"/>
    <s v="BD-11725"/>
    <s v="Bruce Degenhardt"/>
    <x v="0"/>
    <s v="United States"/>
    <s v="Richmond"/>
    <s v="Kentucky"/>
    <s v="South"/>
    <x v="1"/>
    <x v="2"/>
    <s v="Dot Matrix Printer Tape Reel Labels, White, 5000/Box"/>
    <n v="294.93"/>
    <n v="3"/>
    <n v="0"/>
    <n v="144.51570000000001"/>
  </r>
  <r>
    <n v="452"/>
    <s v="US-2013-156986"/>
    <d v="2013-03-21T00:00:00"/>
    <d v="2013-03-25T00:00:00"/>
    <s v="Standard Class"/>
    <s v="ZC-21910"/>
    <s v="Zuschuss Carroll"/>
    <x v="0"/>
    <s v="United States"/>
    <s v="Salem"/>
    <s v="Oregon"/>
    <s v="West"/>
    <x v="2"/>
    <x v="7"/>
    <s v="i.Sound Portable Power - 8000 mAh"/>
    <n v="84.784000000000006"/>
    <n v="2"/>
    <n v="0.2"/>
    <n v="-20.136200000000006"/>
  </r>
  <r>
    <n v="453"/>
    <s v="US-2013-156986"/>
    <d v="2013-03-21T00:00:00"/>
    <d v="2013-03-25T00:00:00"/>
    <s v="Standard Class"/>
    <s v="ZC-21910"/>
    <s v="Zuschuss Carroll"/>
    <x v="0"/>
    <s v="United States"/>
    <s v="Salem"/>
    <s v="Oregon"/>
    <s v="West"/>
    <x v="1"/>
    <x v="10"/>
    <s v="Xerox 225"/>
    <n v="20.736000000000004"/>
    <n v="4"/>
    <n v="0.2"/>
    <n v="7.2576000000000001"/>
  </r>
  <r>
    <n v="454"/>
    <s v="US-2013-156986"/>
    <d v="2013-03-21T00:00:00"/>
    <d v="2013-03-25T00:00:00"/>
    <s v="Standard Class"/>
    <s v="ZC-21910"/>
    <s v="Zuschuss Carroll"/>
    <x v="0"/>
    <s v="United States"/>
    <s v="Salem"/>
    <s v="Oregon"/>
    <s v="West"/>
    <x v="1"/>
    <x v="8"/>
    <s v="Clear Mylar Reinforcing Strips"/>
    <n v="16.821000000000005"/>
    <n v="3"/>
    <n v="0.7"/>
    <n v="-12.896100000000004"/>
  </r>
  <r>
    <n v="455"/>
    <s v="US-2013-156986"/>
    <d v="2013-03-21T00:00:00"/>
    <d v="2013-03-25T00:00:00"/>
    <s v="Standard Class"/>
    <s v="ZC-21910"/>
    <s v="Zuschuss Carroll"/>
    <x v="0"/>
    <s v="United States"/>
    <s v="Salem"/>
    <s v="Oregon"/>
    <s v="West"/>
    <x v="1"/>
    <x v="10"/>
    <s v="Xerox 1894"/>
    <n v="10.368000000000002"/>
    <n v="2"/>
    <n v="0.2"/>
    <n v="3.6288"/>
  </r>
  <r>
    <n v="456"/>
    <s v="CA-2011-135405"/>
    <d v="2011-01-10T00:00:00"/>
    <d v="2011-01-14T00:00:00"/>
    <s v="Standard Class"/>
    <s v="MS-17830"/>
    <s v="Melanie Seite"/>
    <x v="0"/>
    <s v="United States"/>
    <s v="Laredo"/>
    <s v="Texas"/>
    <s v="Central"/>
    <x v="1"/>
    <x v="6"/>
    <s v="Newell 312"/>
    <n v="9.3439999999999994"/>
    <n v="2"/>
    <n v="0.2"/>
    <n v="1.1679999999999997"/>
  </r>
  <r>
    <n v="457"/>
    <s v="CA-2011-135405"/>
    <d v="2011-01-10T00:00:00"/>
    <d v="2011-01-14T00:00:00"/>
    <s v="Standard Class"/>
    <s v="MS-17830"/>
    <s v="Melanie Seite"/>
    <x v="0"/>
    <s v="United States"/>
    <s v="Laredo"/>
    <s v="Texas"/>
    <s v="Central"/>
    <x v="2"/>
    <x v="11"/>
    <s v="Memorex Micro Travel Drive 8 GB"/>
    <n v="31.200000000000003"/>
    <n v="3"/>
    <n v="0.2"/>
    <n v="9.7499999999999964"/>
  </r>
  <r>
    <n v="458"/>
    <s v="CA-2011-131450"/>
    <d v="2011-08-08T00:00:00"/>
    <d v="2011-08-15T00:00:00"/>
    <s v="Standard Class"/>
    <s v="LR-16915"/>
    <s v="Lena Radford"/>
    <x v="0"/>
    <s v="United States"/>
    <s v="San Diego"/>
    <s v="California"/>
    <s v="West"/>
    <x v="1"/>
    <x v="9"/>
    <s v="Fellowes Superior 10 Outlet Split Surge Protector"/>
    <n v="76.12"/>
    <n v="2"/>
    <n v="0"/>
    <n v="22.074799999999996"/>
  </r>
  <r>
    <n v="459"/>
    <s v="CA-2011-131450"/>
    <d v="2011-08-08T00:00:00"/>
    <d v="2011-08-15T00:00:00"/>
    <s v="Standard Class"/>
    <s v="LR-16915"/>
    <s v="Lena Radford"/>
    <x v="0"/>
    <s v="United States"/>
    <s v="San Diego"/>
    <s v="California"/>
    <s v="West"/>
    <x v="2"/>
    <x v="16"/>
    <s v="Sharp AL-1530CS Digital Copier"/>
    <n v="1199.9760000000001"/>
    <n v="3"/>
    <n v="0.2"/>
    <n v="434.99130000000002"/>
  </r>
  <r>
    <n v="460"/>
    <s v="CA-2011-131450"/>
    <d v="2011-08-08T00:00:00"/>
    <d v="2011-08-15T00:00:00"/>
    <s v="Standard Class"/>
    <s v="LR-16915"/>
    <s v="Lena Radford"/>
    <x v="0"/>
    <s v="United States"/>
    <s v="San Diego"/>
    <s v="California"/>
    <s v="West"/>
    <x v="2"/>
    <x v="7"/>
    <s v="AT&amp;T 1070 Corded Phone"/>
    <n v="445.96000000000004"/>
    <n v="5"/>
    <n v="0.2"/>
    <n v="55.744999999999948"/>
  </r>
  <r>
    <n v="461"/>
    <s v="CA-2011-131450"/>
    <d v="2011-08-08T00:00:00"/>
    <d v="2011-08-15T00:00:00"/>
    <s v="Standard Class"/>
    <s v="LR-16915"/>
    <s v="Lena Radford"/>
    <x v="0"/>
    <s v="United States"/>
    <s v="San Diego"/>
    <s v="California"/>
    <s v="West"/>
    <x v="0"/>
    <x v="5"/>
    <s v="Dana Halogen Swing-Arm Architect Lamp"/>
    <n v="327.76"/>
    <n v="8"/>
    <n v="0"/>
    <n v="91.772800000000018"/>
  </r>
  <r>
    <n v="462"/>
    <s v="CA-2013-120180"/>
    <d v="2013-07-15T00:00:00"/>
    <d v="2013-07-17T00:00:00"/>
    <s v="First Class"/>
    <s v="TP-21130"/>
    <s v="Theone Pippenger"/>
    <x v="0"/>
    <s v="United States"/>
    <s v="Philadelphia"/>
    <s v="Pennsylvania"/>
    <s v="East"/>
    <x v="1"/>
    <x v="14"/>
    <s v="Acme Stainless Steel Office Snips"/>
    <n v="11.632"/>
    <n v="2"/>
    <n v="0.2"/>
    <n v="1.0178000000000007"/>
  </r>
  <r>
    <n v="463"/>
    <s v="US-2013-100720"/>
    <d v="2013-07-17T00:00:00"/>
    <d v="2013-07-22T00:00:00"/>
    <s v="Standard Class"/>
    <s v="CK-12205"/>
    <s v="Chloris Kastensmidt"/>
    <x v="0"/>
    <s v="United States"/>
    <s v="Philadelphia"/>
    <s v="Pennsylvania"/>
    <s v="East"/>
    <x v="2"/>
    <x v="7"/>
    <s v="Mophie Juice Pack Helium for iPhone"/>
    <n v="143.98199999999997"/>
    <n v="3"/>
    <n v="0.4"/>
    <n v="-28.796400000000006"/>
  </r>
  <r>
    <n v="464"/>
    <s v="US-2013-100720"/>
    <d v="2013-07-17T00:00:00"/>
    <d v="2013-07-22T00:00:00"/>
    <s v="Standard Class"/>
    <s v="CK-12205"/>
    <s v="Chloris Kastensmidt"/>
    <x v="0"/>
    <s v="United States"/>
    <s v="Philadelphia"/>
    <s v="Pennsylvania"/>
    <s v="East"/>
    <x v="2"/>
    <x v="7"/>
    <s v="GE 2-Jack Phone Line Splitter"/>
    <n v="494.37599999999998"/>
    <n v="4"/>
    <n v="0.4"/>
    <n v="-115.35440000000006"/>
  </r>
  <r>
    <n v="465"/>
    <s v="US-2013-100720"/>
    <d v="2013-07-17T00:00:00"/>
    <d v="2013-07-22T00:00:00"/>
    <s v="Standard Class"/>
    <s v="CK-12205"/>
    <s v="Chloris Kastensmidt"/>
    <x v="0"/>
    <s v="United States"/>
    <s v="Philadelphia"/>
    <s v="Pennsylvania"/>
    <s v="East"/>
    <x v="1"/>
    <x v="14"/>
    <s v="Acme Value Line Scissors"/>
    <n v="5.84"/>
    <n v="2"/>
    <n v="0.2"/>
    <n v="0.72999999999999954"/>
  </r>
  <r>
    <n v="466"/>
    <s v="CA-2011-149958"/>
    <d v="2011-03-15T00:00:00"/>
    <d v="2011-03-19T00:00:00"/>
    <s v="Standard Class"/>
    <s v="AS-10240"/>
    <s v="Alan Shonely"/>
    <x v="0"/>
    <s v="United States"/>
    <s v="Tampa"/>
    <s v="Florida"/>
    <s v="South"/>
    <x v="1"/>
    <x v="4"/>
    <s v="Hot File 7-Pocket, Floor Stand"/>
    <n v="142.77600000000001"/>
    <n v="1"/>
    <n v="0.2"/>
    <n v="17.84699999999998"/>
  </r>
  <r>
    <n v="467"/>
    <s v="CA-2011-149958"/>
    <d v="2011-03-15T00:00:00"/>
    <d v="2011-03-19T00:00:00"/>
    <s v="Standard Class"/>
    <s v="AS-10240"/>
    <s v="Alan Shonely"/>
    <x v="0"/>
    <s v="United States"/>
    <s v="Tampa"/>
    <s v="Florida"/>
    <s v="South"/>
    <x v="0"/>
    <x v="5"/>
    <s v="Eldon Expressions Desk Accessory, Wood Photo Frame, Mahogany"/>
    <n v="45.695999999999998"/>
    <n v="3"/>
    <n v="0.2"/>
    <n v="5.1407999999999916"/>
  </r>
  <r>
    <n v="468"/>
    <s v="CA-2011-149958"/>
    <d v="2011-03-15T00:00:00"/>
    <d v="2011-03-19T00:00:00"/>
    <s v="Standard Class"/>
    <s v="AS-10240"/>
    <s v="Alan Shonely"/>
    <x v="0"/>
    <s v="United States"/>
    <s v="Tampa"/>
    <s v="Florida"/>
    <s v="South"/>
    <x v="1"/>
    <x v="8"/>
    <s v="Insertable Tab Post Binder Dividers"/>
    <n v="7.218"/>
    <n v="3"/>
    <n v="0.7"/>
    <n v="-5.5338000000000012"/>
  </r>
  <r>
    <n v="469"/>
    <s v="CA-2011-149958"/>
    <d v="2011-03-15T00:00:00"/>
    <d v="2011-03-19T00:00:00"/>
    <s v="Standard Class"/>
    <s v="AS-10240"/>
    <s v="Alan Shonely"/>
    <x v="0"/>
    <s v="United States"/>
    <s v="Tampa"/>
    <s v="Florida"/>
    <s v="South"/>
    <x v="1"/>
    <x v="8"/>
    <s v="GBC VeloBinder Manual Binding System"/>
    <n v="43.188000000000009"/>
    <n v="4"/>
    <n v="0.7"/>
    <n v="-31.671199999999999"/>
  </r>
  <r>
    <n v="470"/>
    <s v="CA-2011-149958"/>
    <d v="2011-03-15T00:00:00"/>
    <d v="2011-03-19T00:00:00"/>
    <s v="Standard Class"/>
    <s v="AS-10240"/>
    <s v="Alan Shonely"/>
    <x v="0"/>
    <s v="United States"/>
    <s v="Tampa"/>
    <s v="Florida"/>
    <s v="South"/>
    <x v="1"/>
    <x v="10"/>
    <s v="Xerox 1889"/>
    <n v="131.904"/>
    <n v="3"/>
    <n v="0.2"/>
    <n v="47.815200000000004"/>
  </r>
  <r>
    <n v="471"/>
    <s v="US-2011-105767"/>
    <d v="2011-05-23T00:00:00"/>
    <d v="2011-05-27T00:00:00"/>
    <s v="Standard Class"/>
    <s v="AR-10510"/>
    <s v="Andrew Roberts"/>
    <x v="0"/>
    <s v="United States"/>
    <s v="Philadelphia"/>
    <s v="Pennsylvania"/>
    <s v="East"/>
    <x v="1"/>
    <x v="8"/>
    <s v="Angle-D Ring Binders"/>
    <n v="3.2820000000000005"/>
    <n v="2"/>
    <n v="0.7"/>
    <n v="-2.6256000000000004"/>
  </r>
  <r>
    <n v="472"/>
    <s v="US-2011-105767"/>
    <d v="2011-05-23T00:00:00"/>
    <d v="2011-05-27T00:00:00"/>
    <s v="Standard Class"/>
    <s v="AR-10510"/>
    <s v="Andrew Roberts"/>
    <x v="0"/>
    <s v="United States"/>
    <s v="Philadelphia"/>
    <s v="Pennsylvania"/>
    <s v="East"/>
    <x v="1"/>
    <x v="6"/>
    <s v="Newell 317"/>
    <n v="21.167999999999999"/>
    <n v="9"/>
    <n v="0.2"/>
    <n v="2.3813999999999984"/>
  </r>
  <r>
    <n v="473"/>
    <s v="US-2011-105767"/>
    <d v="2011-05-23T00:00:00"/>
    <d v="2011-05-27T00:00:00"/>
    <s v="Standard Class"/>
    <s v="AR-10510"/>
    <s v="Andrew Roberts"/>
    <x v="0"/>
    <s v="United States"/>
    <s v="Philadelphia"/>
    <s v="Pennsylvania"/>
    <s v="East"/>
    <x v="2"/>
    <x v="7"/>
    <s v="Motorola L804"/>
    <n v="55.188000000000002"/>
    <n v="2"/>
    <n v="0.4"/>
    <n v="-10.117800000000003"/>
  </r>
  <r>
    <n v="474"/>
    <s v="CA-2013-121223"/>
    <d v="2013-09-12T00:00:00"/>
    <d v="2013-09-14T00:00:00"/>
    <s v="Second Class"/>
    <s v="GD-14590"/>
    <s v="Giulietta Dortch"/>
    <x v="1"/>
    <s v="United States"/>
    <s v="Philadelphia"/>
    <s v="Pennsylvania"/>
    <s v="East"/>
    <x v="1"/>
    <x v="10"/>
    <s v="Xerox 1972"/>
    <n v="8.4480000000000004"/>
    <n v="2"/>
    <n v="0.2"/>
    <n v="2.6399999999999997"/>
  </r>
  <r>
    <n v="475"/>
    <s v="CA-2013-121223"/>
    <d v="2013-09-12T00:00:00"/>
    <d v="2013-09-14T00:00:00"/>
    <s v="Second Class"/>
    <s v="GD-14590"/>
    <s v="Giulietta Dortch"/>
    <x v="1"/>
    <s v="United States"/>
    <s v="Philadelphia"/>
    <s v="Pennsylvania"/>
    <s v="East"/>
    <x v="2"/>
    <x v="7"/>
    <s v="Cisco 8x8 Inc. 6753i IP Business Phone System"/>
    <n v="728.94600000000003"/>
    <n v="9"/>
    <n v="0.4"/>
    <n v="-157.93830000000008"/>
  </r>
  <r>
    <n v="476"/>
    <s v="CA-2014-138611"/>
    <d v="2014-11-15T00:00:00"/>
    <d v="2014-11-18T00:00:00"/>
    <s v="Second Class"/>
    <s v="CK-12595"/>
    <s v="Clytie Kelty"/>
    <x v="0"/>
    <s v="United States"/>
    <s v="Grove City"/>
    <s v="Ohio"/>
    <s v="East"/>
    <x v="2"/>
    <x v="7"/>
    <s v="PureGear Roll-On Screen Protector"/>
    <n v="119.93999999999998"/>
    <n v="10"/>
    <n v="0.4"/>
    <n v="15.99199999999999"/>
  </r>
  <r>
    <n v="477"/>
    <s v="CA-2014-138611"/>
    <d v="2014-11-15T00:00:00"/>
    <d v="2014-11-18T00:00:00"/>
    <s v="Second Class"/>
    <s v="CK-12595"/>
    <s v="Clytie Kelty"/>
    <x v="0"/>
    <s v="United States"/>
    <s v="Grove City"/>
    <s v="Ohio"/>
    <s v="East"/>
    <x v="1"/>
    <x v="8"/>
    <s v="Prestige Round Ring Binders"/>
    <n v="3.6480000000000006"/>
    <n v="2"/>
    <n v="0.7"/>
    <n v="-2.7967999999999993"/>
  </r>
  <r>
    <n v="478"/>
    <s v="CA-2014-117947"/>
    <d v="2014-08-19T00:00:00"/>
    <d v="2014-08-24T00:00:00"/>
    <s v="Second Class"/>
    <s v="NG-18355"/>
    <s v="Nat Gilpin"/>
    <x v="1"/>
    <s v="United States"/>
    <s v="New York City"/>
    <s v="New York"/>
    <s v="East"/>
    <x v="0"/>
    <x v="5"/>
    <s v="DAX Metal Frame, Desktop, Stepped-Edge"/>
    <n v="40.479999999999997"/>
    <n v="2"/>
    <n v="0"/>
    <n v="15.787199999999999"/>
  </r>
  <r>
    <n v="479"/>
    <s v="CA-2014-117947"/>
    <d v="2014-08-19T00:00:00"/>
    <d v="2014-08-24T00:00:00"/>
    <s v="Second Class"/>
    <s v="NG-18355"/>
    <s v="Nat Gilpin"/>
    <x v="1"/>
    <s v="United States"/>
    <s v="New York City"/>
    <s v="New York"/>
    <s v="East"/>
    <x v="0"/>
    <x v="5"/>
    <s v="DAX Value U-Channel Document Frames, Easel Back"/>
    <n v="9.94"/>
    <n v="2"/>
    <n v="0"/>
    <n v="3.0813999999999995"/>
  </r>
  <r>
    <n v="480"/>
    <s v="CA-2014-117947"/>
    <d v="2014-08-19T00:00:00"/>
    <d v="2014-08-24T00:00:00"/>
    <s v="Second Class"/>
    <s v="NG-18355"/>
    <s v="Nat Gilpin"/>
    <x v="1"/>
    <s v="United States"/>
    <s v="New York City"/>
    <s v="New York"/>
    <s v="East"/>
    <x v="1"/>
    <x v="8"/>
    <s v="Recycled Easel Ring Binders"/>
    <n v="107.42400000000001"/>
    <n v="9"/>
    <n v="0.2"/>
    <n v="33.569999999999986"/>
  </r>
  <r>
    <n v="481"/>
    <s v="CA-2014-117947"/>
    <d v="2014-08-19T00:00:00"/>
    <d v="2014-08-24T00:00:00"/>
    <s v="Second Class"/>
    <s v="NG-18355"/>
    <s v="Nat Gilpin"/>
    <x v="1"/>
    <s v="United States"/>
    <s v="New York City"/>
    <s v="New York"/>
    <s v="East"/>
    <x v="2"/>
    <x v="7"/>
    <s v="Grandstream GXP1160 VoIP phone"/>
    <n v="37.909999999999997"/>
    <n v="1"/>
    <n v="0"/>
    <n v="10.993899999999996"/>
  </r>
  <r>
    <n v="482"/>
    <s v="CA-2014-117947"/>
    <d v="2014-08-19T00:00:00"/>
    <d v="2014-08-24T00:00:00"/>
    <s v="Second Class"/>
    <s v="NG-18355"/>
    <s v="Nat Gilpin"/>
    <x v="1"/>
    <s v="United States"/>
    <s v="New York City"/>
    <s v="New York"/>
    <s v="East"/>
    <x v="0"/>
    <x v="5"/>
    <s v="Seth Thomas 14&quot; Putty-Colored Wall Clock"/>
    <n v="88.02"/>
    <n v="3"/>
    <n v="0"/>
    <n v="27.286199999999994"/>
  </r>
  <r>
    <n v="483"/>
    <s v="US-2011-111171"/>
    <d v="2011-12-26T00:00:00"/>
    <d v="2011-12-31T00:00:00"/>
    <s v="Standard Class"/>
    <s v="CA-12265"/>
    <s v="Christina Anderson"/>
    <x v="0"/>
    <s v="United States"/>
    <s v="Chicago"/>
    <s v="Illinois"/>
    <s v="Central"/>
    <x v="1"/>
    <x v="8"/>
    <s v="Cardinal Slant-D Ring Binder, Heavy Gauge Vinyl"/>
    <n v="8.6899999999999977"/>
    <n v="5"/>
    <n v="0.8"/>
    <n v="-14.773"/>
  </r>
  <r>
    <n v="484"/>
    <s v="CA-2014-163020"/>
    <d v="2014-09-16T00:00:00"/>
    <d v="2014-09-20T00:00:00"/>
    <s v="Standard Class"/>
    <s v="MO-17800"/>
    <s v="Meg O'Connel"/>
    <x v="2"/>
    <s v="United States"/>
    <s v="New York City"/>
    <s v="New York"/>
    <s v="East"/>
    <x v="0"/>
    <x v="5"/>
    <s v="Master Caster Door Stop, Brown"/>
    <n v="35.56"/>
    <n v="7"/>
    <n v="0"/>
    <n v="12.090399999999999"/>
  </r>
  <r>
    <n v="485"/>
    <s v="CA-2014-153787"/>
    <d v="2014-05-20T00:00:00"/>
    <d v="2014-05-24T00:00:00"/>
    <s v="Standard Class"/>
    <s v="AT-10735"/>
    <s v="Annie Thurman"/>
    <x v="0"/>
    <s v="United States"/>
    <s v="Seattle"/>
    <s v="Washington"/>
    <s v="West"/>
    <x v="1"/>
    <x v="9"/>
    <s v="Belkin Premiere Surge Master II 8-outlet surge protector"/>
    <n v="97.16"/>
    <n v="2"/>
    <n v="0"/>
    <n v="28.176399999999987"/>
  </r>
  <r>
    <n v="486"/>
    <s v="CA-2014-133431"/>
    <d v="2014-12-18T00:00:00"/>
    <d v="2014-12-22T00:00:00"/>
    <s v="Standard Class"/>
    <s v="LC-17140"/>
    <s v="Logan Currie"/>
    <x v="0"/>
    <s v="United States"/>
    <s v="San Francisco"/>
    <s v="California"/>
    <s v="West"/>
    <x v="1"/>
    <x v="8"/>
    <s v="Acco Pressboard Covers with Storage Hooks, 9 1/2&quot; x 11&quot;, Executive Red"/>
    <n v="15.24"/>
    <n v="5"/>
    <n v="0.2"/>
    <n v="5.1434999999999977"/>
  </r>
  <r>
    <n v="487"/>
    <s v="CA-2014-133431"/>
    <d v="2014-12-18T00:00:00"/>
    <d v="2014-12-22T00:00:00"/>
    <s v="Standard Class"/>
    <s v="LC-17140"/>
    <s v="Logan Currie"/>
    <x v="0"/>
    <s v="United States"/>
    <s v="San Francisco"/>
    <s v="California"/>
    <s v="West"/>
    <x v="1"/>
    <x v="10"/>
    <s v="Ampad Gold Fibre Wirebound Steno Books, 6&quot; x 9&quot;, Gregg Ruled"/>
    <n v="13.23"/>
    <n v="3"/>
    <n v="0"/>
    <n v="6.0857999999999999"/>
  </r>
  <r>
    <n v="488"/>
    <s v="US-2013-135720"/>
    <d v="2013-12-12T00:00:00"/>
    <d v="2013-12-14T00:00:00"/>
    <s v="Second Class"/>
    <s v="FM-14380"/>
    <s v="Fred McMath"/>
    <x v="0"/>
    <s v="United States"/>
    <s v="Aurora"/>
    <s v="Colorado"/>
    <s v="West"/>
    <x v="1"/>
    <x v="4"/>
    <s v="Tennsco Regal Shelving Units"/>
    <n v="243.38400000000001"/>
    <n v="3"/>
    <n v="0.2"/>
    <n v="-51.719100000000012"/>
  </r>
  <r>
    <n v="489"/>
    <s v="US-2013-135720"/>
    <d v="2013-12-12T00:00:00"/>
    <d v="2013-12-14T00:00:00"/>
    <s v="Second Class"/>
    <s v="FM-14380"/>
    <s v="Fred McMath"/>
    <x v="0"/>
    <s v="United States"/>
    <s v="Aurora"/>
    <s v="Colorado"/>
    <s v="West"/>
    <x v="2"/>
    <x v="11"/>
    <s v="Imation 32GB Pocket Pro USB 3.0 Flash Drive - 32 GB - Black - 1 P ..."/>
    <n v="119.80000000000001"/>
    <n v="5"/>
    <n v="0.2"/>
    <n v="29.950000000000003"/>
  </r>
  <r>
    <n v="490"/>
    <s v="US-2013-135720"/>
    <d v="2013-12-12T00:00:00"/>
    <d v="2013-12-14T00:00:00"/>
    <s v="Second Class"/>
    <s v="FM-14380"/>
    <s v="Fred McMath"/>
    <x v="0"/>
    <s v="United States"/>
    <s v="Aurora"/>
    <s v="Colorado"/>
    <s v="West"/>
    <x v="2"/>
    <x v="7"/>
    <s v="Jabra SPEAK 410"/>
    <n v="300.76799999999997"/>
    <n v="4"/>
    <n v="0.2"/>
    <n v="30.076800000000006"/>
  </r>
  <r>
    <n v="491"/>
    <s v="CA-2014-144694"/>
    <d v="2014-09-25T00:00:00"/>
    <d v="2014-09-27T00:00:00"/>
    <s v="Second Class"/>
    <s v="BD-11605"/>
    <s v="Brian Dahlen"/>
    <x v="0"/>
    <s v="United States"/>
    <s v="Miami"/>
    <s v="Florida"/>
    <s v="South"/>
    <x v="2"/>
    <x v="11"/>
    <s v="Verbatim 25 GB 6x Blu-ray Single Layer Recordable Disc, 1/Pack"/>
    <n v="17.880000000000003"/>
    <n v="3"/>
    <n v="0.2"/>
    <n v="2.458499999999999"/>
  </r>
  <r>
    <n v="492"/>
    <s v="CA-2014-144694"/>
    <d v="2014-09-25T00:00:00"/>
    <d v="2014-09-27T00:00:00"/>
    <s v="Second Class"/>
    <s v="BD-11605"/>
    <s v="Brian Dahlen"/>
    <x v="0"/>
    <s v="United States"/>
    <s v="Miami"/>
    <s v="Florida"/>
    <s v="South"/>
    <x v="1"/>
    <x v="2"/>
    <s v="Dot Matrix Printer Tape Reel Labels, White, 5000/Box"/>
    <n v="235.94400000000002"/>
    <n v="3"/>
    <n v="0.2"/>
    <n v="85.529700000000005"/>
  </r>
  <r>
    <n v="493"/>
    <s v="US-2013-123470"/>
    <d v="2013-08-16T00:00:00"/>
    <d v="2013-08-22T00:00:00"/>
    <s v="Standard Class"/>
    <s v="ME-17725"/>
    <s v="Max Engle"/>
    <x v="0"/>
    <s v="United States"/>
    <s v="Aurora"/>
    <s v="Colorado"/>
    <s v="West"/>
    <x v="1"/>
    <x v="8"/>
    <s v="Premium Transparent Presentation Covers by GBC"/>
    <n v="18.882000000000005"/>
    <n v="3"/>
    <n v="0.7"/>
    <n v="-13.846800000000002"/>
  </r>
  <r>
    <n v="494"/>
    <s v="US-2013-123470"/>
    <d v="2013-08-16T00:00:00"/>
    <d v="2013-08-22T00:00:00"/>
    <s v="Standard Class"/>
    <s v="ME-17725"/>
    <s v="Max Engle"/>
    <x v="0"/>
    <s v="United States"/>
    <s v="Aurora"/>
    <s v="Colorado"/>
    <s v="West"/>
    <x v="1"/>
    <x v="9"/>
    <s v="Tripp Lite TLP810NET Broadband Surge for Modem/Fax"/>
    <n v="122.328"/>
    <n v="3"/>
    <n v="0.2"/>
    <n v="12.232799999999997"/>
  </r>
  <r>
    <n v="495"/>
    <s v="CA-2013-115917"/>
    <d v="2013-05-21T00:00:00"/>
    <d v="2013-05-26T00:00:00"/>
    <s v="Standard Class"/>
    <s v="RB-19465"/>
    <s v="Rick Bensley"/>
    <x v="2"/>
    <s v="United States"/>
    <s v="Vallejo"/>
    <s v="California"/>
    <s v="West"/>
    <x v="0"/>
    <x v="5"/>
    <s v="Luxo Professional Fluorescent Magnifier Lamp with Clamp-Mount Base"/>
    <n v="1049.2"/>
    <n v="5"/>
    <n v="0"/>
    <n v="272.79200000000003"/>
  </r>
  <r>
    <n v="496"/>
    <s v="CA-2013-115917"/>
    <d v="2013-05-21T00:00:00"/>
    <d v="2013-05-26T00:00:00"/>
    <s v="Standard Class"/>
    <s v="RB-19465"/>
    <s v="Rick Bensley"/>
    <x v="2"/>
    <s v="United States"/>
    <s v="Vallejo"/>
    <s v="California"/>
    <s v="West"/>
    <x v="1"/>
    <x v="8"/>
    <s v="Wilson Jones Turn Tabs Binder Tool for Ring Binders"/>
    <n v="15.424000000000001"/>
    <n v="4"/>
    <n v="0.2"/>
    <n v="5.0128000000000004"/>
  </r>
  <r>
    <n v="497"/>
    <s v="CA-2013-147067"/>
    <d v="2013-12-19T00:00:00"/>
    <d v="2013-12-23T00:00:00"/>
    <s v="Standard Class"/>
    <s v="JD-16150"/>
    <s v="Justin Deggeller"/>
    <x v="1"/>
    <s v="United States"/>
    <s v="Minneapolis"/>
    <s v="Minnesota"/>
    <s v="Central"/>
    <x v="0"/>
    <x v="5"/>
    <s v="Eldon 200 Class Desk Accessories"/>
    <n v="18.84"/>
    <n v="3"/>
    <n v="0"/>
    <n v="6.0287999999999995"/>
  </r>
  <r>
    <n v="498"/>
    <s v="CA-2014-106103"/>
    <d v="2014-06-11T00:00:00"/>
    <d v="2014-06-16T00:00:00"/>
    <s v="Standard Class"/>
    <s v="SC-20305"/>
    <s v="Sean Christensen"/>
    <x v="0"/>
    <s v="United States"/>
    <s v="Rochester Hills"/>
    <s v="Michigan"/>
    <s v="Central"/>
    <x v="2"/>
    <x v="11"/>
    <s v="Imation 16GB Mini TravelDrive USB 2.0 Flash Drive"/>
    <n v="132.52000000000001"/>
    <n v="4"/>
    <n v="0"/>
    <n v="54.333200000000005"/>
  </r>
  <r>
    <n v="499"/>
    <s v="US-2014-127719"/>
    <d v="2014-07-22T00:00:00"/>
    <d v="2014-07-26T00:00:00"/>
    <s v="Standard Class"/>
    <s v="TW-21025"/>
    <s v="Tamara Willingham"/>
    <x v="2"/>
    <s v="United States"/>
    <s v="Plainfield"/>
    <s v="New Jersey"/>
    <s v="East"/>
    <x v="1"/>
    <x v="10"/>
    <s v="Xerox 1993"/>
    <n v="6.48"/>
    <n v="1"/>
    <n v="0"/>
    <n v="3.1752000000000002"/>
  </r>
  <r>
    <n v="500"/>
    <s v="CA-2014-126221"/>
    <d v="2014-12-31T00:00:00"/>
    <d v="2015-06-01T00:00:00"/>
    <s v="Standard Class"/>
    <s v="CC-12430"/>
    <s v="Chuck Clark"/>
    <x v="2"/>
    <s v="United States"/>
    <s v="Columbus"/>
    <s v="Indiana"/>
    <s v="Central"/>
    <x v="1"/>
    <x v="9"/>
    <s v="Eureka The Boss Plus 12-Amp Hard Box Upright Vacuum, Red"/>
    <n v="209.3"/>
    <n v="2"/>
    <n v="0"/>
    <n v="56.510999999999996"/>
  </r>
  <r>
    <n v="501"/>
    <s v="CA-2013-103947"/>
    <d v="2013-04-02T00:00:00"/>
    <d v="2013-09-04T00:00:00"/>
    <s v="Standard Class"/>
    <s v="BB-10990"/>
    <s v="Barry Blumstein"/>
    <x v="1"/>
    <s v="United States"/>
    <s v="Sierra Vista"/>
    <s v="Arizona"/>
    <s v="West"/>
    <x v="1"/>
    <x v="13"/>
    <s v="Staples"/>
    <n v="31.560000000000002"/>
    <n v="5"/>
    <n v="0.2"/>
    <n v="9.8624999999999972"/>
  </r>
  <r>
    <n v="502"/>
    <s v="CA-2013-103947"/>
    <d v="2013-04-02T00:00:00"/>
    <d v="2013-09-04T00:00:00"/>
    <s v="Standard Class"/>
    <s v="BB-10990"/>
    <s v="Barry Blumstein"/>
    <x v="1"/>
    <s v="United States"/>
    <s v="Sierra Vista"/>
    <s v="Arizona"/>
    <s v="West"/>
    <x v="1"/>
    <x v="9"/>
    <s v="Belkin F9H710-06 7 Outlet SurgeMaster Surge Protector"/>
    <n v="30.144000000000002"/>
    <n v="2"/>
    <n v="0.2"/>
    <n v="3.0143999999999993"/>
  </r>
  <r>
    <n v="503"/>
    <s v="CA-2013-160745"/>
    <d v="2013-12-12T00:00:00"/>
    <d v="2013-12-17T00:00:00"/>
    <s v="Second Class"/>
    <s v="AR-10825"/>
    <s v="Anthony Rawles"/>
    <x v="1"/>
    <s v="United States"/>
    <s v="Vancouver"/>
    <s v="Washington"/>
    <s v="West"/>
    <x v="0"/>
    <x v="5"/>
    <s v="3M Hangers With Command Adhesive"/>
    <n v="14.8"/>
    <n v="4"/>
    <n v="0"/>
    <n v="6.0680000000000014"/>
  </r>
  <r>
    <n v="504"/>
    <s v="CA-2013-160745"/>
    <d v="2013-12-12T00:00:00"/>
    <d v="2013-12-17T00:00:00"/>
    <s v="Second Class"/>
    <s v="AR-10825"/>
    <s v="Anthony Rawles"/>
    <x v="1"/>
    <s v="United States"/>
    <s v="Vancouver"/>
    <s v="Washington"/>
    <s v="West"/>
    <x v="2"/>
    <x v="7"/>
    <s v="AT&amp;T TR1909W"/>
    <n v="302.37599999999998"/>
    <n v="3"/>
    <n v="0.2"/>
    <n v="22.678200000000018"/>
  </r>
  <r>
    <n v="505"/>
    <s v="CA-2013-160745"/>
    <d v="2013-12-12T00:00:00"/>
    <d v="2013-12-17T00:00:00"/>
    <s v="Second Class"/>
    <s v="AR-10825"/>
    <s v="Anthony Rawles"/>
    <x v="1"/>
    <s v="United States"/>
    <s v="Vancouver"/>
    <s v="Washington"/>
    <s v="West"/>
    <x v="2"/>
    <x v="11"/>
    <s v="First Data FD10 PIN Pad"/>
    <n v="316"/>
    <n v="4"/>
    <n v="0"/>
    <n v="31.599999999999966"/>
  </r>
  <r>
    <n v="506"/>
    <s v="CA-2013-132661"/>
    <d v="2013-10-24T00:00:00"/>
    <d v="2013-10-30T00:00:00"/>
    <s v="Standard Class"/>
    <s v="SR-20740"/>
    <s v="Steven Roelle"/>
    <x v="2"/>
    <s v="United States"/>
    <s v="New York City"/>
    <s v="New York"/>
    <s v="East"/>
    <x v="1"/>
    <x v="10"/>
    <s v="Snap-A-Way Black Print Carbonless Ruled Speed Letter, Triplicate"/>
    <n v="379.4"/>
    <n v="10"/>
    <n v="0"/>
    <n v="178.31799999999998"/>
  </r>
  <r>
    <n v="507"/>
    <s v="CA-2014-140844"/>
    <d v="2014-06-20T00:00:00"/>
    <d v="2014-06-24T00:00:00"/>
    <s v="Standard Class"/>
    <s v="AR-10405"/>
    <s v="Allen Rosenblatt"/>
    <x v="1"/>
    <s v="United States"/>
    <s v="New York City"/>
    <s v="New York"/>
    <s v="East"/>
    <x v="1"/>
    <x v="10"/>
    <s v="Xerox 1943"/>
    <n v="97.82"/>
    <n v="2"/>
    <n v="0"/>
    <n v="45.975399999999993"/>
  </r>
  <r>
    <n v="508"/>
    <s v="CA-2014-140844"/>
    <d v="2014-06-20T00:00:00"/>
    <d v="2014-06-24T00:00:00"/>
    <s v="Standard Class"/>
    <s v="AR-10405"/>
    <s v="Allen Rosenblatt"/>
    <x v="1"/>
    <s v="United States"/>
    <s v="New York City"/>
    <s v="New York"/>
    <s v="East"/>
    <x v="2"/>
    <x v="11"/>
    <s v="Sony 16GB Class 10 Micro SDHC R40 Memory Card"/>
    <n v="103.12"/>
    <n v="8"/>
    <n v="0"/>
    <n v="10.311999999999998"/>
  </r>
  <r>
    <n v="509"/>
    <s v="CA-2013-137239"/>
    <d v="2013-08-23T00:00:00"/>
    <d v="2013-08-29T00:00:00"/>
    <s v="Standard Class"/>
    <s v="CR-12730"/>
    <s v="Craig Reiter"/>
    <x v="0"/>
    <s v="United States"/>
    <s v="Columbus"/>
    <s v="Ohio"/>
    <s v="East"/>
    <x v="1"/>
    <x v="9"/>
    <s v="Tripp Lite Isotel 8 Ultra 8 Outlet Metal Surge"/>
    <n v="113.55200000000001"/>
    <n v="2"/>
    <n v="0.2"/>
    <n v="8.5163999999999938"/>
  </r>
  <r>
    <n v="510"/>
    <s v="CA-2013-137239"/>
    <d v="2013-08-23T00:00:00"/>
    <d v="2013-08-29T00:00:00"/>
    <s v="Standard Class"/>
    <s v="CR-12730"/>
    <s v="Craig Reiter"/>
    <x v="0"/>
    <s v="United States"/>
    <s v="Columbus"/>
    <s v="Ohio"/>
    <s v="East"/>
    <x v="1"/>
    <x v="8"/>
    <s v="Avery Durable Poly Binders"/>
    <n v="3.3180000000000005"/>
    <n v="2"/>
    <n v="0.7"/>
    <n v="-2.6543999999999999"/>
  </r>
  <r>
    <n v="511"/>
    <s v="CA-2013-137239"/>
    <d v="2013-08-23T00:00:00"/>
    <d v="2013-08-29T00:00:00"/>
    <s v="Standard Class"/>
    <s v="CR-12730"/>
    <s v="Craig Reiter"/>
    <x v="0"/>
    <s v="United States"/>
    <s v="Columbus"/>
    <s v="Ohio"/>
    <s v="East"/>
    <x v="1"/>
    <x v="12"/>
    <s v="Airmail Envelopes"/>
    <n v="134.28800000000001"/>
    <n v="2"/>
    <n v="0.2"/>
    <n v="45.322199999999995"/>
  </r>
  <r>
    <n v="512"/>
    <s v="US-2013-156097"/>
    <d v="2013-09-20T00:00:00"/>
    <d v="2013-09-20T00:00:00"/>
    <s v="Same Day"/>
    <s v="EH-14125"/>
    <s v="Eugene Hildebrand"/>
    <x v="2"/>
    <s v="United States"/>
    <s v="Aurora"/>
    <s v="Illinois"/>
    <s v="Central"/>
    <x v="0"/>
    <x v="1"/>
    <s v="Global Troy Executive Leather Low-Back Tilter"/>
    <n v="701.37199999999996"/>
    <n v="2"/>
    <n v="0.3"/>
    <n v="-50.098000000000013"/>
  </r>
  <r>
    <n v="513"/>
    <s v="US-2013-156097"/>
    <d v="2013-09-20T00:00:00"/>
    <d v="2013-09-20T00:00:00"/>
    <s v="Same Day"/>
    <s v="EH-14125"/>
    <s v="Eugene Hildebrand"/>
    <x v="2"/>
    <s v="United States"/>
    <s v="Aurora"/>
    <s v="Illinois"/>
    <s v="Central"/>
    <x v="1"/>
    <x v="8"/>
    <s v="Avery Binding System Hidden Tab Executive Style Index Sets"/>
    <n v="2.3079999999999994"/>
    <n v="2"/>
    <n v="0.8"/>
    <n v="-3.4619999999999997"/>
  </r>
  <r>
    <n v="514"/>
    <s v="CA-2012-146563"/>
    <d v="2012-08-24T00:00:00"/>
    <d v="2012-08-28T00:00:00"/>
    <s v="Standard Class"/>
    <s v="CB-12025"/>
    <s v="Cassandra Brandow"/>
    <x v="0"/>
    <s v="United States"/>
    <s v="Arlington"/>
    <s v="Texas"/>
    <s v="Central"/>
    <x v="1"/>
    <x v="4"/>
    <s v="Hot File 7-Pocket, Floor Stand"/>
    <n v="999.43200000000002"/>
    <n v="7"/>
    <n v="0.2"/>
    <n v="124.92899999999986"/>
  </r>
  <r>
    <n v="515"/>
    <s v="CA-2012-146563"/>
    <d v="2012-08-24T00:00:00"/>
    <d v="2012-08-28T00:00:00"/>
    <s v="Standard Class"/>
    <s v="CB-12025"/>
    <s v="Cassandra Brandow"/>
    <x v="0"/>
    <s v="United States"/>
    <s v="Arlington"/>
    <s v="Texas"/>
    <s v="Central"/>
    <x v="1"/>
    <x v="4"/>
    <s v="Space Solutions Commercial Steel Shelving"/>
    <n v="724.08"/>
    <n v="14"/>
    <n v="0.2"/>
    <n v="-135.7650000000001"/>
  </r>
  <r>
    <n v="516"/>
    <s v="CA-2012-146563"/>
    <d v="2012-08-24T00:00:00"/>
    <d v="2012-08-28T00:00:00"/>
    <s v="Standard Class"/>
    <s v="CB-12025"/>
    <s v="Cassandra Brandow"/>
    <x v="0"/>
    <s v="United States"/>
    <s v="Arlington"/>
    <s v="Texas"/>
    <s v="Central"/>
    <x v="0"/>
    <x v="3"/>
    <s v="Hon Racetrack Conference Tables"/>
    <n v="918.78499999999985"/>
    <n v="5"/>
    <n v="0.3"/>
    <n v="-118.12950000000006"/>
  </r>
  <r>
    <n v="517"/>
    <s v="CA-2012-146563"/>
    <d v="2012-08-24T00:00:00"/>
    <d v="2012-08-28T00:00:00"/>
    <s v="Standard Class"/>
    <s v="CB-12025"/>
    <s v="Cassandra Brandow"/>
    <x v="0"/>
    <s v="United States"/>
    <s v="Arlington"/>
    <s v="Texas"/>
    <s v="Central"/>
    <x v="1"/>
    <x v="8"/>
    <s v="Avery Durable Plastic 1&quot; Binders"/>
    <n v="2.7239999999999993"/>
    <n v="3"/>
    <n v="0.8"/>
    <n v="-4.2222000000000008"/>
  </r>
  <r>
    <n v="518"/>
    <s v="CA-2013-123666"/>
    <d v="2013-03-27T00:00:00"/>
    <d v="2013-03-31T00:00:00"/>
    <s v="Standard Class"/>
    <s v="SP-20545"/>
    <s v="Sibella Parks"/>
    <x v="1"/>
    <s v="United States"/>
    <s v="New York City"/>
    <s v="New York"/>
    <s v="East"/>
    <x v="1"/>
    <x v="4"/>
    <s v="Gould Plastics 18-Pocket Panel Bin, 34w x 5-1/4d x 20-1/2h"/>
    <n v="459.95"/>
    <n v="5"/>
    <n v="0"/>
    <n v="18.397999999999968"/>
  </r>
  <r>
    <n v="519"/>
    <s v="CA-2014-132682"/>
    <d v="2014-06-09T00:00:00"/>
    <d v="2014-11-06T00:00:00"/>
    <s v="Second Class"/>
    <s v="TH-21235"/>
    <s v="Tiffany House"/>
    <x v="1"/>
    <s v="United States"/>
    <s v="Dallas"/>
    <s v="Texas"/>
    <s v="Central"/>
    <x v="1"/>
    <x v="14"/>
    <s v="Acme Tagit Stainless Steel Antibacterial Scissors"/>
    <n v="23.76"/>
    <n v="3"/>
    <n v="0.2"/>
    <n v="2.0789999999999997"/>
  </r>
  <r>
    <n v="520"/>
    <s v="CA-2014-132682"/>
    <d v="2014-06-09T00:00:00"/>
    <d v="2014-11-06T00:00:00"/>
    <s v="Second Class"/>
    <s v="TH-21235"/>
    <s v="Tiffany House"/>
    <x v="1"/>
    <s v="United States"/>
    <s v="Dallas"/>
    <s v="Texas"/>
    <s v="Central"/>
    <x v="1"/>
    <x v="10"/>
    <s v="Staples"/>
    <n v="85.055999999999997"/>
    <n v="3"/>
    <n v="0.2"/>
    <n v="28.706399999999991"/>
  </r>
  <r>
    <n v="521"/>
    <s v="CA-2014-132682"/>
    <d v="2014-06-09T00:00:00"/>
    <d v="2014-11-06T00:00:00"/>
    <s v="Second Class"/>
    <s v="TH-21235"/>
    <s v="Tiffany House"/>
    <x v="1"/>
    <s v="United States"/>
    <s v="Dallas"/>
    <s v="Texas"/>
    <s v="Central"/>
    <x v="2"/>
    <x v="7"/>
    <s v="ClearOne Communications CHAT 70 OC Speaker Phone"/>
    <n v="381.57600000000002"/>
    <n v="3"/>
    <n v="0.2"/>
    <n v="28.618200000000002"/>
  </r>
  <r>
    <n v="522"/>
    <s v="CA-2011-156314"/>
    <d v="2011-12-24T00:00:00"/>
    <d v="2011-12-26T00:00:00"/>
    <s v="First Class"/>
    <s v="RP-19390"/>
    <s v="Resi Pölking"/>
    <x v="0"/>
    <s v="United States"/>
    <s v="Cleveland"/>
    <s v="Ohio"/>
    <s v="East"/>
    <x v="0"/>
    <x v="5"/>
    <s v="Master Giant Foot Doorstop, Safety Yellow"/>
    <n v="30.36"/>
    <n v="5"/>
    <n v="0.2"/>
    <n v="8.7285000000000004"/>
  </r>
  <r>
    <n v="523"/>
    <s v="US-2014-106663"/>
    <d v="2014-06-10T00:00:00"/>
    <d v="2014-06-14T00:00:00"/>
    <s v="Standard Class"/>
    <s v="MO-17800"/>
    <s v="Meg O'Connel"/>
    <x v="2"/>
    <s v="United States"/>
    <s v="Chicago"/>
    <s v="Illinois"/>
    <s v="Central"/>
    <x v="0"/>
    <x v="5"/>
    <s v="12-1/2 Diameter Round Wall Clock"/>
    <n v="23.976000000000003"/>
    <n v="3"/>
    <n v="0.6"/>
    <n v="-14.385599999999997"/>
  </r>
  <r>
    <n v="524"/>
    <s v="US-2014-106663"/>
    <d v="2014-06-10T00:00:00"/>
    <d v="2014-06-14T00:00:00"/>
    <s v="Standard Class"/>
    <s v="MO-17800"/>
    <s v="Meg O'Connel"/>
    <x v="2"/>
    <s v="United States"/>
    <s v="Chicago"/>
    <s v="Illinois"/>
    <s v="Central"/>
    <x v="0"/>
    <x v="3"/>
    <s v="Chromcraft Bull-Nose Wood Round Conference Table Top, Wood Base"/>
    <n v="108.925"/>
    <n v="1"/>
    <n v="0.5"/>
    <n v="-71.890500000000017"/>
  </r>
  <r>
    <n v="525"/>
    <s v="US-2014-106663"/>
    <d v="2014-06-10T00:00:00"/>
    <d v="2014-06-14T00:00:00"/>
    <s v="Standard Class"/>
    <s v="MO-17800"/>
    <s v="Meg O'Connel"/>
    <x v="2"/>
    <s v="United States"/>
    <s v="Chicago"/>
    <s v="Illinois"/>
    <s v="Central"/>
    <x v="1"/>
    <x v="10"/>
    <s v="Adams Telephone Message Book W/Dividers/Space For Phone Numbers, 5 1/4&quot;X8 1/2&quot;, 200/Messages"/>
    <n v="36.351999999999997"/>
    <n v="8"/>
    <n v="0.2"/>
    <n v="11.359999999999998"/>
  </r>
  <r>
    <n v="526"/>
    <s v="CA-2014-111178"/>
    <d v="2014-06-16T00:00:00"/>
    <d v="2014-06-23T00:00:00"/>
    <s v="Standard Class"/>
    <s v="TD-20995"/>
    <s v="Tamara Dahlen"/>
    <x v="0"/>
    <s v="United States"/>
    <s v="Quincy"/>
    <s v="Illinois"/>
    <s v="Central"/>
    <x v="1"/>
    <x v="6"/>
    <s v="Newell 331"/>
    <n v="19.559999999999999"/>
    <n v="5"/>
    <n v="0.2"/>
    <n v="1.7115"/>
  </r>
  <r>
    <n v="527"/>
    <s v="US-2014-119438"/>
    <d v="2014-03-19T00:00:00"/>
    <d v="2014-03-24T00:00:00"/>
    <s v="Standard Class"/>
    <s v="CD-11980"/>
    <s v="Carol Darley"/>
    <x v="0"/>
    <s v="United States"/>
    <s v="Tyler"/>
    <s v="Texas"/>
    <s v="Central"/>
    <x v="1"/>
    <x v="9"/>
    <s v="Hoover Portapower Portable Vacuum"/>
    <n v="2.6879999999999997"/>
    <n v="3"/>
    <n v="0.8"/>
    <n v="-7.3920000000000021"/>
  </r>
  <r>
    <n v="528"/>
    <s v="US-2014-119438"/>
    <d v="2014-03-19T00:00:00"/>
    <d v="2014-03-24T00:00:00"/>
    <s v="Standard Class"/>
    <s v="CD-11980"/>
    <s v="Carol Darley"/>
    <x v="0"/>
    <s v="United States"/>
    <s v="Tyler"/>
    <s v="Texas"/>
    <s v="Central"/>
    <x v="2"/>
    <x v="11"/>
    <s v="Verbatim 25 GB 6x Blu-ray Single Layer Recordable Disc, 10/Pack"/>
    <n v="27.816000000000003"/>
    <n v="3"/>
    <n v="0.2"/>
    <n v="4.5200999999999958"/>
  </r>
  <r>
    <n v="529"/>
    <s v="US-2014-119438"/>
    <d v="2014-03-19T00:00:00"/>
    <d v="2014-03-24T00:00:00"/>
    <s v="Standard Class"/>
    <s v="CD-11980"/>
    <s v="Carol Darley"/>
    <x v="0"/>
    <s v="United States"/>
    <s v="Tyler"/>
    <s v="Texas"/>
    <s v="Central"/>
    <x v="0"/>
    <x v="5"/>
    <s v="Howard Miller 13-1/2&quot; Diameter Rosebrook Wall Clock"/>
    <n v="82.524000000000001"/>
    <n v="3"/>
    <n v="0.6"/>
    <n v="-41.261999999999972"/>
  </r>
  <r>
    <n v="530"/>
    <s v="US-2014-119438"/>
    <d v="2014-03-19T00:00:00"/>
    <d v="2014-03-24T00:00:00"/>
    <s v="Standard Class"/>
    <s v="CD-11980"/>
    <s v="Carol Darley"/>
    <x v="0"/>
    <s v="United States"/>
    <s v="Tyler"/>
    <s v="Texas"/>
    <s v="Central"/>
    <x v="1"/>
    <x v="8"/>
    <s v="Ibico Hi-Tech Manual Binding System"/>
    <n v="182.99399999999997"/>
    <n v="3"/>
    <n v="0.8"/>
    <n v="-320.23950000000013"/>
  </r>
  <r>
    <n v="531"/>
    <s v="CA-2013-164511"/>
    <d v="2013-11-20T00:00:00"/>
    <d v="2013-11-25T00:00:00"/>
    <s v="Standard Class"/>
    <s v="DJ-13630"/>
    <s v="Doug Jacobs"/>
    <x v="0"/>
    <s v="United States"/>
    <s v="New York City"/>
    <s v="New York"/>
    <s v="East"/>
    <x v="1"/>
    <x v="8"/>
    <s v="Avery Hanging File Binders"/>
    <n v="14.352000000000002"/>
    <n v="3"/>
    <n v="0.2"/>
    <n v="4.6643999999999988"/>
  </r>
  <r>
    <n v="532"/>
    <s v="CA-2013-164511"/>
    <d v="2013-11-20T00:00:00"/>
    <d v="2013-11-25T00:00:00"/>
    <s v="Standard Class"/>
    <s v="DJ-13630"/>
    <s v="Doug Jacobs"/>
    <x v="0"/>
    <s v="United States"/>
    <s v="New York City"/>
    <s v="New York"/>
    <s v="East"/>
    <x v="1"/>
    <x v="4"/>
    <s v="Fellowes Neat Ideas Storage Cubes"/>
    <n v="64.959999999999994"/>
    <n v="2"/>
    <n v="0"/>
    <n v="2.598399999999998"/>
  </r>
  <r>
    <n v="533"/>
    <s v="CA-2013-164511"/>
    <d v="2013-11-20T00:00:00"/>
    <d v="2013-11-25T00:00:00"/>
    <s v="Standard Class"/>
    <s v="DJ-13630"/>
    <s v="Doug Jacobs"/>
    <x v="0"/>
    <s v="United States"/>
    <s v="New York City"/>
    <s v="New York"/>
    <s v="East"/>
    <x v="1"/>
    <x v="4"/>
    <s v="Advantus Rolling Storage Box"/>
    <n v="68.599999999999994"/>
    <n v="4"/>
    <n v="0"/>
    <n v="18.521999999999998"/>
  </r>
  <r>
    <n v="534"/>
    <s v="CA-2011-157784"/>
    <d v="2011-07-05T00:00:00"/>
    <d v="2011-08-07T00:00:00"/>
    <s v="First Class"/>
    <s v="MC-17845"/>
    <s v="Michael Chen"/>
    <x v="0"/>
    <s v="United States"/>
    <s v="Jackson"/>
    <s v="Mississippi"/>
    <s v="South"/>
    <x v="2"/>
    <x v="11"/>
    <s v="NETGEAR AC1750 Dual Band Gigabit Smart WiFi Router"/>
    <n v="479.97"/>
    <n v="3"/>
    <n v="0"/>
    <n v="163.18979999999999"/>
  </r>
  <r>
    <n v="535"/>
    <s v="CA-2011-157784"/>
    <d v="2011-07-05T00:00:00"/>
    <d v="2011-08-07T00:00:00"/>
    <s v="First Class"/>
    <s v="MC-17845"/>
    <s v="Michael Chen"/>
    <x v="0"/>
    <s v="United States"/>
    <s v="Jackson"/>
    <s v="Mississippi"/>
    <s v="South"/>
    <x v="1"/>
    <x v="2"/>
    <s v="Avery 516"/>
    <n v="14.62"/>
    <n v="2"/>
    <n v="0"/>
    <n v="6.8713999999999995"/>
  </r>
  <r>
    <n v="536"/>
    <s v="CA-2011-157784"/>
    <d v="2011-07-05T00:00:00"/>
    <d v="2011-08-07T00:00:00"/>
    <s v="First Class"/>
    <s v="MC-17845"/>
    <s v="Michael Chen"/>
    <x v="0"/>
    <s v="United States"/>
    <s v="Jackson"/>
    <s v="Mississippi"/>
    <s v="South"/>
    <x v="1"/>
    <x v="10"/>
    <s v="Xerox 1995"/>
    <n v="19.440000000000001"/>
    <n v="3"/>
    <n v="0"/>
    <n v="9.3312000000000008"/>
  </r>
  <r>
    <n v="537"/>
    <s v="CA-2014-161480"/>
    <d v="2014-12-26T00:00:00"/>
    <d v="2014-12-30T00:00:00"/>
    <s v="Standard Class"/>
    <s v="RA-19285"/>
    <s v="Ralph Arnett"/>
    <x v="0"/>
    <s v="United States"/>
    <s v="New York City"/>
    <s v="New York"/>
    <s v="East"/>
    <x v="0"/>
    <x v="0"/>
    <s v="Bush Andora Bookcase, Maple/Graphite Gray Finish"/>
    <n v="191.98400000000001"/>
    <n v="2"/>
    <n v="0.2"/>
    <n v="4.7995999999999768"/>
  </r>
  <r>
    <n v="538"/>
    <s v="US-2011-117135"/>
    <d v="2011-06-21T00:00:00"/>
    <d v="2011-06-23T00:00:00"/>
    <s v="Second Class"/>
    <s v="NP-18325"/>
    <s v="Naresj Patel"/>
    <x v="0"/>
    <s v="United States"/>
    <s v="Waynesboro"/>
    <s v="Virginia"/>
    <s v="South"/>
    <x v="0"/>
    <x v="5"/>
    <s v="Luxo Professional Magnifying Clamp-On Fluorescent Lamps"/>
    <n v="104.01"/>
    <n v="1"/>
    <n v="0"/>
    <n v="14.561400000000006"/>
  </r>
  <r>
    <n v="539"/>
    <s v="US-2011-117135"/>
    <d v="2011-06-21T00:00:00"/>
    <d v="2011-06-23T00:00:00"/>
    <s v="Second Class"/>
    <s v="NP-18325"/>
    <s v="Naresj Patel"/>
    <x v="0"/>
    <s v="United States"/>
    <s v="Waynesboro"/>
    <s v="Virginia"/>
    <s v="South"/>
    <x v="2"/>
    <x v="7"/>
    <s v="Konftel 250 Conference phone - Charcoal black"/>
    <n v="284.82"/>
    <n v="1"/>
    <n v="0"/>
    <n v="74.053200000000004"/>
  </r>
  <r>
    <n v="540"/>
    <s v="US-2011-117135"/>
    <d v="2011-06-21T00:00:00"/>
    <d v="2011-06-23T00:00:00"/>
    <s v="Second Class"/>
    <s v="NP-18325"/>
    <s v="Naresj Patel"/>
    <x v="0"/>
    <s v="United States"/>
    <s v="Waynesboro"/>
    <s v="Virginia"/>
    <s v="South"/>
    <x v="1"/>
    <x v="4"/>
    <s v="Recycled Eldon Regeneration Jumbo File"/>
    <n v="36.839999999999996"/>
    <n v="3"/>
    <n v="0"/>
    <n v="10.315199999999999"/>
  </r>
  <r>
    <n v="541"/>
    <s v="CA-2012-119291"/>
    <d v="2012-05-14T00:00:00"/>
    <d v="2012-05-17T00:00:00"/>
    <s v="First Class"/>
    <s v="JO-15550"/>
    <s v="Jesus Ocampo"/>
    <x v="2"/>
    <s v="United States"/>
    <s v="Chester"/>
    <s v="Pennsylvania"/>
    <s v="East"/>
    <x v="1"/>
    <x v="6"/>
    <s v="Boston School Pro Electric Pencil Sharpener, 1670"/>
    <n v="198.27200000000002"/>
    <n v="8"/>
    <n v="0.2"/>
    <n v="17.34879999999999"/>
  </r>
  <r>
    <n v="542"/>
    <s v="CA-2012-119291"/>
    <d v="2012-05-14T00:00:00"/>
    <d v="2012-05-17T00:00:00"/>
    <s v="First Class"/>
    <s v="JO-15550"/>
    <s v="Jesus Ocampo"/>
    <x v="2"/>
    <s v="United States"/>
    <s v="Chester"/>
    <s v="Pennsylvania"/>
    <s v="East"/>
    <x v="1"/>
    <x v="2"/>
    <s v="Avery 490"/>
    <n v="47.360000000000007"/>
    <n v="4"/>
    <n v="0.2"/>
    <n v="17.759999999999998"/>
  </r>
  <r>
    <n v="543"/>
    <s v="CA-2012-119291"/>
    <d v="2012-05-14T00:00:00"/>
    <d v="2012-05-17T00:00:00"/>
    <s v="First Class"/>
    <s v="JO-15550"/>
    <s v="Jesus Ocampo"/>
    <x v="2"/>
    <s v="United States"/>
    <s v="Chester"/>
    <s v="Pennsylvania"/>
    <s v="East"/>
    <x v="1"/>
    <x v="12"/>
    <s v="Jet-Pak Recycled Peel 'N' Seal Padded Mailers"/>
    <n v="200.98400000000004"/>
    <n v="7"/>
    <n v="0.2"/>
    <n v="62.807499999999976"/>
  </r>
  <r>
    <n v="544"/>
    <s v="CA-2012-119291"/>
    <d v="2012-05-14T00:00:00"/>
    <d v="2012-05-17T00:00:00"/>
    <s v="First Class"/>
    <s v="JO-15550"/>
    <s v="Jesus Ocampo"/>
    <x v="2"/>
    <s v="United States"/>
    <s v="Chester"/>
    <s v="Pennsylvania"/>
    <s v="East"/>
    <x v="1"/>
    <x v="2"/>
    <s v="Avery 4027 File Folder Labels for Dot Matrix Printers, 5000 Labels per Box, White"/>
    <n v="97.696000000000012"/>
    <n v="4"/>
    <n v="0.2"/>
    <n v="31.751200000000001"/>
  </r>
  <r>
    <n v="545"/>
    <s v="CA-2012-119291"/>
    <d v="2012-05-14T00:00:00"/>
    <d v="2012-05-17T00:00:00"/>
    <s v="First Class"/>
    <s v="JO-15550"/>
    <s v="Jesus Ocampo"/>
    <x v="2"/>
    <s v="United States"/>
    <s v="Chester"/>
    <s v="Pennsylvania"/>
    <s v="East"/>
    <x v="1"/>
    <x v="6"/>
    <s v="Binney &amp; Smith Crayola Metallic Crayons, 16-Color Pack"/>
    <n v="2.6960000000000002"/>
    <n v="1"/>
    <n v="0.2"/>
    <n v="0.8088000000000003"/>
  </r>
  <r>
    <n v="546"/>
    <s v="CA-2012-119291"/>
    <d v="2012-05-14T00:00:00"/>
    <d v="2012-05-17T00:00:00"/>
    <s v="First Class"/>
    <s v="JO-15550"/>
    <s v="Jesus Ocampo"/>
    <x v="2"/>
    <s v="United States"/>
    <s v="Chester"/>
    <s v="Pennsylvania"/>
    <s v="East"/>
    <x v="1"/>
    <x v="8"/>
    <s v="GBC Linen Binding Covers"/>
    <n v="18.588000000000005"/>
    <n v="2"/>
    <n v="0.7"/>
    <n v="-13.6312"/>
  </r>
  <r>
    <n v="547"/>
    <s v="CA-2012-119291"/>
    <d v="2012-05-14T00:00:00"/>
    <d v="2012-05-17T00:00:00"/>
    <s v="First Class"/>
    <s v="JO-15550"/>
    <s v="Jesus Ocampo"/>
    <x v="2"/>
    <s v="United States"/>
    <s v="Chester"/>
    <s v="Pennsylvania"/>
    <s v="East"/>
    <x v="1"/>
    <x v="8"/>
    <s v="Wilson Jones Custom Binder Spines &amp; Labels"/>
    <n v="4.8960000000000008"/>
    <n v="3"/>
    <n v="0.7"/>
    <n v="-3.4271999999999991"/>
  </r>
  <r>
    <n v="548"/>
    <s v="CA-2014-114552"/>
    <d v="2014-09-03T00:00:00"/>
    <d v="2014-09-09T00:00:00"/>
    <s v="Standard Class"/>
    <s v="Dl-13600"/>
    <s v="Dorris liebe"/>
    <x v="1"/>
    <s v="United States"/>
    <s v="Cleveland"/>
    <s v="Ohio"/>
    <s v="East"/>
    <x v="0"/>
    <x v="5"/>
    <s v="Eldon 200 Class Desk Accessories, Burgundy"/>
    <n v="15.072000000000003"/>
    <n v="3"/>
    <n v="0.2"/>
    <n v="4.1448"/>
  </r>
  <r>
    <n v="549"/>
    <s v="CA-2012-142027"/>
    <d v="2012-04-09T00:00:00"/>
    <d v="2012-04-14T00:00:00"/>
    <s v="Standard Class"/>
    <s v="JK-15370"/>
    <s v="Jay Kimmel"/>
    <x v="0"/>
    <s v="United States"/>
    <s v="Long Beach"/>
    <s v="California"/>
    <s v="West"/>
    <x v="0"/>
    <x v="3"/>
    <s v="Laminate Occasional Tables"/>
    <n v="369.91200000000003"/>
    <n v="3"/>
    <n v="0.2"/>
    <n v="-13.871700000000047"/>
  </r>
  <r>
    <n v="550"/>
    <s v="CA-2011-138527"/>
    <d v="2011-09-12T00:00:00"/>
    <d v="2011-09-17T00:00:00"/>
    <s v="Standard Class"/>
    <s v="BN-11470"/>
    <s v="Brad Norvell"/>
    <x v="1"/>
    <s v="United States"/>
    <s v="Cary"/>
    <s v="North Carolina"/>
    <s v="South"/>
    <x v="1"/>
    <x v="10"/>
    <s v="Xerox 220"/>
    <n v="10.368000000000002"/>
    <n v="2"/>
    <n v="0.2"/>
    <n v="3.6288"/>
  </r>
  <r>
    <n v="551"/>
    <s v="CA-2011-138527"/>
    <d v="2011-09-12T00:00:00"/>
    <d v="2011-09-17T00:00:00"/>
    <s v="Standard Class"/>
    <s v="BN-11470"/>
    <s v="Brad Norvell"/>
    <x v="1"/>
    <s v="United States"/>
    <s v="Cary"/>
    <s v="North Carolina"/>
    <s v="South"/>
    <x v="1"/>
    <x v="9"/>
    <s v="Fellowes 8 Outlet Superior Workstation Surge Protector"/>
    <n v="166.84"/>
    <n v="5"/>
    <n v="0.2"/>
    <n v="18.769499999999987"/>
  </r>
  <r>
    <n v="552"/>
    <s v="CA-2011-138527"/>
    <d v="2011-09-12T00:00:00"/>
    <d v="2011-09-17T00:00:00"/>
    <s v="Standard Class"/>
    <s v="BN-11470"/>
    <s v="Brad Norvell"/>
    <x v="1"/>
    <s v="United States"/>
    <s v="Cary"/>
    <s v="North Carolina"/>
    <s v="South"/>
    <x v="2"/>
    <x v="11"/>
    <s v="SanDisk Cruzer 32 GB USB Flash Drive"/>
    <n v="15.216000000000001"/>
    <n v="1"/>
    <n v="0.2"/>
    <n v="2.2823999999999991"/>
  </r>
  <r>
    <n v="553"/>
    <s v="CA-2011-113887"/>
    <d v="2011-04-05T00:00:00"/>
    <d v="2011-07-04T00:00:00"/>
    <s v="First Class"/>
    <s v="TH-21550"/>
    <s v="Tracy Hopkins"/>
    <x v="2"/>
    <s v="United States"/>
    <s v="New York City"/>
    <s v="New York"/>
    <s v="East"/>
    <x v="1"/>
    <x v="10"/>
    <s v="Eaton Premium Continuous-Feed Paper, 25% Cotton, Letter Size, White, 1000 Shts/Box"/>
    <n v="55.48"/>
    <n v="1"/>
    <n v="0"/>
    <n v="26.630399999999998"/>
  </r>
  <r>
    <n v="554"/>
    <s v="US-2014-100048"/>
    <d v="2014-05-20T00:00:00"/>
    <d v="2014-05-25T00:00:00"/>
    <s v="Standard Class"/>
    <s v="RS-19765"/>
    <s v="Roland Schwarz"/>
    <x v="1"/>
    <s v="United States"/>
    <s v="Mount Vernon"/>
    <s v="New York"/>
    <s v="East"/>
    <x v="1"/>
    <x v="9"/>
    <s v="Bionaire Personal Warm Mist Humidifier/Vaporizer"/>
    <n v="281.34000000000003"/>
    <n v="6"/>
    <n v="0"/>
    <n v="109.72260000000001"/>
  </r>
  <r>
    <n v="555"/>
    <s v="US-2014-100048"/>
    <d v="2014-05-20T00:00:00"/>
    <d v="2014-05-25T00:00:00"/>
    <s v="Standard Class"/>
    <s v="RS-19765"/>
    <s v="Roland Schwarz"/>
    <x v="1"/>
    <s v="United States"/>
    <s v="Mount Vernon"/>
    <s v="New York"/>
    <s v="East"/>
    <x v="2"/>
    <x v="7"/>
    <s v="Nortel Meridian M3904 Professional Digital phone"/>
    <n v="307.98"/>
    <n v="2"/>
    <n v="0"/>
    <n v="89.314199999999971"/>
  </r>
  <r>
    <n v="556"/>
    <s v="US-2014-100048"/>
    <d v="2014-05-20T00:00:00"/>
    <d v="2014-05-25T00:00:00"/>
    <s v="Standard Class"/>
    <s v="RS-19765"/>
    <s v="Roland Schwarz"/>
    <x v="1"/>
    <s v="United States"/>
    <s v="Mount Vernon"/>
    <s v="New York"/>
    <s v="East"/>
    <x v="2"/>
    <x v="11"/>
    <s v="Logitech Wireless Performance Mouse MX for PC and Mac"/>
    <n v="299.96999999999997"/>
    <n v="3"/>
    <n v="0"/>
    <n v="113.98860000000001"/>
  </r>
  <r>
    <n v="557"/>
    <s v="CA-2011-130092"/>
    <d v="2011-01-12T00:00:00"/>
    <d v="2011-01-15T00:00:00"/>
    <s v="First Class"/>
    <s v="SV-20365"/>
    <s v="Seth Vernon"/>
    <x v="0"/>
    <s v="United States"/>
    <s v="Dover"/>
    <s v="Delaware"/>
    <s v="East"/>
    <x v="0"/>
    <x v="5"/>
    <s v="DAX Value U-Channel Document Frames, Easel Back"/>
    <n v="9.94"/>
    <n v="2"/>
    <n v="0"/>
    <n v="3.0813999999999995"/>
  </r>
  <r>
    <n v="558"/>
    <s v="CA-2014-108910"/>
    <d v="2014-09-25T00:00:00"/>
    <d v="2014-09-30T00:00:00"/>
    <s v="Standard Class"/>
    <s v="KC-16540"/>
    <s v="Kelly Collister"/>
    <x v="0"/>
    <s v="United States"/>
    <s v="Newark"/>
    <s v="Ohio"/>
    <s v="East"/>
    <x v="0"/>
    <x v="5"/>
    <s v="Howard Miller 13&quot; Diameter Pewter Finish Round Wall Clock"/>
    <n v="103.05599999999998"/>
    <n v="3"/>
    <n v="0.2"/>
    <n v="24.475800000000007"/>
  </r>
  <r>
    <n v="559"/>
    <s v="CA-2011-104472"/>
    <d v="2011-06-02T00:00:00"/>
    <d v="2011-07-06T00:00:00"/>
    <s v="Standard Class"/>
    <s v="CK-12325"/>
    <s v="Christine Kargatis"/>
    <x v="2"/>
    <s v="United States"/>
    <s v="Orem"/>
    <s v="Utah"/>
    <s v="West"/>
    <x v="1"/>
    <x v="8"/>
    <s v="GBC Standard Therm-A-Bind Covers"/>
    <n v="59.808000000000007"/>
    <n v="3"/>
    <n v="0.2"/>
    <n v="19.4376"/>
  </r>
  <r>
    <n v="560"/>
    <s v="CA-2011-104472"/>
    <d v="2011-06-02T00:00:00"/>
    <d v="2011-07-06T00:00:00"/>
    <s v="Standard Class"/>
    <s v="CK-12325"/>
    <s v="Christine Kargatis"/>
    <x v="2"/>
    <s v="United States"/>
    <s v="Orem"/>
    <s v="Utah"/>
    <s v="West"/>
    <x v="0"/>
    <x v="5"/>
    <s v="Aluminum Document Frame"/>
    <n v="73.320000000000007"/>
    <n v="6"/>
    <n v="0"/>
    <n v="21.995999999999992"/>
  </r>
  <r>
    <n v="561"/>
    <s v="CA-2013-112942"/>
    <d v="2013-02-13T00:00:00"/>
    <d v="2013-02-18T00:00:00"/>
    <s v="Standard Class"/>
    <s v="RD-19810"/>
    <s v="Ross DeVincentis"/>
    <x v="2"/>
    <s v="United States"/>
    <s v="Los Angeles"/>
    <s v="California"/>
    <s v="West"/>
    <x v="1"/>
    <x v="10"/>
    <s v="Tops Green Bar Computer Printout Paper"/>
    <n v="146.82"/>
    <n v="3"/>
    <n v="0"/>
    <n v="73.41"/>
  </r>
  <r>
    <n v="562"/>
    <s v="CA-2013-142335"/>
    <d v="2013-12-16T00:00:00"/>
    <d v="2013-12-20T00:00:00"/>
    <s v="Standard Class"/>
    <s v="MP-17965"/>
    <s v="Michael Paige"/>
    <x v="1"/>
    <s v="United States"/>
    <s v="Detroit"/>
    <s v="Michigan"/>
    <s v="Central"/>
    <x v="0"/>
    <x v="3"/>
    <s v="Chromcraft Bull-Nose Wood Oval Conference Tables &amp; Bases"/>
    <n v="1652.94"/>
    <n v="3"/>
    <n v="0"/>
    <n v="231.41160000000002"/>
  </r>
  <r>
    <n v="563"/>
    <s v="CA-2013-142335"/>
    <d v="2013-12-16T00:00:00"/>
    <d v="2013-12-20T00:00:00"/>
    <s v="Standard Class"/>
    <s v="MP-17965"/>
    <s v="Michael Paige"/>
    <x v="1"/>
    <s v="United States"/>
    <s v="Detroit"/>
    <s v="Michigan"/>
    <s v="Central"/>
    <x v="1"/>
    <x v="4"/>
    <s v="Recycled Data-Pak for Archival Bound Computer Printouts, 12-1/2 x 12-1/2 x 16"/>
    <n v="296.37"/>
    <n v="3"/>
    <n v="0"/>
    <n v="80.019899999999993"/>
  </r>
  <r>
    <n v="564"/>
    <s v="CA-2011-117429"/>
    <d v="2011-10-07T00:00:00"/>
    <d v="2011-10-13T00:00:00"/>
    <s v="Standard Class"/>
    <s v="MR-17545"/>
    <s v="Mathew Reese"/>
    <x v="2"/>
    <s v="United States"/>
    <s v="Philadelphia"/>
    <s v="Pennsylvania"/>
    <s v="East"/>
    <x v="0"/>
    <x v="5"/>
    <s v="Seth Thomas 16&quot; Steel Case Clock"/>
    <n v="129.91999999999999"/>
    <n v="5"/>
    <n v="0.2"/>
    <n v="21.112000000000002"/>
  </r>
  <r>
    <n v="565"/>
    <s v="CA-2013-114713"/>
    <d v="2013-07-08T00:00:00"/>
    <d v="2013-07-13T00:00:00"/>
    <s v="Standard Class"/>
    <s v="SC-20695"/>
    <s v="Steve Chapman"/>
    <x v="1"/>
    <s v="United States"/>
    <s v="Hialeah"/>
    <s v="Florida"/>
    <s v="South"/>
    <x v="1"/>
    <x v="14"/>
    <s v="Acme Softgrip Scissors"/>
    <n v="45.584000000000003"/>
    <n v="7"/>
    <n v="0.2"/>
    <n v="5.1281999999999996"/>
  </r>
  <r>
    <n v="566"/>
    <s v="CA-2014-144113"/>
    <d v="2014-09-17T00:00:00"/>
    <d v="2014-09-21T00:00:00"/>
    <s v="Standard Class"/>
    <s v="JF-15355"/>
    <s v="Jay Fein"/>
    <x v="0"/>
    <s v="United States"/>
    <s v="Austin"/>
    <s v="Texas"/>
    <s v="Central"/>
    <x v="1"/>
    <x v="12"/>
    <s v="Manila Recycled Extra-Heavyweight Clasp Envelopes, 6&quot; x 9&quot;"/>
    <n v="17.568000000000001"/>
    <n v="2"/>
    <n v="0.2"/>
    <n v="6.3684000000000003"/>
  </r>
  <r>
    <n v="567"/>
    <s v="CA-2014-144113"/>
    <d v="2014-09-17T00:00:00"/>
    <d v="2014-09-21T00:00:00"/>
    <s v="Standard Class"/>
    <s v="JF-15355"/>
    <s v="Jay Fein"/>
    <x v="0"/>
    <s v="United States"/>
    <s v="Austin"/>
    <s v="Texas"/>
    <s v="Central"/>
    <x v="2"/>
    <x v="7"/>
    <s v="ClearSounds CSC500 Amplified Spirit Phone Corded phone"/>
    <n v="55.991999999999997"/>
    <n v="1"/>
    <n v="0.2"/>
    <n v="5.5992000000000015"/>
  </r>
  <r>
    <n v="568"/>
    <s v="CA-2014-131954"/>
    <d v="2014-01-22T00:00:00"/>
    <d v="2014-01-26T00:00:00"/>
    <s v="Standard Class"/>
    <s v="DS-13030"/>
    <s v="Darrin Sayre"/>
    <x v="2"/>
    <s v="United States"/>
    <s v="Seattle"/>
    <s v="Washington"/>
    <s v="West"/>
    <x v="1"/>
    <x v="4"/>
    <s v="Carina Double Wide Media Storage Towers in Natural &amp; Black"/>
    <n v="242.94"/>
    <n v="3"/>
    <n v="0"/>
    <n v="9.7175999999999902"/>
  </r>
  <r>
    <n v="569"/>
    <s v="CA-2014-131954"/>
    <d v="2014-01-22T00:00:00"/>
    <d v="2014-01-26T00:00:00"/>
    <s v="Standard Class"/>
    <s v="DS-13030"/>
    <s v="Darrin Sayre"/>
    <x v="2"/>
    <s v="United States"/>
    <s v="Seattle"/>
    <s v="Washington"/>
    <s v="West"/>
    <x v="2"/>
    <x v="11"/>
    <s v="Logitech Illuminated - Keyboard"/>
    <n v="179.97"/>
    <n v="3"/>
    <n v="0"/>
    <n v="86.385600000000011"/>
  </r>
  <r>
    <n v="570"/>
    <s v="CA-2014-131954"/>
    <d v="2014-01-22T00:00:00"/>
    <d v="2014-01-26T00:00:00"/>
    <s v="Standard Class"/>
    <s v="DS-13030"/>
    <s v="Darrin Sayre"/>
    <x v="2"/>
    <s v="United States"/>
    <s v="Seattle"/>
    <s v="Washington"/>
    <s v="West"/>
    <x v="1"/>
    <x v="8"/>
    <s v="Wilson Jones Century Plastic Molded Ring Binders"/>
    <n v="99.695999999999998"/>
    <n v="6"/>
    <n v="0.2"/>
    <n v="33.647399999999998"/>
  </r>
  <r>
    <n v="571"/>
    <s v="CA-2014-131954"/>
    <d v="2014-01-22T00:00:00"/>
    <d v="2014-01-26T00:00:00"/>
    <s v="Standard Class"/>
    <s v="DS-13030"/>
    <s v="Darrin Sayre"/>
    <x v="2"/>
    <s v="United States"/>
    <s v="Seattle"/>
    <s v="Washington"/>
    <s v="West"/>
    <x v="1"/>
    <x v="8"/>
    <s v="Wilson Jones Leather-Like Binders with DublLock Round Rings"/>
    <n v="27.936000000000003"/>
    <n v="4"/>
    <n v="0.2"/>
    <n v="9.4283999999999963"/>
  </r>
  <r>
    <n v="572"/>
    <s v="CA-2014-131954"/>
    <d v="2014-01-22T00:00:00"/>
    <d v="2014-01-26T00:00:00"/>
    <s v="Standard Class"/>
    <s v="DS-13030"/>
    <s v="Darrin Sayre"/>
    <x v="2"/>
    <s v="United States"/>
    <s v="Seattle"/>
    <s v="Washington"/>
    <s v="West"/>
    <x v="0"/>
    <x v="0"/>
    <s v="O'Sullivan Cherrywood Estates Traditional Bookcase"/>
    <n v="84.98"/>
    <n v="1"/>
    <n v="0"/>
    <n v="18.695599999999999"/>
  </r>
  <r>
    <n v="573"/>
    <s v="CA-2014-131954"/>
    <d v="2014-01-22T00:00:00"/>
    <d v="2014-01-26T00:00:00"/>
    <s v="Standard Class"/>
    <s v="DS-13030"/>
    <s v="Darrin Sayre"/>
    <x v="2"/>
    <s v="United States"/>
    <s v="Seattle"/>
    <s v="Washington"/>
    <s v="West"/>
    <x v="1"/>
    <x v="8"/>
    <s v="Acco Translucent Poly Ring Binders"/>
    <n v="18.72"/>
    <n v="5"/>
    <n v="0.2"/>
    <n v="6.5519999999999996"/>
  </r>
  <r>
    <n v="574"/>
    <s v="CA-2011-132500"/>
    <d v="2011-09-08T00:00:00"/>
    <d v="2011-12-09T00:00:00"/>
    <s v="Standard Class"/>
    <s v="GZ-14470"/>
    <s v="Gary Zandusky"/>
    <x v="0"/>
    <s v="United States"/>
    <s v="San Francisco"/>
    <s v="California"/>
    <s v="West"/>
    <x v="2"/>
    <x v="11"/>
    <s v="Logitech Wireless Touch Keyboard K400"/>
    <n v="49.98"/>
    <n v="2"/>
    <n v="0"/>
    <n v="8.4965999999999937"/>
  </r>
  <r>
    <n v="575"/>
    <s v="CA-2011-112326"/>
    <d v="2011-01-05T00:00:00"/>
    <d v="2011-09-01T00:00:00"/>
    <s v="Standard Class"/>
    <s v="PO-19195"/>
    <s v="Phillina Ober"/>
    <x v="2"/>
    <s v="United States"/>
    <s v="Naperville"/>
    <s v="Illinois"/>
    <s v="Central"/>
    <x v="1"/>
    <x v="2"/>
    <s v="Avery 508"/>
    <n v="11.784000000000001"/>
    <n v="3"/>
    <n v="0.2"/>
    <n v="4.2716999999999992"/>
  </r>
  <r>
    <n v="576"/>
    <s v="CA-2011-112326"/>
    <d v="2011-01-05T00:00:00"/>
    <d v="2011-09-01T00:00:00"/>
    <s v="Standard Class"/>
    <s v="PO-19195"/>
    <s v="Phillina Ober"/>
    <x v="2"/>
    <s v="United States"/>
    <s v="Naperville"/>
    <s v="Illinois"/>
    <s v="Central"/>
    <x v="1"/>
    <x v="4"/>
    <s v="SAFCO Boltless Steel Shelving"/>
    <n v="272.73599999999999"/>
    <n v="3"/>
    <n v="0.2"/>
    <n v="-64.774800000000013"/>
  </r>
  <r>
    <n v="577"/>
    <s v="CA-2011-112326"/>
    <d v="2011-01-05T00:00:00"/>
    <d v="2011-09-01T00:00:00"/>
    <s v="Standard Class"/>
    <s v="PO-19195"/>
    <s v="Phillina Ober"/>
    <x v="2"/>
    <s v="United States"/>
    <s v="Naperville"/>
    <s v="Illinois"/>
    <s v="Central"/>
    <x v="1"/>
    <x v="8"/>
    <s v="GBC Standard Plastic Binding Systems Combs"/>
    <n v="3.5399999999999991"/>
    <n v="2"/>
    <n v="0.8"/>
    <n v="-5.4870000000000001"/>
  </r>
  <r>
    <n v="578"/>
    <s v="CA-2011-124429"/>
    <d v="2011-05-27T00:00:00"/>
    <d v="2011-05-27T00:00:00"/>
    <s v="Same Day"/>
    <s v="MH-17785"/>
    <s v="Maya Herman"/>
    <x v="1"/>
    <s v="United States"/>
    <s v="San Diego"/>
    <s v="California"/>
    <s v="West"/>
    <x v="0"/>
    <x v="3"/>
    <s v="KI Conference Tables"/>
    <n v="567.12"/>
    <n v="10"/>
    <n v="0.2"/>
    <n v="-28.355999999999952"/>
  </r>
  <r>
    <n v="579"/>
    <s v="CA-2011-124429"/>
    <d v="2011-05-27T00:00:00"/>
    <d v="2011-05-27T00:00:00"/>
    <s v="Same Day"/>
    <s v="MH-17785"/>
    <s v="Maya Herman"/>
    <x v="1"/>
    <s v="United States"/>
    <s v="San Diego"/>
    <s v="California"/>
    <s v="West"/>
    <x v="1"/>
    <x v="4"/>
    <s v="Fellowes Officeware Wire Shelving"/>
    <n v="359.32"/>
    <n v="4"/>
    <n v="0"/>
    <n v="7.1863999999999919"/>
  </r>
  <r>
    <n v="580"/>
    <s v="CA-2013-150889"/>
    <d v="2013-03-21T00:00:00"/>
    <d v="2013-03-23T00:00:00"/>
    <s v="Second Class"/>
    <s v="PB-19105"/>
    <s v="Peter Bühler"/>
    <x v="0"/>
    <s v="United States"/>
    <s v="Evanston"/>
    <s v="Illinois"/>
    <s v="Central"/>
    <x v="2"/>
    <x v="7"/>
    <s v="Belkin iPhone and iPad Lightning Cable"/>
    <n v="11.992000000000001"/>
    <n v="1"/>
    <n v="0.2"/>
    <n v="0.89939999999999909"/>
  </r>
  <r>
    <n v="581"/>
    <s v="CA-2013-110499"/>
    <d v="2013-04-08T00:00:00"/>
    <d v="2013-10-04T00:00:00"/>
    <s v="First Class"/>
    <s v="YC-21895"/>
    <s v="Yoseph Carroll"/>
    <x v="1"/>
    <s v="United States"/>
    <s v="San Francisco"/>
    <s v="California"/>
    <s v="West"/>
    <x v="2"/>
    <x v="16"/>
    <s v="Hewlett Packard 610 Color Digital Copier / Printer"/>
    <n v="1199.9760000000001"/>
    <n v="3"/>
    <n v="0.2"/>
    <n v="374.99249999999995"/>
  </r>
  <r>
    <n v="582"/>
    <s v="CA-2012-135272"/>
    <d v="2012-12-07T00:00:00"/>
    <d v="2012-12-12T00:00:00"/>
    <s v="Standard Class"/>
    <s v="MS-17830"/>
    <s v="Melanie Seite"/>
    <x v="0"/>
    <s v="United States"/>
    <s v="Los Angeles"/>
    <s v="California"/>
    <s v="West"/>
    <x v="0"/>
    <x v="5"/>
    <s v="12-1/2 Diameter Round Wall Clock"/>
    <n v="79.92"/>
    <n v="4"/>
    <n v="0"/>
    <n v="28.7712"/>
  </r>
  <r>
    <n v="583"/>
    <s v="CA-2013-140928"/>
    <d v="2013-09-19T00:00:00"/>
    <d v="2013-09-23T00:00:00"/>
    <s v="Standard Class"/>
    <s v="NB-18655"/>
    <s v="Nona Balk"/>
    <x v="1"/>
    <s v="United States"/>
    <s v="Jacksonville"/>
    <s v="Florida"/>
    <s v="South"/>
    <x v="0"/>
    <x v="3"/>
    <s v="Chromcraft Round Conference Tables"/>
    <n v="383.43799999999999"/>
    <n v="4"/>
    <n v="0.45"/>
    <n v="-167.3184"/>
  </r>
  <r>
    <n v="584"/>
    <s v="CA-2011-106803"/>
    <d v="2011-12-29T00:00:00"/>
    <d v="2012-02-01T00:00:00"/>
    <s v="Standard Class"/>
    <s v="DC-13285"/>
    <s v="Debra Catini"/>
    <x v="0"/>
    <s v="United States"/>
    <s v="Cottage Grove"/>
    <s v="Minnesota"/>
    <s v="Central"/>
    <x v="1"/>
    <x v="4"/>
    <s v="Recycled Eldon Regeneration Jumbo File"/>
    <n v="24.56"/>
    <n v="2"/>
    <n v="0"/>
    <n v="6.8767999999999994"/>
  </r>
  <r>
    <n v="585"/>
    <s v="CA-2011-106803"/>
    <d v="2011-12-29T00:00:00"/>
    <d v="2012-02-01T00:00:00"/>
    <s v="Standard Class"/>
    <s v="DC-13285"/>
    <s v="Debra Catini"/>
    <x v="0"/>
    <s v="United States"/>
    <s v="Cottage Grove"/>
    <s v="Minnesota"/>
    <s v="Central"/>
    <x v="2"/>
    <x v="11"/>
    <s v="Imation 32GB Pocket Pro USB 3.0 Flash Drive - 32 GB - Black - 1 P ..."/>
    <n v="119.8"/>
    <n v="4"/>
    <n v="0"/>
    <n v="47.92"/>
  </r>
  <r>
    <n v="586"/>
    <s v="CA-2014-117240"/>
    <d v="2014-07-24T00:00:00"/>
    <d v="2014-07-29T00:00:00"/>
    <s v="Standard Class"/>
    <s v="CP-12340"/>
    <s v="Christine Phan"/>
    <x v="1"/>
    <s v="United States"/>
    <s v="New York City"/>
    <s v="New York"/>
    <s v="East"/>
    <x v="1"/>
    <x v="8"/>
    <s v="Angle-D Ring Binders"/>
    <n v="13.128"/>
    <n v="3"/>
    <n v="0.2"/>
    <n v="4.2665999999999986"/>
  </r>
  <r>
    <n v="587"/>
    <s v="CA-2014-133333"/>
    <d v="2014-09-19T00:00:00"/>
    <d v="2014-09-23T00:00:00"/>
    <s v="Standard Class"/>
    <s v="BF-11020"/>
    <s v="Barry Französisch"/>
    <x v="1"/>
    <s v="United States"/>
    <s v="Green Bay"/>
    <s v="Wisconsin"/>
    <s v="Central"/>
    <x v="1"/>
    <x v="10"/>
    <s v="Adams Telephone Message Book W/Dividers/Space For Phone Numbers, 5 1/4&quot;X8 1/2&quot;, 200/Messages"/>
    <n v="22.72"/>
    <n v="4"/>
    <n v="0"/>
    <n v="10.223999999999998"/>
  </r>
  <r>
    <n v="588"/>
    <s v="CA-2012-114923"/>
    <d v="2012-02-08T00:00:00"/>
    <d v="2012-02-13T00:00:00"/>
    <s v="Standard Class"/>
    <s v="LH-17020"/>
    <s v="Lisa Hazard"/>
    <x v="0"/>
    <s v="United States"/>
    <s v="Columbus"/>
    <s v="Ohio"/>
    <s v="East"/>
    <x v="2"/>
    <x v="7"/>
    <s v="JBL Micro Wireless Portable Bluetooth Speaker"/>
    <n v="107.982"/>
    <n v="3"/>
    <n v="0.4"/>
    <n v="-26.995499999999993"/>
  </r>
  <r>
    <n v="589"/>
    <s v="CA-2011-162775"/>
    <d v="2011-01-14T00:00:00"/>
    <d v="2011-01-16T00:00:00"/>
    <s v="Second Class"/>
    <s v="CS-12250"/>
    <s v="Chris Selesnick"/>
    <x v="1"/>
    <s v="United States"/>
    <s v="Bossier City"/>
    <s v="Louisiana"/>
    <s v="South"/>
    <x v="1"/>
    <x v="12"/>
    <s v="Staples"/>
    <n v="11.36"/>
    <n v="2"/>
    <n v="0"/>
    <n v="5.3391999999999991"/>
  </r>
  <r>
    <n v="590"/>
    <s v="CA-2011-162775"/>
    <d v="2011-01-14T00:00:00"/>
    <d v="2011-01-16T00:00:00"/>
    <s v="Second Class"/>
    <s v="CS-12250"/>
    <s v="Chris Selesnick"/>
    <x v="1"/>
    <s v="United States"/>
    <s v="Bossier City"/>
    <s v="Louisiana"/>
    <s v="South"/>
    <x v="1"/>
    <x v="12"/>
    <s v="Brown Kraft Recycled Envelopes"/>
    <n v="50.94"/>
    <n v="3"/>
    <n v="0"/>
    <n v="25.47"/>
  </r>
  <r>
    <n v="591"/>
    <s v="CA-2011-162775"/>
    <d v="2011-01-14T00:00:00"/>
    <d v="2011-01-16T00:00:00"/>
    <s v="Second Class"/>
    <s v="CS-12250"/>
    <s v="Chris Selesnick"/>
    <x v="1"/>
    <s v="United States"/>
    <s v="Bossier City"/>
    <s v="Louisiana"/>
    <s v="South"/>
    <x v="2"/>
    <x v="11"/>
    <s v="Plantronics S12 Corded Telephone Headset System"/>
    <n v="646.74"/>
    <n v="6"/>
    <n v="0"/>
    <n v="258.69600000000003"/>
  </r>
  <r>
    <n v="592"/>
    <s v="CA-2011-162775"/>
    <d v="2011-01-14T00:00:00"/>
    <d v="2011-01-16T00:00:00"/>
    <s v="Second Class"/>
    <s v="CS-12250"/>
    <s v="Chris Selesnick"/>
    <x v="1"/>
    <s v="United States"/>
    <s v="Bossier City"/>
    <s v="Louisiana"/>
    <s v="South"/>
    <x v="1"/>
    <x v="8"/>
    <s v="Staples"/>
    <n v="5.64"/>
    <n v="3"/>
    <n v="0"/>
    <n v="2.7071999999999994"/>
  </r>
  <r>
    <n v="593"/>
    <s v="CA-2011-162775"/>
    <d v="2011-01-14T00:00:00"/>
    <d v="2011-01-16T00:00:00"/>
    <s v="Second Class"/>
    <s v="CS-12250"/>
    <s v="Chris Selesnick"/>
    <x v="1"/>
    <s v="United States"/>
    <s v="Bossier City"/>
    <s v="Louisiana"/>
    <s v="South"/>
    <x v="1"/>
    <x v="4"/>
    <s v="Fellowes Stor/Drawer Steel Plus Storage Drawers"/>
    <n v="572.58000000000004"/>
    <n v="6"/>
    <n v="0"/>
    <n v="34.354799999999955"/>
  </r>
  <r>
    <n v="594"/>
    <s v="CA-2011-106810"/>
    <d v="2011-05-14T00:00:00"/>
    <d v="2011-05-20T00:00:00"/>
    <s v="Standard Class"/>
    <s v="AJ-10795"/>
    <s v="Anthony Johnson"/>
    <x v="1"/>
    <s v="United States"/>
    <s v="Saint Petersburg"/>
    <s v="Florida"/>
    <s v="South"/>
    <x v="0"/>
    <x v="5"/>
    <s v="Electrix Halogen Magnifier Lamp"/>
    <n v="310.88000000000005"/>
    <n v="2"/>
    <n v="0.2"/>
    <n v="23.315999999999988"/>
  </r>
  <r>
    <n v="595"/>
    <s v="CA-2013-157245"/>
    <d v="2013-05-20T00:00:00"/>
    <d v="2013-05-25T00:00:00"/>
    <s v="Standard Class"/>
    <s v="LE-16810"/>
    <s v="Laurel Elliston"/>
    <x v="0"/>
    <s v="United States"/>
    <s v="Arlington"/>
    <s v="Virginia"/>
    <s v="South"/>
    <x v="0"/>
    <x v="1"/>
    <s v="Hon 4070 Series Pagoda Round Back Stacking Chairs"/>
    <n v="641.96"/>
    <n v="2"/>
    <n v="0"/>
    <n v="179.74880000000002"/>
  </r>
  <r>
    <n v="596"/>
    <s v="CA-2014-104220"/>
    <d v="2014-01-31T00:00:00"/>
    <d v="2014-06-02T00:00:00"/>
    <s v="Standard Class"/>
    <s v="BV-11245"/>
    <s v="Benjamin Venier"/>
    <x v="1"/>
    <s v="United States"/>
    <s v="Des Moines"/>
    <s v="Iowa"/>
    <s v="Central"/>
    <x v="1"/>
    <x v="8"/>
    <s v="Cardinal EasyOpen D-Ring Binders"/>
    <n v="18.28"/>
    <n v="2"/>
    <n v="0"/>
    <n v="9.14"/>
  </r>
  <r>
    <n v="597"/>
    <s v="CA-2014-104220"/>
    <d v="2014-01-31T00:00:00"/>
    <d v="2014-06-02T00:00:00"/>
    <s v="Standard Class"/>
    <s v="BV-11245"/>
    <s v="Benjamin Venier"/>
    <x v="1"/>
    <s v="United States"/>
    <s v="Des Moines"/>
    <s v="Iowa"/>
    <s v="Central"/>
    <x v="2"/>
    <x v="7"/>
    <s v="AT&amp;T 841000 Phone"/>
    <n v="207"/>
    <n v="3"/>
    <n v="0"/>
    <n v="51.75"/>
  </r>
  <r>
    <n v="598"/>
    <s v="CA-2014-104220"/>
    <d v="2014-01-31T00:00:00"/>
    <d v="2014-06-02T00:00:00"/>
    <s v="Standard Class"/>
    <s v="BV-11245"/>
    <s v="Benjamin Venier"/>
    <x v="1"/>
    <s v="United States"/>
    <s v="Des Moines"/>
    <s v="Iowa"/>
    <s v="Central"/>
    <x v="1"/>
    <x v="8"/>
    <s v="GBC Instant Report Kit"/>
    <n v="32.35"/>
    <n v="5"/>
    <n v="0"/>
    <n v="16.175000000000001"/>
  </r>
  <r>
    <n v="599"/>
    <s v="CA-2014-104220"/>
    <d v="2014-01-31T00:00:00"/>
    <d v="2014-06-02T00:00:00"/>
    <s v="Standard Class"/>
    <s v="BV-11245"/>
    <s v="Benjamin Venier"/>
    <x v="1"/>
    <s v="United States"/>
    <s v="Des Moines"/>
    <s v="Iowa"/>
    <s v="Central"/>
    <x v="1"/>
    <x v="8"/>
    <s v="DXL Angle-View Binders with Locking Rings by Samsill"/>
    <n v="7.71"/>
    <n v="1"/>
    <n v="0"/>
    <n v="3.4695"/>
  </r>
  <r>
    <n v="600"/>
    <s v="CA-2014-104220"/>
    <d v="2014-01-31T00:00:00"/>
    <d v="2014-06-02T00:00:00"/>
    <s v="Standard Class"/>
    <s v="BV-11245"/>
    <s v="Benjamin Venier"/>
    <x v="1"/>
    <s v="United States"/>
    <s v="Des Moines"/>
    <s v="Iowa"/>
    <s v="Central"/>
    <x v="1"/>
    <x v="6"/>
    <s v="Boston 19500 Mighty Mite Electric Pencil Sharpener"/>
    <n v="40.299999999999997"/>
    <n v="2"/>
    <n v="0"/>
    <n v="10.881"/>
  </r>
  <r>
    <n v="601"/>
    <s v="CA-2014-104220"/>
    <d v="2014-01-31T00:00:00"/>
    <d v="2014-06-02T00:00:00"/>
    <s v="Standard Class"/>
    <s v="BV-11245"/>
    <s v="Benjamin Venier"/>
    <x v="1"/>
    <s v="United States"/>
    <s v="Des Moines"/>
    <s v="Iowa"/>
    <s v="Central"/>
    <x v="0"/>
    <x v="5"/>
    <s v="C-Line Magnetic Cubicle Keepers, Clear Polypropylene"/>
    <n v="34.580000000000005"/>
    <n v="7"/>
    <n v="0"/>
    <n v="14.523600000000002"/>
  </r>
  <r>
    <n v="602"/>
    <s v="CA-2012-144267"/>
    <d v="2012-08-21T00:00:00"/>
    <d v="2012-08-23T00:00:00"/>
    <s v="First Class"/>
    <s v="NZ-18565"/>
    <s v="Nick Zandusky"/>
    <x v="2"/>
    <s v="United States"/>
    <s v="San Francisco"/>
    <s v="California"/>
    <s v="West"/>
    <x v="0"/>
    <x v="1"/>
    <s v="Hon GuestStacker Chair"/>
    <n v="544.00800000000004"/>
    <n v="3"/>
    <n v="0.2"/>
    <n v="40.800600000000003"/>
  </r>
  <r>
    <n v="603"/>
    <s v="CA-2012-144267"/>
    <d v="2012-08-21T00:00:00"/>
    <d v="2012-08-23T00:00:00"/>
    <s v="First Class"/>
    <s v="NZ-18565"/>
    <s v="Nick Zandusky"/>
    <x v="2"/>
    <s v="United States"/>
    <s v="San Francisco"/>
    <s v="California"/>
    <s v="West"/>
    <x v="1"/>
    <x v="10"/>
    <s v="Xerox 191"/>
    <n v="59.94"/>
    <n v="3"/>
    <n v="0"/>
    <n v="28.171799999999998"/>
  </r>
  <r>
    <n v="604"/>
    <s v="CA-2012-144267"/>
    <d v="2012-08-21T00:00:00"/>
    <d v="2012-08-23T00:00:00"/>
    <s v="First Class"/>
    <s v="NZ-18565"/>
    <s v="Nick Zandusky"/>
    <x v="2"/>
    <s v="United States"/>
    <s v="San Francisco"/>
    <s v="California"/>
    <s v="West"/>
    <x v="1"/>
    <x v="10"/>
    <s v="Xerox 1974"/>
    <n v="23.92"/>
    <n v="4"/>
    <n v="0"/>
    <n v="11.720800000000001"/>
  </r>
  <r>
    <n v="605"/>
    <s v="CA-2012-144267"/>
    <d v="2012-08-21T00:00:00"/>
    <d v="2012-08-23T00:00:00"/>
    <s v="First Class"/>
    <s v="NZ-18565"/>
    <s v="Nick Zandusky"/>
    <x v="2"/>
    <s v="United States"/>
    <s v="San Francisco"/>
    <s v="California"/>
    <s v="West"/>
    <x v="1"/>
    <x v="10"/>
    <s v="Xerox 1927"/>
    <n v="4.28"/>
    <n v="1"/>
    <n v="0"/>
    <n v="1.9259999999999997"/>
  </r>
  <r>
    <n v="606"/>
    <s v="CA-2012-154921"/>
    <d v="2012-05-23T00:00:00"/>
    <d v="2012-05-28T00:00:00"/>
    <s v="Standard Class"/>
    <s v="EA-14035"/>
    <s v="Erin Ashbrook"/>
    <x v="1"/>
    <s v="United States"/>
    <s v="Columbia"/>
    <s v="South Carolina"/>
    <s v="South"/>
    <x v="1"/>
    <x v="12"/>
    <s v="Cameo Buff Policy Envelopes"/>
    <n v="186.69"/>
    <n v="3"/>
    <n v="0"/>
    <n v="87.744299999999981"/>
  </r>
  <r>
    <n v="607"/>
    <s v="CA-2014-129567"/>
    <d v="2014-03-18T00:00:00"/>
    <d v="2014-03-22T00:00:00"/>
    <s v="Second Class"/>
    <s v="CL-12565"/>
    <s v="Clay Ludtke"/>
    <x v="0"/>
    <s v="United States"/>
    <s v="Lancaster"/>
    <s v="California"/>
    <s v="West"/>
    <x v="1"/>
    <x v="8"/>
    <s v="Heavy-Duty E-Z-D Binders"/>
    <n v="17.456"/>
    <n v="2"/>
    <n v="0.2"/>
    <n v="5.8914"/>
  </r>
  <r>
    <n v="608"/>
    <s v="CA-2012-154620"/>
    <d v="2012-12-12T00:00:00"/>
    <d v="2012-12-16T00:00:00"/>
    <s v="Standard Class"/>
    <s v="LT-17110"/>
    <s v="Liz Thompson"/>
    <x v="0"/>
    <s v="United States"/>
    <s v="Lancaster"/>
    <s v="California"/>
    <s v="West"/>
    <x v="0"/>
    <x v="1"/>
    <s v="Lifetime Advantage Folding Chairs, 4/Carton"/>
    <n v="348.92800000000005"/>
    <n v="2"/>
    <n v="0.2"/>
    <n v="34.89279999999998"/>
  </r>
  <r>
    <n v="609"/>
    <s v="CA-2012-115938"/>
    <d v="2012-06-26T00:00:00"/>
    <d v="2012-06-30T00:00:00"/>
    <s v="Standard Class"/>
    <s v="SA-20830"/>
    <s v="Sue Ann Reed"/>
    <x v="0"/>
    <s v="United States"/>
    <s v="Richmond"/>
    <s v="Virginia"/>
    <s v="South"/>
    <x v="1"/>
    <x v="8"/>
    <s v="GBC VeloBinder Manual Binding System"/>
    <n v="143.96"/>
    <n v="4"/>
    <n v="0"/>
    <n v="69.100800000000007"/>
  </r>
  <r>
    <n v="610"/>
    <s v="CA-2012-115938"/>
    <d v="2012-06-26T00:00:00"/>
    <d v="2012-06-30T00:00:00"/>
    <s v="Standard Class"/>
    <s v="SA-20830"/>
    <s v="Sue Ann Reed"/>
    <x v="0"/>
    <s v="United States"/>
    <s v="Richmond"/>
    <s v="Virginia"/>
    <s v="South"/>
    <x v="1"/>
    <x v="4"/>
    <s v="Decoflex Hanging Personal Folder File, Blue"/>
    <n v="15.42"/>
    <n v="1"/>
    <n v="0"/>
    <n v="4.1634000000000011"/>
  </r>
  <r>
    <n v="611"/>
    <s v="CA-2012-115938"/>
    <d v="2012-06-26T00:00:00"/>
    <d v="2012-06-30T00:00:00"/>
    <s v="Standard Class"/>
    <s v="SA-20830"/>
    <s v="Sue Ann Reed"/>
    <x v="0"/>
    <s v="United States"/>
    <s v="Richmond"/>
    <s v="Virginia"/>
    <s v="South"/>
    <x v="1"/>
    <x v="8"/>
    <s v="Acco PRESSTEX Data Binder with Storage Hooks, Dark Blue, 9 1/2&quot; X 11&quot;"/>
    <n v="43.04"/>
    <n v="8"/>
    <n v="0"/>
    <n v="21.089600000000001"/>
  </r>
  <r>
    <n v="612"/>
    <s v="CA-2012-115938"/>
    <d v="2012-06-26T00:00:00"/>
    <d v="2012-06-30T00:00:00"/>
    <s v="Standard Class"/>
    <s v="SA-20830"/>
    <s v="Sue Ann Reed"/>
    <x v="0"/>
    <s v="United States"/>
    <s v="Richmond"/>
    <s v="Virginia"/>
    <s v="South"/>
    <x v="0"/>
    <x v="1"/>
    <s v="Office Star - Contemporary Task Swivel Chair"/>
    <n v="332.94"/>
    <n v="3"/>
    <n v="0"/>
    <n v="79.905599999999993"/>
  </r>
  <r>
    <n v="613"/>
    <s v="CA-2013-105256"/>
    <d v="2013-05-21T00:00:00"/>
    <d v="2013-05-21T00:00:00"/>
    <s v="Same Day"/>
    <s v="JK-15730"/>
    <s v="Joe Kamberova"/>
    <x v="0"/>
    <s v="United States"/>
    <s v="Asheville"/>
    <s v="North Carolina"/>
    <s v="South"/>
    <x v="2"/>
    <x v="7"/>
    <s v="Cisco Unified IP Phone 7945G VoIP phone"/>
    <n v="1363.96"/>
    <n v="5"/>
    <n v="0.2"/>
    <n v="85.247500000000002"/>
  </r>
  <r>
    <n v="614"/>
    <s v="CA-2011-156433"/>
    <d v="2011-09-20T00:00:00"/>
    <d v="2011-09-26T00:00:00"/>
    <s v="Standard Class"/>
    <s v="ES-14020"/>
    <s v="Erica Smith"/>
    <x v="0"/>
    <s v="United States"/>
    <s v="San Francisco"/>
    <s v="California"/>
    <s v="West"/>
    <x v="1"/>
    <x v="2"/>
    <s v="Avery 499"/>
    <n v="9.9600000000000009"/>
    <n v="2"/>
    <n v="0"/>
    <n v="4.5815999999999999"/>
  </r>
  <r>
    <n v="615"/>
    <s v="CA-2011-156433"/>
    <d v="2011-09-20T00:00:00"/>
    <d v="2011-09-26T00:00:00"/>
    <s v="Standard Class"/>
    <s v="ES-14020"/>
    <s v="Erica Smith"/>
    <x v="0"/>
    <s v="United States"/>
    <s v="San Francisco"/>
    <s v="California"/>
    <s v="West"/>
    <x v="1"/>
    <x v="10"/>
    <s v="Wirebound Message Book, 4 per Page"/>
    <n v="21.72"/>
    <n v="4"/>
    <n v="0"/>
    <n v="10.642799999999999"/>
  </r>
  <r>
    <n v="616"/>
    <s v="CA-2014-151428"/>
    <d v="2014-09-22T00:00:00"/>
    <d v="2014-09-27T00:00:00"/>
    <s v="Standard Class"/>
    <s v="RH-19495"/>
    <s v="Rick Hansen"/>
    <x v="0"/>
    <s v="United States"/>
    <s v="Rochester"/>
    <s v="Minnesota"/>
    <s v="Central"/>
    <x v="1"/>
    <x v="8"/>
    <s v="Avery Durable Binders"/>
    <n v="20.16"/>
    <n v="7"/>
    <n v="0"/>
    <n v="9.8783999999999992"/>
  </r>
  <r>
    <n v="617"/>
    <s v="CA-2012-124653"/>
    <d v="2012-12-24T00:00:00"/>
    <d v="2012-12-26T00:00:00"/>
    <s v="First Class"/>
    <s v="DB-13120"/>
    <s v="David Bremer"/>
    <x v="1"/>
    <s v="United States"/>
    <s v="Rochester"/>
    <s v="New York"/>
    <s v="East"/>
    <x v="1"/>
    <x v="10"/>
    <s v="Xerox 1887"/>
    <n v="132.79"/>
    <n v="7"/>
    <n v="0"/>
    <n v="63.739199999999997"/>
  </r>
  <r>
    <n v="618"/>
    <s v="CA-2012-124653"/>
    <d v="2012-12-24T00:00:00"/>
    <d v="2012-12-26T00:00:00"/>
    <s v="First Class"/>
    <s v="DB-13120"/>
    <s v="David Bremer"/>
    <x v="1"/>
    <s v="United States"/>
    <s v="Rochester"/>
    <s v="New York"/>
    <s v="East"/>
    <x v="1"/>
    <x v="10"/>
    <s v="Xerox 1967"/>
    <n v="12.96"/>
    <n v="2"/>
    <n v="0"/>
    <n v="6.2208000000000006"/>
  </r>
  <r>
    <n v="619"/>
    <s v="CA-2012-124653"/>
    <d v="2012-12-24T00:00:00"/>
    <d v="2012-12-26T00:00:00"/>
    <s v="First Class"/>
    <s v="DB-13120"/>
    <s v="David Bremer"/>
    <x v="1"/>
    <s v="United States"/>
    <s v="Rochester"/>
    <s v="New York"/>
    <s v="East"/>
    <x v="1"/>
    <x v="2"/>
    <s v="Smead Alpha-Z Color-Coded Second Alphabetical Labels and Starter Set"/>
    <n v="21.560000000000002"/>
    <n v="7"/>
    <n v="0"/>
    <n v="10.348799999999999"/>
  </r>
  <r>
    <n v="620"/>
    <s v="CA-2014-105809"/>
    <d v="2014-02-21T00:00:00"/>
    <d v="2014-02-24T00:00:00"/>
    <s v="First Class"/>
    <s v="HW-14935"/>
    <s v="Helen Wasserman"/>
    <x v="1"/>
    <s v="United States"/>
    <s v="San Diego"/>
    <s v="California"/>
    <s v="West"/>
    <x v="0"/>
    <x v="5"/>
    <s v="Executive Impressions 14&quot; Contract Wall Clock"/>
    <n v="22.23"/>
    <n v="1"/>
    <n v="0"/>
    <n v="7.3358999999999988"/>
  </r>
  <r>
    <n v="621"/>
    <s v="CA-2014-105809"/>
    <d v="2014-02-21T00:00:00"/>
    <d v="2014-02-24T00:00:00"/>
    <s v="First Class"/>
    <s v="HW-14935"/>
    <s v="Helen Wasserman"/>
    <x v="1"/>
    <s v="United States"/>
    <s v="San Diego"/>
    <s v="California"/>
    <s v="West"/>
    <x v="2"/>
    <x v="7"/>
    <s v="Logitech Mobile Speakerphone P710e - speaker phone"/>
    <n v="215.96799999999999"/>
    <n v="2"/>
    <n v="0.2"/>
    <n v="18.897199999999991"/>
  </r>
  <r>
    <n v="622"/>
    <s v="CA-2013-136133"/>
    <d v="2013-08-19T00:00:00"/>
    <d v="2013-08-24T00:00:00"/>
    <s v="Second Class"/>
    <s v="HW-14935"/>
    <s v="Helen Wasserman"/>
    <x v="1"/>
    <s v="United States"/>
    <s v="New York City"/>
    <s v="New York"/>
    <s v="East"/>
    <x v="1"/>
    <x v="9"/>
    <s v="Belkin 7 Outlet SurgeMaster II"/>
    <n v="355.32"/>
    <n v="9"/>
    <n v="0"/>
    <n v="99.48960000000001"/>
  </r>
  <r>
    <n v="623"/>
    <s v="CA-2013-115504"/>
    <d v="2013-03-13T00:00:00"/>
    <d v="2013-03-18T00:00:00"/>
    <s v="Standard Class"/>
    <s v="MC-18130"/>
    <s v="Mike Caudle"/>
    <x v="1"/>
    <s v="United States"/>
    <s v="Monroe"/>
    <s v="Louisiana"/>
    <s v="South"/>
    <x v="1"/>
    <x v="10"/>
    <s v="Xerox 218"/>
    <n v="12.96"/>
    <n v="2"/>
    <n v="0"/>
    <n v="6.2208000000000006"/>
  </r>
  <r>
    <n v="624"/>
    <s v="CA-2014-135783"/>
    <d v="2014-04-23T00:00:00"/>
    <d v="2014-04-25T00:00:00"/>
    <s v="First Class"/>
    <s v="GM-14440"/>
    <s v="Gary McGarr"/>
    <x v="0"/>
    <s v="United States"/>
    <s v="San Francisco"/>
    <s v="California"/>
    <s v="West"/>
    <x v="0"/>
    <x v="5"/>
    <s v="Eldon Stackable Tray, Side-Load, Legal, Smoke"/>
    <n v="18.28"/>
    <n v="2"/>
    <n v="0"/>
    <n v="6.2151999999999994"/>
  </r>
  <r>
    <n v="625"/>
    <s v="CA-2012-140921"/>
    <d v="2012-02-03T00:00:00"/>
    <d v="2012-05-02T00:00:00"/>
    <s v="First Class"/>
    <s v="AA-10375"/>
    <s v="Allen Armold"/>
    <x v="0"/>
    <s v="United States"/>
    <s v="Omaha"/>
    <s v="Nebraska"/>
    <s v="Central"/>
    <x v="0"/>
    <x v="5"/>
    <s v="Coloredge Poster Frame"/>
    <n v="28.4"/>
    <n v="2"/>
    <n v="0"/>
    <n v="11.076000000000001"/>
  </r>
  <r>
    <n v="626"/>
    <s v="CA-2012-140921"/>
    <d v="2012-02-03T00:00:00"/>
    <d v="2012-05-02T00:00:00"/>
    <s v="First Class"/>
    <s v="AA-10375"/>
    <s v="Allen Armold"/>
    <x v="0"/>
    <s v="United States"/>
    <s v="Omaha"/>
    <s v="Nebraska"/>
    <s v="Central"/>
    <x v="2"/>
    <x v="11"/>
    <s v="Kensington SlimBlade Notebook Wireless Mouse with Nano Receiver "/>
    <n v="149.97"/>
    <n v="3"/>
    <n v="0"/>
    <n v="50.989800000000002"/>
  </r>
  <r>
    <n v="627"/>
    <s v="CA-2011-151995"/>
    <d v="2011-10-13T00:00:00"/>
    <d v="2011-10-15T00:00:00"/>
    <s v="First Class"/>
    <s v="ZC-21910"/>
    <s v="Zuschuss Carroll"/>
    <x v="0"/>
    <s v="United States"/>
    <s v="Edmonds"/>
    <s v="Washington"/>
    <s v="West"/>
    <x v="1"/>
    <x v="6"/>
    <s v="Newell 32"/>
    <n v="11.52"/>
    <n v="4"/>
    <n v="0"/>
    <n v="3.2256"/>
  </r>
  <r>
    <n v="628"/>
    <s v="CA-2011-151995"/>
    <d v="2011-10-13T00:00:00"/>
    <d v="2011-10-15T00:00:00"/>
    <s v="First Class"/>
    <s v="ZC-21910"/>
    <s v="Zuschuss Carroll"/>
    <x v="0"/>
    <s v="United States"/>
    <s v="Edmonds"/>
    <s v="Washington"/>
    <s v="West"/>
    <x v="0"/>
    <x v="3"/>
    <s v="Bevis Round Bullnose 29&quot; High Table Top"/>
    <n v="1298.55"/>
    <n v="5"/>
    <n v="0"/>
    <n v="311.65199999999999"/>
  </r>
  <r>
    <n v="629"/>
    <s v="CA-2011-151995"/>
    <d v="2011-10-13T00:00:00"/>
    <d v="2011-10-15T00:00:00"/>
    <s v="First Class"/>
    <s v="ZC-21910"/>
    <s v="Zuschuss Carroll"/>
    <x v="0"/>
    <s v="United States"/>
    <s v="Edmonds"/>
    <s v="Washington"/>
    <s v="West"/>
    <x v="1"/>
    <x v="9"/>
    <s v="Belkin F9G930V10-GRY 9 Outlet Surge"/>
    <n v="213.92"/>
    <n v="4"/>
    <n v="0"/>
    <n v="62.036799999999971"/>
  </r>
  <r>
    <n v="630"/>
    <s v="CA-2011-151995"/>
    <d v="2011-10-13T00:00:00"/>
    <d v="2011-10-15T00:00:00"/>
    <s v="First Class"/>
    <s v="ZC-21910"/>
    <s v="Zuschuss Carroll"/>
    <x v="0"/>
    <s v="United States"/>
    <s v="Edmonds"/>
    <s v="Washington"/>
    <s v="West"/>
    <x v="2"/>
    <x v="11"/>
    <s v="Sony 16GB Class 10 Micro SDHC R40 Memory Card"/>
    <n v="25.78"/>
    <n v="2"/>
    <n v="0"/>
    <n v="2.5779999999999994"/>
  </r>
  <r>
    <n v="631"/>
    <s v="CA-2014-143686"/>
    <d v="2014-05-15T00:00:00"/>
    <d v="2014-05-15T00:00:00"/>
    <s v="Same Day"/>
    <s v="PJ-19015"/>
    <s v="Pauline Johnson"/>
    <x v="0"/>
    <s v="United States"/>
    <s v="Santa Ana"/>
    <s v="California"/>
    <s v="West"/>
    <x v="0"/>
    <x v="5"/>
    <s v="Eldon Stackable Tray, Side-Load, Legal, Smoke"/>
    <n v="18.28"/>
    <n v="2"/>
    <n v="0"/>
    <n v="6.2151999999999994"/>
  </r>
  <r>
    <n v="632"/>
    <s v="CA-2014-143686"/>
    <d v="2014-05-15T00:00:00"/>
    <d v="2014-05-15T00:00:00"/>
    <s v="Same Day"/>
    <s v="PJ-19015"/>
    <s v="Pauline Johnson"/>
    <x v="0"/>
    <s v="United States"/>
    <s v="Santa Ana"/>
    <s v="California"/>
    <s v="West"/>
    <x v="2"/>
    <x v="11"/>
    <s v="Razer Tiamat Over Ear 7.1 Surround Sound PC Gaming Headset"/>
    <n v="1399.93"/>
    <n v="7"/>
    <n v="0"/>
    <n v="601.96990000000005"/>
  </r>
  <r>
    <n v="633"/>
    <s v="CA-2012-106565"/>
    <d v="2012-03-20T00:00:00"/>
    <d v="2012-03-23T00:00:00"/>
    <s v="First Class"/>
    <s v="BW-11110"/>
    <s v="Bart Watters"/>
    <x v="1"/>
    <s v="United States"/>
    <s v="Milwaukee"/>
    <s v="Wisconsin"/>
    <s v="Central"/>
    <x v="1"/>
    <x v="10"/>
    <s v="Xerox 205"/>
    <n v="51.84"/>
    <n v="8"/>
    <n v="0"/>
    <n v="24.883200000000002"/>
  </r>
  <r>
    <n v="634"/>
    <s v="CA-2013-149370"/>
    <d v="2013-09-16T00:00:00"/>
    <d v="2013-09-20T00:00:00"/>
    <s v="Standard Class"/>
    <s v="DB-13210"/>
    <s v="Dean Braden"/>
    <x v="0"/>
    <s v="United States"/>
    <s v="Philadelphia"/>
    <s v="Pennsylvania"/>
    <s v="East"/>
    <x v="1"/>
    <x v="10"/>
    <s v="Xerox 1968"/>
    <n v="5.3440000000000003"/>
    <n v="1"/>
    <n v="0.2"/>
    <n v="1.8703999999999998"/>
  </r>
  <r>
    <n v="635"/>
    <s v="CA-2014-101434"/>
    <d v="2014-06-21T00:00:00"/>
    <d v="2014-06-28T00:00:00"/>
    <s v="Standard Class"/>
    <s v="TR-21325"/>
    <s v="Toby Ritter"/>
    <x v="0"/>
    <s v="United States"/>
    <s v="Belleville"/>
    <s v="New Jersey"/>
    <s v="East"/>
    <x v="2"/>
    <x v="11"/>
    <s v="Razer Kraken PRO Over Ear PC and Music Headset"/>
    <n v="239.96999999999997"/>
    <n v="3"/>
    <n v="0"/>
    <n v="71.990999999999985"/>
  </r>
  <r>
    <n v="636"/>
    <s v="CA-2014-101434"/>
    <d v="2014-06-21T00:00:00"/>
    <d v="2014-06-28T00:00:00"/>
    <s v="Standard Class"/>
    <s v="TR-21325"/>
    <s v="Toby Ritter"/>
    <x v="0"/>
    <s v="United States"/>
    <s v="Belleville"/>
    <s v="New Jersey"/>
    <s v="East"/>
    <x v="1"/>
    <x v="2"/>
    <s v="Avery 508"/>
    <n v="9.82"/>
    <n v="2"/>
    <n v="0"/>
    <n v="4.8117999999999999"/>
  </r>
  <r>
    <n v="637"/>
    <s v="US-2011-102071"/>
    <d v="2011-05-09T00:00:00"/>
    <d v="2011-05-15T00:00:00"/>
    <s v="Standard Class"/>
    <s v="PG-18820"/>
    <s v="Patrick Gardner"/>
    <x v="0"/>
    <s v="United States"/>
    <s v="San Francisco"/>
    <s v="California"/>
    <s v="West"/>
    <x v="2"/>
    <x v="11"/>
    <s v="Kingston Digital DataTraveler 32GB USB 2.0"/>
    <n v="67.8"/>
    <n v="4"/>
    <n v="0"/>
    <n v="4.0679999999999978"/>
  </r>
  <r>
    <n v="638"/>
    <s v="US-2011-102071"/>
    <d v="2011-05-09T00:00:00"/>
    <d v="2011-05-15T00:00:00"/>
    <s v="Standard Class"/>
    <s v="PG-18820"/>
    <s v="Patrick Gardner"/>
    <x v="0"/>
    <s v="United States"/>
    <s v="San Francisco"/>
    <s v="California"/>
    <s v="West"/>
    <x v="2"/>
    <x v="11"/>
    <s v="Sony Micro Vault Click 16 GB USB 2.0 Flash Drive"/>
    <n v="167.97"/>
    <n v="3"/>
    <n v="0"/>
    <n v="40.31280000000001"/>
  </r>
  <r>
    <n v="639"/>
    <s v="CA-2014-126956"/>
    <d v="2014-08-22T00:00:00"/>
    <d v="2014-08-29T00:00:00"/>
    <s v="Standard Class"/>
    <s v="GT-14710"/>
    <s v="Greg Tran"/>
    <x v="0"/>
    <s v="United States"/>
    <s v="Lakeville"/>
    <s v="Minnesota"/>
    <s v="Central"/>
    <x v="1"/>
    <x v="13"/>
    <s v="Advantus Plastic Paper Clips"/>
    <n v="35"/>
    <n v="7"/>
    <n v="0"/>
    <n v="16.8"/>
  </r>
  <r>
    <n v="640"/>
    <s v="CA-2014-126956"/>
    <d v="2014-08-22T00:00:00"/>
    <d v="2014-08-29T00:00:00"/>
    <s v="Standard Class"/>
    <s v="GT-14710"/>
    <s v="Greg Tran"/>
    <x v="0"/>
    <s v="United States"/>
    <s v="Lakeville"/>
    <s v="Minnesota"/>
    <s v="Central"/>
    <x v="1"/>
    <x v="14"/>
    <s v="Acme Forged Steel Scissors with Black Enamel Handles"/>
    <n v="37.24"/>
    <n v="4"/>
    <n v="0"/>
    <n v="10.799599999999998"/>
  </r>
  <r>
    <n v="641"/>
    <s v="CA-2014-126956"/>
    <d v="2014-08-22T00:00:00"/>
    <d v="2014-08-29T00:00:00"/>
    <s v="Standard Class"/>
    <s v="GT-14710"/>
    <s v="Greg Tran"/>
    <x v="0"/>
    <s v="United States"/>
    <s v="Lakeville"/>
    <s v="Minnesota"/>
    <s v="Central"/>
    <x v="1"/>
    <x v="12"/>
    <s v="Security-Tint Envelopes"/>
    <n v="15.28"/>
    <n v="2"/>
    <n v="0"/>
    <n v="7.4871999999999996"/>
  </r>
  <r>
    <n v="642"/>
    <s v="CA-2014-129462"/>
    <d v="2014-06-17T00:00:00"/>
    <d v="2014-06-22T00:00:00"/>
    <s v="Second Class"/>
    <s v="JE-15745"/>
    <s v="Joel Eaton"/>
    <x v="0"/>
    <s v="United States"/>
    <s v="Florence"/>
    <s v="Kentucky"/>
    <s v="South"/>
    <x v="0"/>
    <x v="1"/>
    <s v="Global Airflow Leather Mesh Back Chair, Black"/>
    <n v="301.95999999999998"/>
    <n v="2"/>
    <n v="0"/>
    <n v="90.587999999999965"/>
  </r>
  <r>
    <n v="643"/>
    <s v="CA-2014-129462"/>
    <d v="2014-06-17T00:00:00"/>
    <d v="2014-06-22T00:00:00"/>
    <s v="Second Class"/>
    <s v="JE-15745"/>
    <s v="Joel Eaton"/>
    <x v="0"/>
    <s v="United States"/>
    <s v="Florence"/>
    <s v="Kentucky"/>
    <s v="South"/>
    <x v="1"/>
    <x v="9"/>
    <s v="Fellowes Smart Surge Ten-Outlet Protector, Platinum"/>
    <n v="180.66"/>
    <n v="3"/>
    <n v="0"/>
    <n v="50.584800000000008"/>
  </r>
  <r>
    <n v="644"/>
    <s v="CA-2014-129462"/>
    <d v="2014-06-17T00:00:00"/>
    <d v="2014-06-22T00:00:00"/>
    <s v="Second Class"/>
    <s v="JE-15745"/>
    <s v="Joel Eaton"/>
    <x v="0"/>
    <s v="United States"/>
    <s v="Florence"/>
    <s v="Kentucky"/>
    <s v="South"/>
    <x v="2"/>
    <x v="7"/>
    <s v="Pyle PMP37LED"/>
    <n v="191.98"/>
    <n v="2"/>
    <n v="0"/>
    <n v="51.834599999999995"/>
  </r>
  <r>
    <n v="645"/>
    <s v="CA-2014-129462"/>
    <d v="2014-06-17T00:00:00"/>
    <d v="2014-06-22T00:00:00"/>
    <s v="Second Class"/>
    <s v="JE-15745"/>
    <s v="Joel Eaton"/>
    <x v="0"/>
    <s v="United States"/>
    <s v="Florence"/>
    <s v="Kentucky"/>
    <s v="South"/>
    <x v="2"/>
    <x v="7"/>
    <s v="Clarity 53712"/>
    <n v="65.989999999999995"/>
    <n v="1"/>
    <n v="0"/>
    <n v="17.157400000000003"/>
  </r>
  <r>
    <n v="646"/>
    <s v="CA-2013-165316"/>
    <d v="2013-07-24T00:00:00"/>
    <d v="2013-07-28T00:00:00"/>
    <s v="Standard Class"/>
    <s v="JB-15400"/>
    <s v="Jennifer Braxton"/>
    <x v="1"/>
    <s v="United States"/>
    <s v="Tampa"/>
    <s v="Florida"/>
    <s v="South"/>
    <x v="1"/>
    <x v="6"/>
    <s v="Boston 16801 Nautilus Battery Pencil Sharpener"/>
    <n v="35.216000000000001"/>
    <n v="2"/>
    <n v="0.2"/>
    <n v="2.6411999999999995"/>
  </r>
  <r>
    <n v="647"/>
    <s v="CA-2013-165316"/>
    <d v="2013-07-24T00:00:00"/>
    <d v="2013-07-28T00:00:00"/>
    <s v="Standard Class"/>
    <s v="JB-15400"/>
    <s v="Jennifer Braxton"/>
    <x v="1"/>
    <s v="United States"/>
    <s v="Tampa"/>
    <s v="Florida"/>
    <s v="South"/>
    <x v="1"/>
    <x v="9"/>
    <s v="Holmes Replacement Filter for HEPA Air Cleaner, Large Room"/>
    <n v="23.696000000000002"/>
    <n v="2"/>
    <n v="0.2"/>
    <n v="6.5164"/>
  </r>
  <r>
    <n v="648"/>
    <s v="CA-2013-165316"/>
    <d v="2013-07-24T00:00:00"/>
    <d v="2013-07-28T00:00:00"/>
    <s v="Standard Class"/>
    <s v="JB-15400"/>
    <s v="Jennifer Braxton"/>
    <x v="1"/>
    <s v="United States"/>
    <s v="Tampa"/>
    <s v="Florida"/>
    <s v="South"/>
    <x v="2"/>
    <x v="15"/>
    <s v="Zebra GX420t Direct Thermal/Thermal Transfer Printer"/>
    <n v="265.47500000000002"/>
    <n v="1"/>
    <n v="0.5"/>
    <n v="-111.49950000000007"/>
  </r>
  <r>
    <n v="649"/>
    <s v="US-2011-115987"/>
    <d v="2011-09-08T00:00:00"/>
    <d v="2011-09-13T00:00:00"/>
    <s v="Second Class"/>
    <s v="LH-17020"/>
    <s v="Lisa Hazard"/>
    <x v="0"/>
    <s v="United States"/>
    <s v="Tyler"/>
    <s v="Texas"/>
    <s v="Central"/>
    <x v="1"/>
    <x v="8"/>
    <s v="GBC ProClick Punch Binding System"/>
    <n v="51.183999999999983"/>
    <n v="4"/>
    <n v="0.8"/>
    <n v="-79.335199999999986"/>
  </r>
  <r>
    <n v="650"/>
    <s v="US-2014-156083"/>
    <d v="2014-11-05T00:00:00"/>
    <d v="2014-12-11T00:00:00"/>
    <s v="Standard Class"/>
    <s v="JL-15175"/>
    <s v="James Lanier"/>
    <x v="2"/>
    <s v="United States"/>
    <s v="Columbia"/>
    <s v="Tennessee"/>
    <s v="South"/>
    <x v="1"/>
    <x v="10"/>
    <s v="Adams Telephone Message Books, 5 1/4” x 11”"/>
    <n v="9.6640000000000015"/>
    <n v="2"/>
    <n v="0.2"/>
    <n v="3.2615999999999996"/>
  </r>
  <r>
    <n v="651"/>
    <s v="US-2013-137547"/>
    <d v="2013-03-08T00:00:00"/>
    <d v="2013-03-13T00:00:00"/>
    <s v="Standard Class"/>
    <s v="EB-13705"/>
    <s v="Ed Braxton"/>
    <x v="1"/>
    <s v="United States"/>
    <s v="Fort Worth"/>
    <s v="Texas"/>
    <s v="Central"/>
    <x v="2"/>
    <x v="7"/>
    <s v="Belkin Grip Candy Sheer Case / Cover for iPhone 5 and 5S"/>
    <n v="21.071999999999999"/>
    <n v="3"/>
    <n v="0.2"/>
    <n v="1.5804"/>
  </r>
  <r>
    <n v="652"/>
    <s v="CA-2012-100454"/>
    <d v="2012-11-20T00:00:00"/>
    <d v="2012-11-25T00:00:00"/>
    <s v="Standard Class"/>
    <s v="BM-11650"/>
    <s v="Brian Moss"/>
    <x v="1"/>
    <s v="United States"/>
    <s v="New York City"/>
    <s v="New York"/>
    <s v="East"/>
    <x v="1"/>
    <x v="6"/>
    <s v="Boston 19500 Mighty Mite Electric Pencil Sharpener"/>
    <n v="60.449999999999996"/>
    <n v="3"/>
    <n v="0"/>
    <n v="16.3215"/>
  </r>
  <r>
    <n v="653"/>
    <s v="CA-2012-100454"/>
    <d v="2012-11-20T00:00:00"/>
    <d v="2012-11-25T00:00:00"/>
    <s v="Standard Class"/>
    <s v="BM-11650"/>
    <s v="Brian Moss"/>
    <x v="1"/>
    <s v="United States"/>
    <s v="New York City"/>
    <s v="New York"/>
    <s v="East"/>
    <x v="1"/>
    <x v="6"/>
    <s v="Newell 335"/>
    <n v="11.52"/>
    <n v="4"/>
    <n v="0"/>
    <n v="3.3407999999999998"/>
  </r>
  <r>
    <n v="654"/>
    <s v="CA-2012-100454"/>
    <d v="2012-11-20T00:00:00"/>
    <d v="2012-11-25T00:00:00"/>
    <s v="Standard Class"/>
    <s v="BM-11650"/>
    <s v="Brian Moss"/>
    <x v="1"/>
    <s v="United States"/>
    <s v="New York City"/>
    <s v="New York"/>
    <s v="East"/>
    <x v="0"/>
    <x v="0"/>
    <s v="O'Sullivan 3-Shelf Heavy-Duty Bookcases"/>
    <n v="186.048"/>
    <n v="4"/>
    <n v="0.2"/>
    <n v="9.3024000000000058"/>
  </r>
  <r>
    <n v="655"/>
    <s v="CA-2012-114300"/>
    <d v="2012-10-13T00:00:00"/>
    <d v="2012-10-17T00:00:00"/>
    <s v="Standard Class"/>
    <s v="AF-10885"/>
    <s v="Art Foster"/>
    <x v="0"/>
    <s v="United States"/>
    <s v="Louisville"/>
    <s v="Kentucky"/>
    <s v="South"/>
    <x v="2"/>
    <x v="7"/>
    <s v="I Need's 3d Hello Kitty Hybrid Silicone Case Cover for HTC One X 4g with 3d Hello Kitty Stylus Pen Green/pink"/>
    <n v="83.72"/>
    <n v="7"/>
    <n v="0"/>
    <n v="23.441600000000005"/>
  </r>
  <r>
    <n v="656"/>
    <s v="CA-2012-114300"/>
    <d v="2012-10-13T00:00:00"/>
    <d v="2012-10-17T00:00:00"/>
    <s v="Standard Class"/>
    <s v="AF-10885"/>
    <s v="Art Foster"/>
    <x v="0"/>
    <s v="United States"/>
    <s v="Louisville"/>
    <s v="Kentucky"/>
    <s v="South"/>
    <x v="0"/>
    <x v="1"/>
    <s v="Global Deluxe Office Fabric Chairs"/>
    <n v="287.94"/>
    <n v="3"/>
    <n v="0"/>
    <n v="77.743800000000022"/>
  </r>
  <r>
    <n v="657"/>
    <s v="CA-2014-107503"/>
    <d v="2014-01-02T00:00:00"/>
    <d v="2014-07-01T00:00:00"/>
    <s v="Standard Class"/>
    <s v="GA-14725"/>
    <s v="Guy Armstrong"/>
    <x v="0"/>
    <s v="United States"/>
    <s v="Lorain"/>
    <s v="Ohio"/>
    <s v="East"/>
    <x v="0"/>
    <x v="5"/>
    <s v="Linden 10&quot; Round Wall Clock, Black"/>
    <n v="48.896000000000001"/>
    <n v="4"/>
    <n v="0.2"/>
    <n v="8.5567999999999991"/>
  </r>
  <r>
    <n v="658"/>
    <s v="CA-2011-107755"/>
    <d v="2011-02-08T00:00:00"/>
    <d v="2011-02-13T00:00:00"/>
    <s v="Standard Class"/>
    <s v="CK-12760"/>
    <s v="Cyma Kinney"/>
    <x v="1"/>
    <s v="United States"/>
    <s v="Linden"/>
    <s v="New Jersey"/>
    <s v="East"/>
    <x v="2"/>
    <x v="11"/>
    <s v="Maxell DVD-RAM Discs"/>
    <n v="115.36"/>
    <n v="7"/>
    <n v="0"/>
    <n v="49.604800000000012"/>
  </r>
  <r>
    <n v="659"/>
    <s v="CA-2013-152534"/>
    <d v="2013-06-21T00:00:00"/>
    <d v="2013-06-26T00:00:00"/>
    <s v="Second Class"/>
    <s v="DP-13105"/>
    <s v="Dave Poirier"/>
    <x v="1"/>
    <s v="United States"/>
    <s v="Salinas"/>
    <s v="California"/>
    <s v="West"/>
    <x v="1"/>
    <x v="6"/>
    <s v="DIXON Oriole Pencils"/>
    <n v="5.16"/>
    <n v="2"/>
    <n v="0"/>
    <n v="1.3416000000000001"/>
  </r>
  <r>
    <n v="660"/>
    <s v="CA-2013-152534"/>
    <d v="2013-06-21T00:00:00"/>
    <d v="2013-06-26T00:00:00"/>
    <s v="Second Class"/>
    <s v="DP-13105"/>
    <s v="Dave Poirier"/>
    <x v="1"/>
    <s v="United States"/>
    <s v="Salinas"/>
    <s v="California"/>
    <s v="West"/>
    <x v="1"/>
    <x v="10"/>
    <s v="Xerox 202"/>
    <n v="38.880000000000003"/>
    <n v="6"/>
    <n v="0"/>
    <n v="18.662400000000002"/>
  </r>
  <r>
    <n v="661"/>
    <s v="CA-2013-123274"/>
    <d v="2013-02-19T00:00:00"/>
    <d v="2013-02-24T00:00:00"/>
    <s v="Standard Class"/>
    <s v="GT-14710"/>
    <s v="Greg Tran"/>
    <x v="0"/>
    <s v="United States"/>
    <s v="New York City"/>
    <s v="New York"/>
    <s v="East"/>
    <x v="0"/>
    <x v="5"/>
    <s v="Executive Impressions 14&quot; Contract Wall Clock"/>
    <n v="44.46"/>
    <n v="2"/>
    <n v="0"/>
    <n v="14.671799999999998"/>
  </r>
  <r>
    <n v="662"/>
    <s v="CA-2013-123274"/>
    <d v="2013-02-19T00:00:00"/>
    <d v="2013-02-24T00:00:00"/>
    <s v="Standard Class"/>
    <s v="GT-14710"/>
    <s v="Greg Tran"/>
    <x v="0"/>
    <s v="United States"/>
    <s v="New York City"/>
    <s v="New York"/>
    <s v="East"/>
    <x v="1"/>
    <x v="4"/>
    <s v="Carina Double Wide Media Storage Towers in Natural &amp; Black"/>
    <n v="242.94"/>
    <n v="3"/>
    <n v="0"/>
    <n v="9.7175999999999902"/>
  </r>
  <r>
    <n v="663"/>
    <s v="CA-2011-125612"/>
    <d v="2011-08-03T00:00:00"/>
    <d v="2011-08-08T00:00:00"/>
    <s v="Standard Class"/>
    <s v="BK-11260"/>
    <s v="Berenike Kampe"/>
    <x v="0"/>
    <s v="United States"/>
    <s v="New York City"/>
    <s v="New York"/>
    <s v="East"/>
    <x v="1"/>
    <x v="10"/>
    <s v="Xerox 1884"/>
    <n v="39.96"/>
    <n v="2"/>
    <n v="0"/>
    <n v="18.781199999999998"/>
  </r>
  <r>
    <n v="664"/>
    <s v="CA-2011-125612"/>
    <d v="2011-08-03T00:00:00"/>
    <d v="2011-08-08T00:00:00"/>
    <s v="Standard Class"/>
    <s v="BK-11260"/>
    <s v="Berenike Kampe"/>
    <x v="0"/>
    <s v="United States"/>
    <s v="New York City"/>
    <s v="New York"/>
    <s v="East"/>
    <x v="1"/>
    <x v="14"/>
    <s v="Acme Box Cutter Scissors"/>
    <n v="102.30000000000001"/>
    <n v="10"/>
    <n v="0"/>
    <n v="26.598000000000006"/>
  </r>
  <r>
    <n v="665"/>
    <s v="CA-2011-125612"/>
    <d v="2011-08-03T00:00:00"/>
    <d v="2011-08-08T00:00:00"/>
    <s v="Standard Class"/>
    <s v="BK-11260"/>
    <s v="Berenike Kampe"/>
    <x v="0"/>
    <s v="United States"/>
    <s v="New York City"/>
    <s v="New York"/>
    <s v="East"/>
    <x v="1"/>
    <x v="4"/>
    <s v="Staples"/>
    <n v="21.36"/>
    <n v="2"/>
    <n v="0"/>
    <n v="5.7672000000000008"/>
  </r>
  <r>
    <n v="666"/>
    <s v="CA-2014-161984"/>
    <d v="2014-04-11T00:00:00"/>
    <d v="2014-04-16T00:00:00"/>
    <s v="Standard Class"/>
    <s v="SJ-20125"/>
    <s v="Sanjit Jacobs"/>
    <x v="2"/>
    <s v="United States"/>
    <s v="New Brunswick"/>
    <s v="New Jersey"/>
    <s v="East"/>
    <x v="1"/>
    <x v="10"/>
    <s v="Wirebound Message Books, Two 4 1/4&quot; x 5&quot; Forms per Page"/>
    <n v="7.61"/>
    <n v="1"/>
    <n v="0"/>
    <n v="3.5766999999999998"/>
  </r>
  <r>
    <n v="667"/>
    <s v="CA-2014-161984"/>
    <d v="2014-04-11T00:00:00"/>
    <d v="2014-04-16T00:00:00"/>
    <s v="Standard Class"/>
    <s v="SJ-20125"/>
    <s v="Sanjit Jacobs"/>
    <x v="2"/>
    <s v="United States"/>
    <s v="New Brunswick"/>
    <s v="New Jersey"/>
    <s v="East"/>
    <x v="1"/>
    <x v="13"/>
    <s v="OIC Binder Clips"/>
    <n v="7.16"/>
    <n v="2"/>
    <n v="0"/>
    <n v="3.58"/>
  </r>
  <r>
    <n v="668"/>
    <s v="CA-2011-133851"/>
    <d v="2011-06-09T00:00:00"/>
    <d v="2011-06-16T00:00:00"/>
    <s v="Standard Class"/>
    <s v="CM-12445"/>
    <s v="Chuck Magee"/>
    <x v="0"/>
    <s v="United States"/>
    <s v="San Francisco"/>
    <s v="California"/>
    <s v="West"/>
    <x v="1"/>
    <x v="14"/>
    <s v="Staples"/>
    <n v="7.36"/>
    <n v="2"/>
    <n v="0"/>
    <n v="0.14719999999999978"/>
  </r>
  <r>
    <n v="669"/>
    <s v="CA-2011-133851"/>
    <d v="2011-06-09T00:00:00"/>
    <d v="2011-06-16T00:00:00"/>
    <s v="Standard Class"/>
    <s v="CM-12445"/>
    <s v="Chuck Magee"/>
    <x v="0"/>
    <s v="United States"/>
    <s v="San Francisco"/>
    <s v="California"/>
    <s v="West"/>
    <x v="1"/>
    <x v="6"/>
    <s v="Deluxe Chalkboard Eraser Cleaner"/>
    <n v="23.1"/>
    <n v="2"/>
    <n v="0"/>
    <n v="10.625999999999999"/>
  </r>
  <r>
    <n v="670"/>
    <s v="CA-2013-134474"/>
    <d v="2013-01-05T00:00:00"/>
    <d v="2013-07-01T00:00:00"/>
    <s v="Second Class"/>
    <s v="AJ-10795"/>
    <s v="Anthony Johnson"/>
    <x v="1"/>
    <s v="United States"/>
    <s v="Jacksonville"/>
    <s v="Florida"/>
    <s v="South"/>
    <x v="2"/>
    <x v="11"/>
    <s v="Logitech MX Performance Wireless Mouse"/>
    <n v="191.47200000000001"/>
    <n v="6"/>
    <n v="0.2"/>
    <n v="40.687800000000003"/>
  </r>
  <r>
    <n v="671"/>
    <s v="CA-2013-134474"/>
    <d v="2013-01-05T00:00:00"/>
    <d v="2013-07-01T00:00:00"/>
    <s v="Second Class"/>
    <s v="AJ-10795"/>
    <s v="Anthony Johnson"/>
    <x v="1"/>
    <s v="United States"/>
    <s v="Jacksonville"/>
    <s v="Florida"/>
    <s v="South"/>
    <x v="1"/>
    <x v="6"/>
    <s v="Newell 337"/>
    <n v="5.2480000000000002"/>
    <n v="2"/>
    <n v="0.2"/>
    <n v="0.59039999999999915"/>
  </r>
  <r>
    <n v="672"/>
    <s v="CA-2013-134474"/>
    <d v="2013-01-05T00:00:00"/>
    <d v="2013-07-01T00:00:00"/>
    <s v="Second Class"/>
    <s v="AJ-10795"/>
    <s v="Anthony Johnson"/>
    <x v="1"/>
    <s v="United States"/>
    <s v="Jacksonville"/>
    <s v="Florida"/>
    <s v="South"/>
    <x v="2"/>
    <x v="7"/>
    <s v="Logitech B530 USB Headset - headset - Full size, Binaural"/>
    <n v="59.184000000000005"/>
    <n v="2"/>
    <n v="0.2"/>
    <n v="5.1786000000000012"/>
  </r>
  <r>
    <n v="673"/>
    <s v="CA-2011-149020"/>
    <d v="2011-01-11T00:00:00"/>
    <d v="2011-01-16T00:00:00"/>
    <s v="Standard Class"/>
    <s v="AJ-10780"/>
    <s v="Anthony Jacobs"/>
    <x v="1"/>
    <s v="United States"/>
    <s v="Springfield"/>
    <s v="Virginia"/>
    <s v="South"/>
    <x v="1"/>
    <x v="2"/>
    <s v="Avery 482"/>
    <n v="2.89"/>
    <n v="1"/>
    <n v="0"/>
    <n v="1.3583000000000001"/>
  </r>
  <r>
    <n v="674"/>
    <s v="CA-2011-149020"/>
    <d v="2011-01-11T00:00:00"/>
    <d v="2011-01-16T00:00:00"/>
    <s v="Standard Class"/>
    <s v="AJ-10780"/>
    <s v="Anthony Jacobs"/>
    <x v="1"/>
    <s v="United States"/>
    <s v="Springfield"/>
    <s v="Virginia"/>
    <s v="South"/>
    <x v="0"/>
    <x v="5"/>
    <s v="Howard Miller 11-1/2&quot; Diameter Ridgewood Wall Clock"/>
    <n v="51.94"/>
    <n v="1"/>
    <n v="0"/>
    <n v="21.295400000000001"/>
  </r>
  <r>
    <n v="675"/>
    <s v="CA-2011-136742"/>
    <d v="2011-04-06T00:00:00"/>
    <d v="2011-10-04T00:00:00"/>
    <s v="Standard Class"/>
    <s v="GP-14740"/>
    <s v="Guy Phonely"/>
    <x v="1"/>
    <s v="United States"/>
    <s v="Lancaster"/>
    <s v="Pennsylvania"/>
    <s v="East"/>
    <x v="1"/>
    <x v="8"/>
    <s v="Large Capacity Hanging Post Binders"/>
    <n v="44.910000000000011"/>
    <n v="6"/>
    <n v="0.7"/>
    <n v="-35.927999999999997"/>
  </r>
  <r>
    <n v="676"/>
    <s v="CA-2012-131128"/>
    <d v="2012-10-19T00:00:00"/>
    <d v="2012-10-20T00:00:00"/>
    <s v="First Class"/>
    <s v="TB-21520"/>
    <s v="Tracy Blumstein"/>
    <x v="0"/>
    <s v="United States"/>
    <s v="Concord"/>
    <s v="New Hampshire"/>
    <s v="East"/>
    <x v="1"/>
    <x v="10"/>
    <s v="Southworth 100% Cotton The Best Paper"/>
    <n v="34.44"/>
    <n v="3"/>
    <n v="0"/>
    <n v="17.22"/>
  </r>
  <r>
    <n v="677"/>
    <s v="CA-2011-148488"/>
    <d v="2011-12-10T00:00:00"/>
    <d v="2011-12-15T00:00:00"/>
    <s v="Standard Class"/>
    <s v="SM-20005"/>
    <s v="Sally Matthias"/>
    <x v="0"/>
    <s v="United States"/>
    <s v="New York City"/>
    <s v="New York"/>
    <s v="East"/>
    <x v="1"/>
    <x v="10"/>
    <s v="Adams Write n' Stick Phone Message Book, 11&quot; X 5 1/4&quot;, 200 Messages"/>
    <n v="11.36"/>
    <n v="2"/>
    <n v="0"/>
    <n v="5.2255999999999991"/>
  </r>
  <r>
    <n v="678"/>
    <s v="CA-2011-148488"/>
    <d v="2011-12-10T00:00:00"/>
    <d v="2011-12-15T00:00:00"/>
    <s v="Standard Class"/>
    <s v="SM-20005"/>
    <s v="Sally Matthias"/>
    <x v="0"/>
    <s v="United States"/>
    <s v="New York City"/>
    <s v="New York"/>
    <s v="East"/>
    <x v="1"/>
    <x v="8"/>
    <s v="Poly Designer Cover &amp; Back"/>
    <n v="106.34399999999999"/>
    <n v="7"/>
    <n v="0.2"/>
    <n v="37.220399999999998"/>
  </r>
  <r>
    <n v="679"/>
    <s v="CA-2014-114636"/>
    <d v="2014-08-26T00:00:00"/>
    <d v="2014-08-30T00:00:00"/>
    <s v="Standard Class"/>
    <s v="GA-14725"/>
    <s v="Guy Armstrong"/>
    <x v="0"/>
    <s v="United States"/>
    <s v="Charlotte"/>
    <s v="North Carolina"/>
    <s v="South"/>
    <x v="1"/>
    <x v="10"/>
    <s v="Xerox 1910"/>
    <n v="192.16000000000003"/>
    <n v="5"/>
    <n v="0.2"/>
    <n v="67.255999999999986"/>
  </r>
  <r>
    <n v="680"/>
    <s v="CA-2013-116736"/>
    <d v="2013-01-17T00:00:00"/>
    <d v="2013-01-21T00:00:00"/>
    <s v="Standard Class"/>
    <s v="CC-12430"/>
    <s v="Chuck Clark"/>
    <x v="2"/>
    <s v="United States"/>
    <s v="Concord"/>
    <s v="New Hampshire"/>
    <s v="East"/>
    <x v="0"/>
    <x v="5"/>
    <s v="Tenex Contemporary Contur Chairmats for Low and Medium Pile Carpet, Computer, 39&quot; x 49&quot;"/>
    <n v="322.59000000000003"/>
    <n v="3"/>
    <n v="0"/>
    <n v="64.518000000000001"/>
  </r>
  <r>
    <n v="681"/>
    <s v="CA-2013-116736"/>
    <d v="2013-01-17T00:00:00"/>
    <d v="2013-01-21T00:00:00"/>
    <s v="Standard Class"/>
    <s v="CC-12430"/>
    <s v="Chuck Clark"/>
    <x v="2"/>
    <s v="United States"/>
    <s v="Concord"/>
    <s v="New Hampshire"/>
    <s v="East"/>
    <x v="2"/>
    <x v="11"/>
    <s v="Logitech 910-002974 M325 Wireless Mouse for Web Scrolling"/>
    <n v="29.99"/>
    <n v="1"/>
    <n v="0"/>
    <n v="13.195600000000002"/>
  </r>
  <r>
    <n v="682"/>
    <s v="CA-2013-116736"/>
    <d v="2013-01-17T00:00:00"/>
    <d v="2013-01-21T00:00:00"/>
    <s v="Standard Class"/>
    <s v="CC-12430"/>
    <s v="Chuck Clark"/>
    <x v="2"/>
    <s v="United States"/>
    <s v="Concord"/>
    <s v="New Hampshire"/>
    <s v="East"/>
    <x v="2"/>
    <x v="11"/>
    <s v="Logitech G19 Programmable Gaming Keyboard"/>
    <n v="371.96999999999997"/>
    <n v="3"/>
    <n v="0"/>
    <n v="66.954599999999971"/>
  </r>
  <r>
    <n v="683"/>
    <s v="US-2011-158638"/>
    <d v="2011-09-17T00:00:00"/>
    <d v="2011-09-21T00:00:00"/>
    <s v="Standard Class"/>
    <s v="AG-10765"/>
    <s v="Anthony Garverick"/>
    <x v="2"/>
    <s v="United States"/>
    <s v="Philadelphia"/>
    <s v="Pennsylvania"/>
    <s v="East"/>
    <x v="1"/>
    <x v="8"/>
    <s v="Acco Pressboard Covers with Storage Hooks, 14 7/8&quot; x 11&quot;, Light Blue"/>
    <n v="5.8920000000000012"/>
    <n v="4"/>
    <n v="0.7"/>
    <n v="-4.1243999999999996"/>
  </r>
  <r>
    <n v="684"/>
    <s v="CA-2012-129098"/>
    <d v="2012-10-09T00:00:00"/>
    <d v="2012-10-13T00:00:00"/>
    <s v="Standard Class"/>
    <s v="DK-13090"/>
    <s v="Dave Kipp"/>
    <x v="0"/>
    <s v="United States"/>
    <s v="Springfield"/>
    <s v="Virginia"/>
    <s v="South"/>
    <x v="1"/>
    <x v="4"/>
    <s v="Decoflex Hanging Personal Folder File, Blue"/>
    <n v="30.84"/>
    <n v="2"/>
    <n v="0"/>
    <n v="8.3268000000000022"/>
  </r>
  <r>
    <n v="685"/>
    <s v="US-2014-123463"/>
    <d v="2014-12-24T00:00:00"/>
    <d v="2014-12-24T00:00:00"/>
    <s v="Same Day"/>
    <s v="GZ-14470"/>
    <s v="Gary Zandusky"/>
    <x v="0"/>
    <s v="United States"/>
    <s v="San Francisco"/>
    <s v="California"/>
    <s v="West"/>
    <x v="1"/>
    <x v="6"/>
    <s v="Binney &amp; Smith Crayola Metallic Crayons, 16-Color Pack"/>
    <n v="13.48"/>
    <n v="4"/>
    <n v="0"/>
    <n v="5.9312000000000014"/>
  </r>
  <r>
    <n v="686"/>
    <s v="CA-2013-165148"/>
    <d v="2013-10-23T00:00:00"/>
    <d v="2013-10-25T00:00:00"/>
    <s v="First Class"/>
    <s v="PM-19135"/>
    <s v="Peter McVee"/>
    <x v="2"/>
    <s v="United States"/>
    <s v="Detroit"/>
    <s v="Michigan"/>
    <s v="Central"/>
    <x v="0"/>
    <x v="5"/>
    <s v="Eldon 200 Class Desk Accessories"/>
    <n v="31.400000000000002"/>
    <n v="5"/>
    <n v="0"/>
    <n v="10.047999999999998"/>
  </r>
  <r>
    <n v="687"/>
    <s v="CA-2012-143602"/>
    <d v="2012-04-25T00:00:00"/>
    <d v="2012-04-28T00:00:00"/>
    <s v="Second Class"/>
    <s v="JS-15595"/>
    <s v="Jill Stevenson"/>
    <x v="1"/>
    <s v="United States"/>
    <s v="Los Angeles"/>
    <s v="California"/>
    <s v="West"/>
    <x v="1"/>
    <x v="8"/>
    <s v="Fellowes Black Plastic Comb Bindings"/>
    <n v="13.943999999999999"/>
    <n v="3"/>
    <n v="0.2"/>
    <n v="4.5317999999999996"/>
  </r>
  <r>
    <n v="688"/>
    <s v="CA-2014-150707"/>
    <d v="2014-10-15T00:00:00"/>
    <d v="2014-10-20T00:00:00"/>
    <s v="Standard Class"/>
    <s v="EL-13735"/>
    <s v="Ed Ludwig"/>
    <x v="2"/>
    <s v="United States"/>
    <s v="Columbia"/>
    <s v="Maryland"/>
    <s v="East"/>
    <x v="1"/>
    <x v="8"/>
    <s v="Acco PRESSTEX Data Binder with Storage Hooks, Dark Blue, 14 7/8&quot; X 11&quot;"/>
    <n v="37.659999999999997"/>
    <n v="7"/>
    <n v="0"/>
    <n v="18.453400000000002"/>
  </r>
  <r>
    <n v="689"/>
    <s v="CA-2011-104976"/>
    <d v="2011-12-09T00:00:00"/>
    <d v="2011-12-16T00:00:00"/>
    <s v="Standard Class"/>
    <s v="CK-12760"/>
    <s v="Cyma Kinney"/>
    <x v="1"/>
    <s v="United States"/>
    <s v="San Francisco"/>
    <s v="California"/>
    <s v="West"/>
    <x v="1"/>
    <x v="10"/>
    <s v="Xerox 1987"/>
    <n v="34.68"/>
    <n v="6"/>
    <n v="0"/>
    <n v="16.993200000000002"/>
  </r>
  <r>
    <n v="690"/>
    <s v="CA-2014-132934"/>
    <d v="2014-06-21T00:00:00"/>
    <d v="2014-06-27T00:00:00"/>
    <s v="Standard Class"/>
    <s v="JE-15475"/>
    <s v="Jeremy Ellison"/>
    <x v="0"/>
    <s v="United States"/>
    <s v="New Rochelle"/>
    <s v="New York"/>
    <s v="East"/>
    <x v="2"/>
    <x v="11"/>
    <s v="Anker Ultrathin Bluetooth Wireless Keyboard Aluminum Cover with Stand "/>
    <n v="149.94999999999999"/>
    <n v="5"/>
    <n v="0"/>
    <n v="14.994999999999994"/>
  </r>
  <r>
    <n v="691"/>
    <s v="CA-2014-132934"/>
    <d v="2014-06-21T00:00:00"/>
    <d v="2014-06-27T00:00:00"/>
    <s v="Standard Class"/>
    <s v="JE-15475"/>
    <s v="Jeremy Ellison"/>
    <x v="0"/>
    <s v="United States"/>
    <s v="New Rochelle"/>
    <s v="New York"/>
    <s v="East"/>
    <x v="1"/>
    <x v="8"/>
    <s v="Acco D-Ring Binder w/DublLock"/>
    <n v="51.311999999999998"/>
    <n v="3"/>
    <n v="0.2"/>
    <n v="18.600599999999996"/>
  </r>
  <r>
    <n v="692"/>
    <s v="CA-2014-133256"/>
    <d v="2014-06-27T00:00:00"/>
    <d v="2014-06-28T00:00:00"/>
    <s v="First Class"/>
    <s v="TH-21550"/>
    <s v="Tracy Hopkins"/>
    <x v="2"/>
    <s v="United States"/>
    <s v="Detroit"/>
    <s v="Michigan"/>
    <s v="Central"/>
    <x v="1"/>
    <x v="10"/>
    <s v="Ampad Poly Cover Wirebound Steno Book, 6&quot; x 9&quot; Assorted Colors, Gregg Ruled"/>
    <n v="4.54"/>
    <n v="1"/>
    <n v="0"/>
    <n v="2.0429999999999997"/>
  </r>
  <r>
    <n v="693"/>
    <s v="CA-2014-133256"/>
    <d v="2014-06-27T00:00:00"/>
    <d v="2014-06-28T00:00:00"/>
    <s v="First Class"/>
    <s v="TH-21550"/>
    <s v="Tracy Hopkins"/>
    <x v="2"/>
    <s v="United States"/>
    <s v="Detroit"/>
    <s v="Michigan"/>
    <s v="Central"/>
    <x v="1"/>
    <x v="6"/>
    <s v="Fluorescent Highlighters by Dixon"/>
    <n v="15.92"/>
    <n v="4"/>
    <n v="0"/>
    <n v="5.4127999999999989"/>
  </r>
  <r>
    <n v="694"/>
    <s v="CA-2014-133256"/>
    <d v="2014-06-27T00:00:00"/>
    <d v="2014-06-28T00:00:00"/>
    <s v="First Class"/>
    <s v="TH-21550"/>
    <s v="Tracy Hopkins"/>
    <x v="2"/>
    <s v="United States"/>
    <s v="Detroit"/>
    <s v="Michigan"/>
    <s v="Central"/>
    <x v="2"/>
    <x v="7"/>
    <s v="Nortel Networks T7316 E Nt8 B27"/>
    <n v="543.91999999999996"/>
    <n v="8"/>
    <n v="0"/>
    <n v="135.98000000000002"/>
  </r>
  <r>
    <n v="695"/>
    <s v="CA-2013-105494"/>
    <d v="2013-11-11T00:00:00"/>
    <d v="2013-11-13T00:00:00"/>
    <s v="First Class"/>
    <s v="PC-18745"/>
    <s v="Pamela Coakley"/>
    <x v="1"/>
    <s v="United States"/>
    <s v="San Francisco"/>
    <s v="California"/>
    <s v="West"/>
    <x v="1"/>
    <x v="4"/>
    <s v="File Shuttle I and Handi-File"/>
    <n v="155.82000000000002"/>
    <n v="7"/>
    <n v="0"/>
    <n v="42.071400000000011"/>
  </r>
  <r>
    <n v="696"/>
    <s v="CA-2013-105494"/>
    <d v="2013-11-11T00:00:00"/>
    <d v="2013-11-13T00:00:00"/>
    <s v="First Class"/>
    <s v="PC-18745"/>
    <s v="Pamela Coakley"/>
    <x v="1"/>
    <s v="United States"/>
    <s v="San Francisco"/>
    <s v="California"/>
    <s v="West"/>
    <x v="1"/>
    <x v="8"/>
    <s v="Binding Machine Supplies"/>
    <n v="70.00800000000001"/>
    <n v="3"/>
    <n v="0.2"/>
    <n v="24.502800000000001"/>
  </r>
  <r>
    <n v="697"/>
    <s v="CA-2011-144407"/>
    <d v="2011-09-09T00:00:00"/>
    <d v="2011-09-15T00:00:00"/>
    <s v="Standard Class"/>
    <s v="MS-17365"/>
    <s v="Maribeth Schnelling"/>
    <x v="0"/>
    <s v="United States"/>
    <s v="Detroit"/>
    <s v="Michigan"/>
    <s v="Central"/>
    <x v="1"/>
    <x v="2"/>
    <s v="Alphabetical Labels for Top Tab Filing"/>
    <n v="103.60000000000001"/>
    <n v="7"/>
    <n v="0"/>
    <n v="51.800000000000004"/>
  </r>
  <r>
    <n v="698"/>
    <s v="US-2013-114622"/>
    <d v="2013-04-11T00:00:00"/>
    <d v="2013-04-13T00:00:00"/>
    <s v="First Class"/>
    <s v="JR-16210"/>
    <s v="Justin Ritter"/>
    <x v="1"/>
    <s v="United States"/>
    <s v="Springfield"/>
    <s v="Ohio"/>
    <s v="East"/>
    <x v="1"/>
    <x v="8"/>
    <s v="Wilson Jones Hanging Recycled Pressboard Data Binders"/>
    <n v="8.9040000000000017"/>
    <n v="2"/>
    <n v="0.7"/>
    <n v="-6.5296000000000003"/>
  </r>
  <r>
    <n v="699"/>
    <s v="CA-2014-150959"/>
    <d v="2014-11-12T00:00:00"/>
    <d v="2014-11-14T00:00:00"/>
    <s v="First Class"/>
    <s v="TD-20995"/>
    <s v="Tamara Dahlen"/>
    <x v="0"/>
    <s v="United States"/>
    <s v="Garland"/>
    <s v="Texas"/>
    <s v="Central"/>
    <x v="1"/>
    <x v="2"/>
    <s v="Permanent Self-Adhesive File Folder Labels for Typewriters by Universal"/>
    <n v="10.440000000000001"/>
    <n v="5"/>
    <n v="0.2"/>
    <n v="3.3929999999999989"/>
  </r>
  <r>
    <n v="700"/>
    <s v="CA-2014-150959"/>
    <d v="2014-11-12T00:00:00"/>
    <d v="2014-11-14T00:00:00"/>
    <s v="First Class"/>
    <s v="TD-20995"/>
    <s v="Tamara Dahlen"/>
    <x v="0"/>
    <s v="United States"/>
    <s v="Garland"/>
    <s v="Texas"/>
    <s v="Central"/>
    <x v="1"/>
    <x v="8"/>
    <s v="Deluxe Heavy-Duty Vinyl Round Ring Binder"/>
    <n v="18.335999999999999"/>
    <n v="4"/>
    <n v="0.8"/>
    <n v="-32.088000000000008"/>
  </r>
  <r>
    <n v="701"/>
    <s v="CA-2014-132353"/>
    <d v="2014-09-16T00:00:00"/>
    <d v="2014-09-18T00:00:00"/>
    <s v="First Class"/>
    <s v="DB-13060"/>
    <s v="Dave Brooks"/>
    <x v="0"/>
    <s v="United States"/>
    <s v="Chicago"/>
    <s v="Illinois"/>
    <s v="Central"/>
    <x v="2"/>
    <x v="7"/>
    <s v="Avaya 5420 Digital phone"/>
    <n v="323.97600000000006"/>
    <n v="3"/>
    <n v="0.2"/>
    <n v="20.248499999999993"/>
  </r>
  <r>
    <n v="702"/>
    <s v="CA-2013-130477"/>
    <d v="2013-04-09T00:00:00"/>
    <d v="2013-04-13T00:00:00"/>
    <s v="Standard Class"/>
    <s v="LC-17140"/>
    <s v="Logan Currie"/>
    <x v="0"/>
    <s v="United States"/>
    <s v="Los Angeles"/>
    <s v="California"/>
    <s v="West"/>
    <x v="1"/>
    <x v="10"/>
    <s v="Xerox 1923"/>
    <n v="20.04"/>
    <n v="3"/>
    <n v="0"/>
    <n v="9.6191999999999993"/>
  </r>
  <r>
    <n v="703"/>
    <s v="CA-2013-130477"/>
    <d v="2013-04-09T00:00:00"/>
    <d v="2013-04-13T00:00:00"/>
    <s v="Standard Class"/>
    <s v="LC-17140"/>
    <s v="Logan Currie"/>
    <x v="0"/>
    <s v="United States"/>
    <s v="Los Angeles"/>
    <s v="California"/>
    <s v="West"/>
    <x v="1"/>
    <x v="4"/>
    <s v="Fellowes Neat Ideas Storage Cubes"/>
    <n v="64.959999999999994"/>
    <n v="2"/>
    <n v="0"/>
    <n v="2.598399999999998"/>
  </r>
  <r>
    <n v="704"/>
    <s v="CA-2013-130477"/>
    <d v="2013-04-09T00:00:00"/>
    <d v="2013-04-13T00:00:00"/>
    <s v="Standard Class"/>
    <s v="LC-17140"/>
    <s v="Logan Currie"/>
    <x v="0"/>
    <s v="United States"/>
    <s v="Los Angeles"/>
    <s v="California"/>
    <s v="West"/>
    <x v="1"/>
    <x v="10"/>
    <s v="Xerox 1931"/>
    <n v="12.96"/>
    <n v="2"/>
    <n v="0"/>
    <n v="6.2208000000000006"/>
  </r>
  <r>
    <n v="705"/>
    <s v="CA-2014-143259"/>
    <d v="2014-12-31T00:00:00"/>
    <d v="2015-04-01T00:00:00"/>
    <s v="Standard Class"/>
    <s v="PO-18865"/>
    <s v="Patrick O'Donnell"/>
    <x v="0"/>
    <s v="United States"/>
    <s v="New York City"/>
    <s v="New York"/>
    <s v="East"/>
    <x v="0"/>
    <x v="0"/>
    <s v="Bush Westfield Collection Bookcases, Fully Assembled"/>
    <n v="323.13600000000002"/>
    <n v="4"/>
    <n v="0.2"/>
    <n v="12.117599999999968"/>
  </r>
  <r>
    <n v="706"/>
    <s v="CA-2014-143259"/>
    <d v="2014-12-31T00:00:00"/>
    <d v="2015-04-01T00:00:00"/>
    <s v="Standard Class"/>
    <s v="PO-18865"/>
    <s v="Patrick O'Donnell"/>
    <x v="0"/>
    <s v="United States"/>
    <s v="New York City"/>
    <s v="New York"/>
    <s v="East"/>
    <x v="2"/>
    <x v="7"/>
    <s v="Gear Head AU3700S Headset"/>
    <n v="90.93"/>
    <n v="7"/>
    <n v="0"/>
    <n v="2.7278999999999964"/>
  </r>
  <r>
    <n v="707"/>
    <s v="CA-2014-143259"/>
    <d v="2014-12-31T00:00:00"/>
    <d v="2015-04-01T00:00:00"/>
    <s v="Standard Class"/>
    <s v="PO-18865"/>
    <s v="Patrick O'Donnell"/>
    <x v="0"/>
    <s v="United States"/>
    <s v="New York City"/>
    <s v="New York"/>
    <s v="East"/>
    <x v="1"/>
    <x v="8"/>
    <s v="Wilson Jones Legal Size Ring Binders"/>
    <n v="52.775999999999996"/>
    <n v="3"/>
    <n v="0.2"/>
    <n v="19.791"/>
  </r>
  <r>
    <n v="708"/>
    <s v="CA-2012-133627"/>
    <d v="2012-05-31T00:00:00"/>
    <d v="2012-07-06T00:00:00"/>
    <s v="Standard Class"/>
    <s v="SC-20050"/>
    <s v="Sample Company A"/>
    <x v="2"/>
    <s v="United States"/>
    <s v="Norwich"/>
    <s v="Connecticut"/>
    <s v="East"/>
    <x v="0"/>
    <x v="5"/>
    <s v="3M Hangers With Command Adhesive"/>
    <n v="22.200000000000003"/>
    <n v="6"/>
    <n v="0"/>
    <n v="9.1020000000000021"/>
  </r>
  <r>
    <n v="709"/>
    <s v="CA-2014-102519"/>
    <d v="2014-11-28T00:00:00"/>
    <d v="2014-11-30T00:00:00"/>
    <s v="First Class"/>
    <s v="BM-11650"/>
    <s v="Brian Moss"/>
    <x v="1"/>
    <s v="United States"/>
    <s v="Milwaukee"/>
    <s v="Wisconsin"/>
    <s v="Central"/>
    <x v="0"/>
    <x v="5"/>
    <s v="Howard Miller 13&quot; Diameter Goldtone Round Wall Clock"/>
    <n v="46.94"/>
    <n v="1"/>
    <n v="0"/>
    <n v="19.2454"/>
  </r>
  <r>
    <n v="710"/>
    <s v="CA-2014-102519"/>
    <d v="2014-11-28T00:00:00"/>
    <d v="2014-11-30T00:00:00"/>
    <s v="First Class"/>
    <s v="BM-11650"/>
    <s v="Brian Moss"/>
    <x v="1"/>
    <s v="United States"/>
    <s v="Milwaukee"/>
    <s v="Wisconsin"/>
    <s v="Central"/>
    <x v="2"/>
    <x v="11"/>
    <s v="Memorex Mini Travel Drive 16 GB USB 2.0 Flash Drive"/>
    <n v="143.73000000000002"/>
    <n v="9"/>
    <n v="0"/>
    <n v="56.054700000000011"/>
  </r>
  <r>
    <n v="711"/>
    <s v="US-2011-141215"/>
    <d v="2011-06-15T00:00:00"/>
    <d v="2011-06-21T00:00:00"/>
    <s v="Standard Class"/>
    <s v="KL-16555"/>
    <s v="Kelly Lampkin"/>
    <x v="1"/>
    <s v="United States"/>
    <s v="San Antonio"/>
    <s v="Texas"/>
    <s v="Central"/>
    <x v="0"/>
    <x v="3"/>
    <s v="Lesro Sheffield Collection Coffee Table, End Table, Center Table, Corner Table"/>
    <n v="99.918000000000006"/>
    <n v="2"/>
    <n v="0.3"/>
    <n v="-18.556200000000018"/>
  </r>
  <r>
    <n v="712"/>
    <s v="US-2011-141215"/>
    <d v="2011-06-15T00:00:00"/>
    <d v="2011-06-21T00:00:00"/>
    <s v="Standard Class"/>
    <s v="KL-16555"/>
    <s v="Kelly Lampkin"/>
    <x v="1"/>
    <s v="United States"/>
    <s v="San Antonio"/>
    <s v="Texas"/>
    <s v="Central"/>
    <x v="0"/>
    <x v="1"/>
    <s v="Global Commerce Series High-Back Swivel/Tilt Chairs"/>
    <n v="797.94399999999996"/>
    <n v="4"/>
    <n v="0.3"/>
    <n v="-56.995999999999981"/>
  </r>
  <r>
    <n v="713"/>
    <s v="US-2011-141215"/>
    <d v="2011-06-15T00:00:00"/>
    <d v="2011-06-21T00:00:00"/>
    <s v="Standard Class"/>
    <s v="KL-16555"/>
    <s v="Kelly Lampkin"/>
    <x v="1"/>
    <s v="United States"/>
    <s v="San Antonio"/>
    <s v="Texas"/>
    <s v="Central"/>
    <x v="1"/>
    <x v="8"/>
    <s v="Avery Premier Heavy-Duty Binder with Round Locking Rings"/>
    <n v="8.5679999999999978"/>
    <n v="3"/>
    <n v="0.8"/>
    <n v="-14.5656"/>
  </r>
  <r>
    <n v="714"/>
    <s v="CA-2013-165218"/>
    <d v="2013-03-06T00:00:00"/>
    <d v="2013-12-03T00:00:00"/>
    <s v="Standard Class"/>
    <s v="RW-19630"/>
    <s v="Rob Williams"/>
    <x v="1"/>
    <s v="United States"/>
    <s v="Dallas"/>
    <s v="Texas"/>
    <s v="Central"/>
    <x v="1"/>
    <x v="12"/>
    <s v="Cameo Buff Policy Envelopes"/>
    <n v="149.352"/>
    <n v="3"/>
    <n v="0.2"/>
    <n v="50.40629999999998"/>
  </r>
  <r>
    <n v="715"/>
    <s v="CA-2013-165218"/>
    <d v="2013-03-06T00:00:00"/>
    <d v="2013-12-03T00:00:00"/>
    <s v="Standard Class"/>
    <s v="RW-19630"/>
    <s v="Rob Williams"/>
    <x v="1"/>
    <s v="United States"/>
    <s v="Dallas"/>
    <s v="Texas"/>
    <s v="Central"/>
    <x v="1"/>
    <x v="4"/>
    <s v="Acco Perma 4000 Stacking Storage Drawers"/>
    <n v="12.991999999999999"/>
    <n v="1"/>
    <n v="0.2"/>
    <n v="-0.81199999999999983"/>
  </r>
  <r>
    <n v="716"/>
    <s v="CA-2011-138296"/>
    <d v="2011-12-05T00:00:00"/>
    <d v="2011-12-12T00:00:00"/>
    <s v="Standard Class"/>
    <s v="RC-19825"/>
    <s v="Roy Collins"/>
    <x v="0"/>
    <s v="United States"/>
    <s v="Alexandria"/>
    <s v="Virginia"/>
    <s v="South"/>
    <x v="1"/>
    <x v="4"/>
    <s v="Recycled Eldon Regeneration Jumbo File"/>
    <n v="24.56"/>
    <n v="2"/>
    <n v="0"/>
    <n v="6.8767999999999994"/>
  </r>
  <r>
    <n v="717"/>
    <s v="CA-2012-111164"/>
    <d v="2012-04-11T00:00:00"/>
    <d v="2012-04-15T00:00:00"/>
    <s v="Standard Class"/>
    <s v="SE-20110"/>
    <s v="Sanjit Engle"/>
    <x v="0"/>
    <s v="United States"/>
    <s v="New York City"/>
    <s v="New York"/>
    <s v="East"/>
    <x v="2"/>
    <x v="11"/>
    <s v="Maxell 4.7GB DVD-R"/>
    <n v="85.14"/>
    <n v="3"/>
    <n v="0"/>
    <n v="34.907399999999996"/>
  </r>
  <r>
    <n v="718"/>
    <s v="CA-2012-111164"/>
    <d v="2012-04-11T00:00:00"/>
    <d v="2012-04-15T00:00:00"/>
    <s v="Standard Class"/>
    <s v="SE-20110"/>
    <s v="Sanjit Engle"/>
    <x v="0"/>
    <s v="United States"/>
    <s v="New York City"/>
    <s v="New York"/>
    <s v="East"/>
    <x v="2"/>
    <x v="7"/>
    <s v="OtterBox Commuter Series Case - iPhone 5 &amp; 5s"/>
    <n v="21.99"/>
    <n v="1"/>
    <n v="0"/>
    <n v="10.555199999999999"/>
  </r>
  <r>
    <n v="719"/>
    <s v="CA-2012-111164"/>
    <d v="2012-04-11T00:00:00"/>
    <d v="2012-04-15T00:00:00"/>
    <s v="Standard Class"/>
    <s v="SE-20110"/>
    <s v="Sanjit Engle"/>
    <x v="0"/>
    <s v="United States"/>
    <s v="New York City"/>
    <s v="New York"/>
    <s v="East"/>
    <x v="1"/>
    <x v="9"/>
    <s v="Kensington 4 Outlet MasterPiece Compact Power Control Center"/>
    <n v="406.59999999999997"/>
    <n v="5"/>
    <n v="0"/>
    <n v="113.84799999999998"/>
  </r>
  <r>
    <n v="720"/>
    <s v="CA-2013-149797"/>
    <d v="2013-09-16T00:00:00"/>
    <d v="2013-09-21T00:00:00"/>
    <s v="Standard Class"/>
    <s v="AH-10075"/>
    <s v="Adam Hart"/>
    <x v="1"/>
    <s v="United States"/>
    <s v="New York City"/>
    <s v="New York"/>
    <s v="East"/>
    <x v="1"/>
    <x v="8"/>
    <s v="GBC DocuBind 300 Electric Binding Machine"/>
    <n v="841.5680000000001"/>
    <n v="2"/>
    <n v="0.2"/>
    <n v="294.54879999999991"/>
  </r>
  <r>
    <n v="721"/>
    <s v="CA-2011-132962"/>
    <d v="2011-09-13T00:00:00"/>
    <d v="2011-09-16T00:00:00"/>
    <s v="First Class"/>
    <s v="JM-15535"/>
    <s v="Jessica Myrick"/>
    <x v="0"/>
    <s v="United States"/>
    <s v="Philadelphia"/>
    <s v="Pennsylvania"/>
    <s v="East"/>
    <x v="1"/>
    <x v="10"/>
    <s v="Xerox 1985"/>
    <n v="15.552000000000003"/>
    <n v="3"/>
    <n v="0.2"/>
    <n v="5.4432"/>
  </r>
  <r>
    <n v="722"/>
    <s v="CA-2011-132962"/>
    <d v="2011-09-13T00:00:00"/>
    <d v="2011-09-16T00:00:00"/>
    <s v="First Class"/>
    <s v="JM-15535"/>
    <s v="Jessica Myrick"/>
    <x v="0"/>
    <s v="United States"/>
    <s v="Philadelphia"/>
    <s v="Pennsylvania"/>
    <s v="East"/>
    <x v="2"/>
    <x v="11"/>
    <s v="Hypercom P1300 Pinpad"/>
    <n v="252.00000000000003"/>
    <n v="5"/>
    <n v="0.2"/>
    <n v="53.550000000000004"/>
  </r>
  <r>
    <n v="723"/>
    <s v="CA-2014-144932"/>
    <d v="2014-04-15T00:00:00"/>
    <d v="2014-04-18T00:00:00"/>
    <s v="First Class"/>
    <s v="AB-10165"/>
    <s v="Alan Barnes"/>
    <x v="0"/>
    <s v="United States"/>
    <s v="Toledo"/>
    <s v="Ohio"/>
    <s v="East"/>
    <x v="1"/>
    <x v="6"/>
    <s v="Zebra Zazzle Fluorescent Highlighters"/>
    <n v="14.592000000000002"/>
    <n v="3"/>
    <n v="0.2"/>
    <n v="2.5535999999999985"/>
  </r>
  <r>
    <n v="724"/>
    <s v="CA-2014-144932"/>
    <d v="2014-04-15T00:00:00"/>
    <d v="2014-04-18T00:00:00"/>
    <s v="First Class"/>
    <s v="AB-10165"/>
    <s v="Alan Barnes"/>
    <x v="0"/>
    <s v="United States"/>
    <s v="Toledo"/>
    <s v="Ohio"/>
    <s v="East"/>
    <x v="1"/>
    <x v="6"/>
    <s v="Sanford Prismacolor Professional Thick Lead Art Pencils, 36-Color Set"/>
    <n v="89.855999999999995"/>
    <n v="3"/>
    <n v="0.2"/>
    <n v="21.340800000000002"/>
  </r>
  <r>
    <n v="725"/>
    <s v="CA-2014-144932"/>
    <d v="2014-04-15T00:00:00"/>
    <d v="2014-04-18T00:00:00"/>
    <s v="First Class"/>
    <s v="AB-10165"/>
    <s v="Alan Barnes"/>
    <x v="0"/>
    <s v="United States"/>
    <s v="Toledo"/>
    <s v="Ohio"/>
    <s v="East"/>
    <x v="1"/>
    <x v="10"/>
    <s v="Xerox 196"/>
    <n v="13.872000000000002"/>
    <n v="3"/>
    <n v="0.2"/>
    <n v="5.0286000000000008"/>
  </r>
  <r>
    <n v="726"/>
    <s v="CA-2013-140081"/>
    <d v="2013-06-21T00:00:00"/>
    <d v="2013-06-25T00:00:00"/>
    <s v="Standard Class"/>
    <s v="CG-12040"/>
    <s v="Catherine Glotzbach"/>
    <x v="2"/>
    <s v="United States"/>
    <s v="Philadelphia"/>
    <s v="Pennsylvania"/>
    <s v="East"/>
    <x v="1"/>
    <x v="10"/>
    <s v="Wirebound Message Books, 2 7/8&quot; x 5&quot;, 3 Forms per Page"/>
    <n v="45.056000000000004"/>
    <n v="8"/>
    <n v="0.2"/>
    <n v="15.206399999999997"/>
  </r>
  <r>
    <n v="727"/>
    <s v="CA-2013-140081"/>
    <d v="2013-06-21T00:00:00"/>
    <d v="2013-06-25T00:00:00"/>
    <s v="Standard Class"/>
    <s v="CG-12040"/>
    <s v="Catherine Glotzbach"/>
    <x v="2"/>
    <s v="United States"/>
    <s v="Philadelphia"/>
    <s v="Pennsylvania"/>
    <s v="East"/>
    <x v="1"/>
    <x v="8"/>
    <s v="JM Magazine Binder"/>
    <n v="29.718000000000007"/>
    <n v="6"/>
    <n v="0.7"/>
    <n v="-21.793199999999992"/>
  </r>
  <r>
    <n v="728"/>
    <s v="CA-2013-140081"/>
    <d v="2013-06-21T00:00:00"/>
    <d v="2013-06-25T00:00:00"/>
    <s v="Standard Class"/>
    <s v="CG-12040"/>
    <s v="Catherine Glotzbach"/>
    <x v="2"/>
    <s v="United States"/>
    <s v="Philadelphia"/>
    <s v="Pennsylvania"/>
    <s v="East"/>
    <x v="1"/>
    <x v="10"/>
    <s v="Xerox 202"/>
    <n v="15.552000000000003"/>
    <n v="3"/>
    <n v="0.2"/>
    <n v="5.4432"/>
  </r>
  <r>
    <n v="729"/>
    <s v="CA-2013-140081"/>
    <d v="2013-06-21T00:00:00"/>
    <d v="2013-06-25T00:00:00"/>
    <s v="Standard Class"/>
    <s v="CG-12040"/>
    <s v="Catherine Glotzbach"/>
    <x v="2"/>
    <s v="United States"/>
    <s v="Philadelphia"/>
    <s v="Pennsylvania"/>
    <s v="East"/>
    <x v="1"/>
    <x v="9"/>
    <s v="Sanyo 2.5 Cubic Foot Mid-Size Office Refrigerators"/>
    <n v="447.69600000000003"/>
    <n v="2"/>
    <n v="0.2"/>
    <n v="33.577199999999976"/>
  </r>
  <r>
    <n v="730"/>
    <s v="CA-2012-148250"/>
    <d v="2012-12-13T00:00:00"/>
    <d v="2012-12-17T00:00:00"/>
    <s v="Standard Class"/>
    <s v="RP-19270"/>
    <s v="Rachel Payne"/>
    <x v="1"/>
    <s v="United States"/>
    <s v="Riverside"/>
    <s v="California"/>
    <s v="West"/>
    <x v="1"/>
    <x v="10"/>
    <s v="Xerox 213"/>
    <n v="12.96"/>
    <n v="2"/>
    <n v="0"/>
    <n v="6.2208000000000006"/>
  </r>
  <r>
    <n v="731"/>
    <s v="CA-2012-148250"/>
    <d v="2012-12-13T00:00:00"/>
    <d v="2012-12-17T00:00:00"/>
    <s v="Standard Class"/>
    <s v="RP-19270"/>
    <s v="Rachel Payne"/>
    <x v="1"/>
    <s v="United States"/>
    <s v="Riverside"/>
    <s v="California"/>
    <s v="West"/>
    <x v="1"/>
    <x v="9"/>
    <s v="Fellowes 8 Outlet Superior Workstation Surge Protector w/o Phone/Fax/Modem Protection"/>
    <n v="134.47999999999999"/>
    <n v="4"/>
    <n v="0"/>
    <n v="34.964799999999997"/>
  </r>
  <r>
    <n v="732"/>
    <s v="CA-2013-105760"/>
    <d v="2013-06-20T00:00:00"/>
    <d v="2013-06-21T00:00:00"/>
    <s v="First Class"/>
    <s v="KC-16255"/>
    <s v="Karen Carlisle"/>
    <x v="1"/>
    <s v="United States"/>
    <s v="San Francisco"/>
    <s v="California"/>
    <s v="West"/>
    <x v="1"/>
    <x v="10"/>
    <s v="Message Book, Standard Line &quot;While You Were Out&quot;, 5 1/2&quot; X 4&quot;, 200 Sets/Book"/>
    <n v="17.12"/>
    <n v="2"/>
    <n v="0"/>
    <n v="8.0464000000000002"/>
  </r>
  <r>
    <n v="733"/>
    <s v="CA-2013-142958"/>
    <d v="2013-12-14T00:00:00"/>
    <d v="2013-12-21T00:00:00"/>
    <s v="Standard Class"/>
    <s v="RW-19630"/>
    <s v="Rob Williams"/>
    <x v="1"/>
    <s v="United States"/>
    <s v="Torrance"/>
    <s v="California"/>
    <s v="West"/>
    <x v="1"/>
    <x v="8"/>
    <s v="Acco Pressboard Covers with Storage Hooks, 14 7/8&quot; x 11&quot;, Dark Blue"/>
    <n v="6.0960000000000001"/>
    <n v="2"/>
    <n v="0.2"/>
    <n v="2.2098"/>
  </r>
  <r>
    <n v="734"/>
    <s v="CA-2013-142958"/>
    <d v="2013-12-14T00:00:00"/>
    <d v="2013-12-21T00:00:00"/>
    <s v="Standard Class"/>
    <s v="RW-19630"/>
    <s v="Rob Williams"/>
    <x v="1"/>
    <s v="United States"/>
    <s v="Torrance"/>
    <s v="California"/>
    <s v="West"/>
    <x v="0"/>
    <x v="3"/>
    <s v="Bretford CR4500 Series Slim Rectangular Table"/>
    <n v="1114.2719999999999"/>
    <n v="4"/>
    <n v="0.2"/>
    <n v="41.785200000000032"/>
  </r>
  <r>
    <n v="735"/>
    <s v="US-2012-140200"/>
    <d v="2012-07-26T00:00:00"/>
    <d v="2012-07-28T00:00:00"/>
    <s v="First Class"/>
    <s v="CA-12775"/>
    <s v="Cynthia Arntzen"/>
    <x v="0"/>
    <s v="United States"/>
    <s v="Mesa"/>
    <s v="Arizona"/>
    <s v="West"/>
    <x v="0"/>
    <x v="3"/>
    <s v="Bevis Boat-Shaped Conference Table"/>
    <n v="393.16500000000002"/>
    <n v="3"/>
    <n v="0.5"/>
    <n v="-204.44580000000005"/>
  </r>
  <r>
    <n v="736"/>
    <s v="CA-2014-131156"/>
    <d v="2014-04-04T00:00:00"/>
    <d v="2014-08-04T00:00:00"/>
    <s v="Standard Class"/>
    <s v="KH-16360"/>
    <s v="Katherine Hughes"/>
    <x v="0"/>
    <s v="United States"/>
    <s v="Philadelphia"/>
    <s v="Pennsylvania"/>
    <s v="East"/>
    <x v="0"/>
    <x v="5"/>
    <s v="Staples"/>
    <n v="25.472000000000001"/>
    <n v="4"/>
    <n v="0.2"/>
    <n v="7.6416000000000022"/>
  </r>
  <r>
    <n v="737"/>
    <s v="CA-2014-136539"/>
    <d v="2014-12-29T00:00:00"/>
    <d v="2015-02-01T00:00:00"/>
    <s v="Standard Class"/>
    <s v="GH-14665"/>
    <s v="Greg Hansen"/>
    <x v="0"/>
    <s v="United States"/>
    <s v="Round Rock"/>
    <s v="Texas"/>
    <s v="Central"/>
    <x v="1"/>
    <x v="6"/>
    <s v="Stanley Bostitch Contemporary Electric Pencil Sharpeners"/>
    <n v="27.168000000000003"/>
    <n v="2"/>
    <n v="0.2"/>
    <n v="2.7168000000000001"/>
  </r>
  <r>
    <n v="738"/>
    <s v="CA-2014-136539"/>
    <d v="2014-12-29T00:00:00"/>
    <d v="2015-02-01T00:00:00"/>
    <s v="Standard Class"/>
    <s v="GH-14665"/>
    <s v="Greg Hansen"/>
    <x v="0"/>
    <s v="United States"/>
    <s v="Round Rock"/>
    <s v="Texas"/>
    <s v="Central"/>
    <x v="0"/>
    <x v="0"/>
    <s v="Bush Westfield Collection Bookcases, Medium Cherry Finish"/>
    <n v="78.852799999999988"/>
    <n v="2"/>
    <n v="0.32"/>
    <n v="-11.595999999999997"/>
  </r>
  <r>
    <n v="739"/>
    <s v="CA-2014-102414"/>
    <d v="2014-05-16T00:00:00"/>
    <d v="2014-05-19T00:00:00"/>
    <s v="Second Class"/>
    <s v="JA-15970"/>
    <s v="Joseph Airdo"/>
    <x v="0"/>
    <s v="United States"/>
    <s v="Phoenix"/>
    <s v="Arizona"/>
    <s v="West"/>
    <x v="2"/>
    <x v="7"/>
    <s v="Logitech B530 USB Headset - headset - Full size, Binaural"/>
    <n v="29.592000000000002"/>
    <n v="1"/>
    <n v="0.2"/>
    <n v="2.5893000000000006"/>
  </r>
  <r>
    <n v="740"/>
    <s v="CA-2014-102414"/>
    <d v="2014-05-16T00:00:00"/>
    <d v="2014-05-19T00:00:00"/>
    <s v="Second Class"/>
    <s v="JA-15970"/>
    <s v="Joseph Airdo"/>
    <x v="0"/>
    <s v="United States"/>
    <s v="Phoenix"/>
    <s v="Arizona"/>
    <s v="West"/>
    <x v="1"/>
    <x v="8"/>
    <s v="Avery Durable Slant Ring Binders"/>
    <n v="4.7520000000000007"/>
    <n v="2"/>
    <n v="0.7"/>
    <n v="-3.1679999999999993"/>
  </r>
  <r>
    <n v="741"/>
    <s v="CA-2014-102414"/>
    <d v="2014-05-16T00:00:00"/>
    <d v="2014-05-19T00:00:00"/>
    <s v="Second Class"/>
    <s v="JA-15970"/>
    <s v="Joseph Airdo"/>
    <x v="0"/>
    <s v="United States"/>
    <s v="Phoenix"/>
    <s v="Arizona"/>
    <s v="West"/>
    <x v="1"/>
    <x v="10"/>
    <s v="Universal Ultra Bright White Copier/Laser Paper, 8 1/2&quot; x 11&quot;, Ream"/>
    <n v="15.552000000000003"/>
    <n v="3"/>
    <n v="0.2"/>
    <n v="5.6375999999999999"/>
  </r>
  <r>
    <n v="742"/>
    <s v="CA-2012-112571"/>
    <d v="2012-09-22T00:00:00"/>
    <d v="2012-09-22T00:00:00"/>
    <s v="Same Day"/>
    <s v="DL-12925"/>
    <s v="Daniel Lacy"/>
    <x v="0"/>
    <s v="United States"/>
    <s v="Oceanside"/>
    <s v="California"/>
    <s v="West"/>
    <x v="0"/>
    <x v="5"/>
    <s v="Luxo Professional Combination Clamp-On Lamps"/>
    <n v="204.6"/>
    <n v="2"/>
    <n v="0"/>
    <n v="53.195999999999998"/>
  </r>
  <r>
    <n v="743"/>
    <s v="CA-2014-152142"/>
    <d v="2014-11-15T00:00:00"/>
    <d v="2014-11-20T00:00:00"/>
    <s v="Standard Class"/>
    <s v="LW-16990"/>
    <s v="Lindsay Williams"/>
    <x v="1"/>
    <s v="United States"/>
    <s v="San Francisco"/>
    <s v="California"/>
    <s v="West"/>
    <x v="0"/>
    <x v="1"/>
    <s v="Global Leather Highback Executive Chair with Pneumatic Height Adjustment, Black"/>
    <n v="321.56799999999998"/>
    <n v="2"/>
    <n v="0.2"/>
    <n v="28.137200000000007"/>
  </r>
  <r>
    <n v="744"/>
    <s v="CA-2011-127488"/>
    <d v="2011-09-22T00:00:00"/>
    <d v="2011-09-24T00:00:00"/>
    <s v="Second Class"/>
    <s v="MS-17365"/>
    <s v="Maribeth Schnelling"/>
    <x v="0"/>
    <s v="United States"/>
    <s v="Boca Raton"/>
    <s v="Florida"/>
    <s v="South"/>
    <x v="1"/>
    <x v="2"/>
    <s v="Avery File Folder Labels"/>
    <n v="4.6079999999999997"/>
    <n v="2"/>
    <n v="0.2"/>
    <n v="1.6704000000000001"/>
  </r>
  <r>
    <n v="745"/>
    <s v="CA-2014-135279"/>
    <d v="2014-04-10T00:00:00"/>
    <d v="2014-12-04T00:00:00"/>
    <s v="First Class"/>
    <s v="BS-11800"/>
    <s v="Bryan Spruell"/>
    <x v="2"/>
    <s v="United States"/>
    <s v="New York City"/>
    <s v="New York"/>
    <s v="East"/>
    <x v="1"/>
    <x v="2"/>
    <s v="Color-Coded Legal Exhibit Labels"/>
    <n v="9.82"/>
    <n v="2"/>
    <n v="0"/>
    <n v="4.8117999999999999"/>
  </r>
  <r>
    <n v="746"/>
    <s v="CA-2014-135279"/>
    <d v="2014-04-10T00:00:00"/>
    <d v="2014-12-04T00:00:00"/>
    <s v="First Class"/>
    <s v="BS-11800"/>
    <s v="Bryan Spruell"/>
    <x v="2"/>
    <s v="United States"/>
    <s v="New York City"/>
    <s v="New York"/>
    <s v="East"/>
    <x v="1"/>
    <x v="6"/>
    <s v="Bulldog Vacuum Base Pencil Sharpener"/>
    <n v="35.97"/>
    <n v="3"/>
    <n v="0"/>
    <n v="9.7118999999999982"/>
  </r>
  <r>
    <n v="747"/>
    <s v="CA-2014-135279"/>
    <d v="2014-04-10T00:00:00"/>
    <d v="2014-12-04T00:00:00"/>
    <s v="First Class"/>
    <s v="BS-11800"/>
    <s v="Bryan Spruell"/>
    <x v="2"/>
    <s v="United States"/>
    <s v="New York City"/>
    <s v="New York"/>
    <s v="East"/>
    <x v="1"/>
    <x v="10"/>
    <s v="Xerox 212"/>
    <n v="12.96"/>
    <n v="2"/>
    <n v="0"/>
    <n v="6.2208000000000006"/>
  </r>
  <r>
    <n v="748"/>
    <s v="CA-2014-135279"/>
    <d v="2014-04-10T00:00:00"/>
    <d v="2014-12-04T00:00:00"/>
    <s v="First Class"/>
    <s v="BS-11800"/>
    <s v="Bryan Spruell"/>
    <x v="2"/>
    <s v="United States"/>
    <s v="New York City"/>
    <s v="New York"/>
    <s v="East"/>
    <x v="1"/>
    <x v="10"/>
    <s v="Computer Printout Paper with Letter-Trim Fine Perforations"/>
    <n v="191.6"/>
    <n v="4"/>
    <n v="0"/>
    <n v="91.967999999999989"/>
  </r>
  <r>
    <n v="749"/>
    <s v="CA-2014-135279"/>
    <d v="2014-04-10T00:00:00"/>
    <d v="2014-12-04T00:00:00"/>
    <s v="First Class"/>
    <s v="BS-11800"/>
    <s v="Bryan Spruell"/>
    <x v="2"/>
    <s v="United States"/>
    <s v="New York City"/>
    <s v="New York"/>
    <s v="East"/>
    <x v="1"/>
    <x v="2"/>
    <s v="Avery File Folder Labels"/>
    <n v="8.64"/>
    <n v="3"/>
    <n v="0"/>
    <n v="4.2336"/>
  </r>
  <r>
    <n v="750"/>
    <s v="CA-2014-135279"/>
    <d v="2014-04-10T00:00:00"/>
    <d v="2014-12-04T00:00:00"/>
    <s v="First Class"/>
    <s v="BS-11800"/>
    <s v="Bryan Spruell"/>
    <x v="2"/>
    <s v="United States"/>
    <s v="New York City"/>
    <s v="New York"/>
    <s v="East"/>
    <x v="1"/>
    <x v="4"/>
    <s v="Office Impressions Heavy Duty Welded Shelving &amp; Multimedia Storage Drawers"/>
    <n v="501.81000000000006"/>
    <n v="3"/>
    <n v="0"/>
    <n v="0"/>
  </r>
  <r>
    <n v="751"/>
    <s v="CA-2011-115791"/>
    <d v="2011-01-17T00:00:00"/>
    <d v="2011-01-19T00:00:00"/>
    <s v="Second Class"/>
    <s v="DL-13315"/>
    <s v="Delfina Latchford"/>
    <x v="0"/>
    <s v="United States"/>
    <s v="Philadelphia"/>
    <s v="Pennsylvania"/>
    <s v="East"/>
    <x v="0"/>
    <x v="5"/>
    <s v="DAX Black Cherry Wood-Tone Poster Frame"/>
    <n v="127.10400000000001"/>
    <n v="6"/>
    <n v="0.2"/>
    <n v="28.598399999999998"/>
  </r>
  <r>
    <n v="752"/>
    <s v="CA-2011-115791"/>
    <d v="2011-01-17T00:00:00"/>
    <d v="2011-01-19T00:00:00"/>
    <s v="Second Class"/>
    <s v="DL-13315"/>
    <s v="Delfina Latchford"/>
    <x v="0"/>
    <s v="United States"/>
    <s v="Philadelphia"/>
    <s v="Pennsylvania"/>
    <s v="East"/>
    <x v="2"/>
    <x v="7"/>
    <s v="AT&amp;T 841000 Phone"/>
    <n v="124.19999999999999"/>
    <n v="3"/>
    <n v="0.4"/>
    <n v="-31.050000000000011"/>
  </r>
  <r>
    <n v="753"/>
    <s v="CA-2011-115791"/>
    <d v="2011-01-17T00:00:00"/>
    <d v="2011-01-19T00:00:00"/>
    <s v="Second Class"/>
    <s v="DL-13315"/>
    <s v="Delfina Latchford"/>
    <x v="0"/>
    <s v="United States"/>
    <s v="Philadelphia"/>
    <s v="Pennsylvania"/>
    <s v="East"/>
    <x v="1"/>
    <x v="8"/>
    <s v="GBC Linen Binding Covers"/>
    <n v="18.588000000000005"/>
    <n v="2"/>
    <n v="0.7"/>
    <n v="-13.6312"/>
  </r>
  <r>
    <n v="754"/>
    <s v="CA-2011-115791"/>
    <d v="2011-01-17T00:00:00"/>
    <d v="2011-01-19T00:00:00"/>
    <s v="Second Class"/>
    <s v="DL-13315"/>
    <s v="Delfina Latchford"/>
    <x v="0"/>
    <s v="United States"/>
    <s v="Philadelphia"/>
    <s v="Pennsylvania"/>
    <s v="East"/>
    <x v="1"/>
    <x v="2"/>
    <s v="Round Specialty Laser Printer Labels"/>
    <n v="30.072000000000003"/>
    <n v="3"/>
    <n v="0.2"/>
    <n v="10.149299999999997"/>
  </r>
  <r>
    <n v="755"/>
    <s v="US-2014-100209"/>
    <d v="2014-07-10T00:00:00"/>
    <d v="2014-07-16T00:00:00"/>
    <s v="Standard Class"/>
    <s v="TD-20995"/>
    <s v="Tamara Dahlen"/>
    <x v="0"/>
    <s v="United States"/>
    <s v="Portland"/>
    <s v="Oregon"/>
    <s v="West"/>
    <x v="1"/>
    <x v="8"/>
    <s v="Wilson Jones Easy Flow II Sheet Lifters"/>
    <n v="1.0800000000000003"/>
    <n v="2"/>
    <n v="0.7"/>
    <n v="-0.79200000000000004"/>
  </r>
  <r>
    <n v="756"/>
    <s v="CA-2014-159366"/>
    <d v="2014-01-08T00:00:00"/>
    <d v="2014-11-01T00:00:00"/>
    <s v="First Class"/>
    <s v="BW-11110"/>
    <s v="Bart Watters"/>
    <x v="1"/>
    <s v="United States"/>
    <s v="Detroit"/>
    <s v="Michigan"/>
    <s v="Central"/>
    <x v="2"/>
    <x v="15"/>
    <s v="Lexmark MX611dhe Monochrome Laser Printer"/>
    <n v="3059.982"/>
    <n v="2"/>
    <n v="0.1"/>
    <n v="679.99599999999964"/>
  </r>
  <r>
    <n v="757"/>
    <s v="CA-2012-157035"/>
    <d v="2012-12-09T00:00:00"/>
    <d v="2012-12-12T00:00:00"/>
    <s v="First Class"/>
    <s v="KB-16600"/>
    <s v="Ken Brennan"/>
    <x v="1"/>
    <s v="United States"/>
    <s v="Columbus"/>
    <s v="Indiana"/>
    <s v="Central"/>
    <x v="1"/>
    <x v="10"/>
    <s v="Xerox 188"/>
    <n v="34.019999999999996"/>
    <n v="3"/>
    <n v="0"/>
    <n v="16.669799999999999"/>
  </r>
  <r>
    <n v="758"/>
    <s v="CA-2011-163419"/>
    <d v="2011-11-11T00:00:00"/>
    <d v="2011-11-14T00:00:00"/>
    <s v="Second Class"/>
    <s v="TZ-21580"/>
    <s v="Tracy Zic"/>
    <x v="0"/>
    <s v="United States"/>
    <s v="Louisville"/>
    <s v="Colorado"/>
    <s v="West"/>
    <x v="1"/>
    <x v="6"/>
    <s v="BIC Brite Liner Grip Highlighters, Assorted, 5/Pack"/>
    <n v="3.3920000000000003"/>
    <n v="1"/>
    <n v="0.2"/>
    <n v="0.80559999999999987"/>
  </r>
  <r>
    <n v="759"/>
    <s v="CA-2011-163419"/>
    <d v="2011-11-11T00:00:00"/>
    <d v="2011-11-14T00:00:00"/>
    <s v="Second Class"/>
    <s v="TZ-21580"/>
    <s v="Tracy Zic"/>
    <x v="0"/>
    <s v="United States"/>
    <s v="Louisville"/>
    <s v="Colorado"/>
    <s v="West"/>
    <x v="2"/>
    <x v="7"/>
    <s v="Samsung Galaxy S III - 16GB - pebble blue (T-Mobile)"/>
    <n v="559.98400000000004"/>
    <n v="2"/>
    <n v="0.2"/>
    <n v="55.998400000000032"/>
  </r>
  <r>
    <n v="760"/>
    <s v="CA-2011-163419"/>
    <d v="2011-11-11T00:00:00"/>
    <d v="2011-11-14T00:00:00"/>
    <s v="Second Class"/>
    <s v="TZ-21580"/>
    <s v="Tracy Zic"/>
    <x v="0"/>
    <s v="United States"/>
    <s v="Louisville"/>
    <s v="Colorado"/>
    <s v="West"/>
    <x v="0"/>
    <x v="1"/>
    <s v="Global Airflow Leather Mesh Back Chair, Black"/>
    <n v="603.91999999999996"/>
    <n v="5"/>
    <n v="0.2"/>
    <n v="75.489999999999924"/>
  </r>
  <r>
    <n v="761"/>
    <s v="CA-2012-146829"/>
    <d v="2012-03-10T00:00:00"/>
    <d v="2012-10-03T00:00:00"/>
    <s v="Same Day"/>
    <s v="TS-21340"/>
    <s v="Toby Swindell"/>
    <x v="0"/>
    <s v="United States"/>
    <s v="Houston"/>
    <s v="Texas"/>
    <s v="Central"/>
    <x v="1"/>
    <x v="8"/>
    <s v="Acco Suede Grain Vinyl Round Ring Binder"/>
    <n v="1.1119999999999997"/>
    <n v="2"/>
    <n v="0.8"/>
    <n v="-1.8904000000000001"/>
  </r>
  <r>
    <n v="762"/>
    <s v="CA-2014-167899"/>
    <d v="2014-05-22T00:00:00"/>
    <d v="2014-05-27T00:00:00"/>
    <s v="Standard Class"/>
    <s v="JG-15805"/>
    <s v="John Grady"/>
    <x v="1"/>
    <s v="United States"/>
    <s v="Auburn"/>
    <s v="New York"/>
    <s v="East"/>
    <x v="0"/>
    <x v="5"/>
    <s v="Luxo Professional Magnifying Clamp-On Fluorescent Lamps"/>
    <n v="520.05000000000007"/>
    <n v="5"/>
    <n v="0"/>
    <n v="72.807000000000031"/>
  </r>
  <r>
    <n v="763"/>
    <s v="CA-2014-167899"/>
    <d v="2014-05-22T00:00:00"/>
    <d v="2014-05-27T00:00:00"/>
    <s v="Standard Class"/>
    <s v="JG-15805"/>
    <s v="John Grady"/>
    <x v="1"/>
    <s v="United States"/>
    <s v="Auburn"/>
    <s v="New York"/>
    <s v="East"/>
    <x v="1"/>
    <x v="6"/>
    <s v="Bulldog Table or Wall-Mount Pencil Sharpener"/>
    <n v="17.97"/>
    <n v="3"/>
    <n v="0"/>
    <n v="5.2112999999999996"/>
  </r>
  <r>
    <n v="764"/>
    <s v="CA-2012-153549"/>
    <d v="2012-03-29T00:00:00"/>
    <d v="2012-03-31T00:00:00"/>
    <s v="Second Class"/>
    <s v="SL-20155"/>
    <s v="Sara Luxemburg"/>
    <x v="2"/>
    <s v="United States"/>
    <s v="Jacksonville"/>
    <s v="Florida"/>
    <s v="South"/>
    <x v="0"/>
    <x v="1"/>
    <s v="Hon 4070 Series Pagoda Armless Upholstered Stacking Chairs"/>
    <n v="1166.92"/>
    <n v="5"/>
    <n v="0.2"/>
    <n v="131.27849999999995"/>
  </r>
  <r>
    <n v="765"/>
    <s v="CA-2013-110023"/>
    <d v="2013-09-10T00:00:00"/>
    <d v="2013-12-09T00:00:00"/>
    <s v="First Class"/>
    <s v="TS-21610"/>
    <s v="Troy Staebel"/>
    <x v="0"/>
    <s v="United States"/>
    <s v="New York City"/>
    <s v="New York"/>
    <s v="East"/>
    <x v="1"/>
    <x v="8"/>
    <s v="Cardinal EasyOpen D-Ring Binders"/>
    <n v="14.624000000000002"/>
    <n v="2"/>
    <n v="0.2"/>
    <n v="5.484"/>
  </r>
  <r>
    <n v="766"/>
    <s v="CA-2013-105585"/>
    <d v="2013-08-27T00:00:00"/>
    <d v="2013-08-28T00:00:00"/>
    <s v="First Class"/>
    <s v="RF-19735"/>
    <s v="Roland Fjeld"/>
    <x v="0"/>
    <s v="United States"/>
    <s v="San Jose"/>
    <s v="California"/>
    <s v="West"/>
    <x v="1"/>
    <x v="13"/>
    <s v="Advantus SlideClip Paper Clips"/>
    <n v="10.23"/>
    <n v="3"/>
    <n v="0"/>
    <n v="4.9104000000000001"/>
  </r>
  <r>
    <n v="767"/>
    <s v="CA-2013-105585"/>
    <d v="2013-08-27T00:00:00"/>
    <d v="2013-08-28T00:00:00"/>
    <s v="First Class"/>
    <s v="RF-19735"/>
    <s v="Roland Fjeld"/>
    <x v="0"/>
    <s v="United States"/>
    <s v="San Jose"/>
    <s v="California"/>
    <s v="West"/>
    <x v="1"/>
    <x v="10"/>
    <s v="Xerox 1979"/>
    <n v="154.9"/>
    <n v="5"/>
    <n v="0"/>
    <n v="69.704999999999998"/>
  </r>
  <r>
    <n v="768"/>
    <s v="CA-2011-117639"/>
    <d v="2011-05-21T00:00:00"/>
    <d v="2011-05-25T00:00:00"/>
    <s v="Standard Class"/>
    <s v="MW-18235"/>
    <s v="Mitch Willingham"/>
    <x v="1"/>
    <s v="United States"/>
    <s v="Virginia Beach"/>
    <s v="Virginia"/>
    <s v="South"/>
    <x v="1"/>
    <x v="8"/>
    <s v="Fellowes PB300 Plastic Comb Binding Machine"/>
    <n v="2715.9300000000003"/>
    <n v="7"/>
    <n v="0"/>
    <n v="1276.4871000000001"/>
  </r>
  <r>
    <n v="769"/>
    <s v="CA-2011-117639"/>
    <d v="2011-05-21T00:00:00"/>
    <d v="2011-05-25T00:00:00"/>
    <s v="Standard Class"/>
    <s v="MW-18235"/>
    <s v="Mitch Willingham"/>
    <x v="1"/>
    <s v="United States"/>
    <s v="Virginia Beach"/>
    <s v="Virginia"/>
    <s v="South"/>
    <x v="2"/>
    <x v="7"/>
    <s v="Plantronics Voyager Pro Legend"/>
    <n v="617.97"/>
    <n v="3"/>
    <n v="0"/>
    <n v="173.03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9">
  <r>
    <n v="1"/>
    <s v="CA-2013-152156"/>
    <x v="0"/>
    <d v="2013-12-11T00:00:00"/>
    <x v="0"/>
    <n v="2013"/>
    <s v="Second Class"/>
    <s v="CG-12520"/>
    <s v="Claire Gute"/>
    <s v="Consumer"/>
    <s v="United States"/>
    <s v="Henderson"/>
    <x v="0"/>
    <x v="0"/>
    <x v="0"/>
    <s v="Bookcases"/>
    <x v="0"/>
    <n v="261.95999999999998"/>
    <n v="2"/>
    <n v="0"/>
    <n v="41.913600000000002"/>
  </r>
  <r>
    <n v="2"/>
    <s v="CA-2013-152156"/>
    <x v="0"/>
    <d v="2013-12-11T00:00:00"/>
    <x v="0"/>
    <n v="2013"/>
    <s v="Second Class"/>
    <s v="CG-12520"/>
    <s v="Claire Gute"/>
    <s v="Consumer"/>
    <s v="United States"/>
    <s v="Henderson"/>
    <x v="0"/>
    <x v="0"/>
    <x v="0"/>
    <s v="Chairs"/>
    <x v="1"/>
    <n v="731.93999999999994"/>
    <n v="3"/>
    <n v="0"/>
    <n v="219.58199999999997"/>
  </r>
  <r>
    <n v="3"/>
    <s v="CA-2013-138688"/>
    <x v="1"/>
    <d v="2013-06-17T00:00:00"/>
    <x v="1"/>
    <n v="2013"/>
    <s v="Second Class"/>
    <s v="DV-13045"/>
    <s v="Darrin Van Huff"/>
    <s v="Corporate"/>
    <s v="United States"/>
    <s v="Los Angeles"/>
    <x v="1"/>
    <x v="1"/>
    <x v="1"/>
    <s v="Labels"/>
    <x v="2"/>
    <n v="14.62"/>
    <n v="2"/>
    <n v="0"/>
    <n v="6.8713999999999995"/>
  </r>
  <r>
    <n v="4"/>
    <s v="US-2012-108966"/>
    <x v="2"/>
    <d v="2012-10-18T00:00:00"/>
    <x v="2"/>
    <n v="2012"/>
    <s v="Standard Class"/>
    <s v="SO-20335"/>
    <s v="Sean O'Donnell"/>
    <s v="Consumer"/>
    <s v="United States"/>
    <s v="Fort Lauderdale"/>
    <x v="2"/>
    <x v="0"/>
    <x v="0"/>
    <s v="Tables"/>
    <x v="3"/>
    <n v="957.57749999999999"/>
    <n v="5"/>
    <n v="0.45"/>
    <n v="-383.03100000000006"/>
  </r>
  <r>
    <n v="5"/>
    <s v="US-2012-108966"/>
    <x v="2"/>
    <d v="2012-10-18T00:00:00"/>
    <x v="2"/>
    <n v="2012"/>
    <s v="Standard Class"/>
    <s v="SO-20335"/>
    <s v="Sean O'Donnell"/>
    <s v="Consumer"/>
    <s v="United States"/>
    <s v="Fort Lauderdale"/>
    <x v="2"/>
    <x v="0"/>
    <x v="1"/>
    <s v="Storage"/>
    <x v="4"/>
    <n v="22.368000000000002"/>
    <n v="2"/>
    <n v="0.2"/>
    <n v="2.5163999999999991"/>
  </r>
  <r>
    <n v="6"/>
    <s v="CA-2011-115812"/>
    <x v="3"/>
    <d v="2011-06-14T00:00:00"/>
    <x v="1"/>
    <n v="2011"/>
    <s v="Standard Class"/>
    <s v="BH-11710"/>
    <s v="Brosina Hoffman"/>
    <s v="Consumer"/>
    <s v="United States"/>
    <s v="Los Angeles"/>
    <x v="1"/>
    <x v="1"/>
    <x v="0"/>
    <s v="Furnishings"/>
    <x v="5"/>
    <n v="48.86"/>
    <n v="7"/>
    <n v="0"/>
    <n v="14.169399999999996"/>
  </r>
  <r>
    <n v="7"/>
    <s v="CA-2011-115812"/>
    <x v="3"/>
    <d v="2011-06-14T00:00:00"/>
    <x v="1"/>
    <n v="2011"/>
    <s v="Standard Class"/>
    <s v="BH-11710"/>
    <s v="Brosina Hoffman"/>
    <s v="Consumer"/>
    <s v="United States"/>
    <s v="Los Angeles"/>
    <x v="1"/>
    <x v="1"/>
    <x v="1"/>
    <s v="Art"/>
    <x v="6"/>
    <n v="7.28"/>
    <n v="4"/>
    <n v="0"/>
    <n v="1.9656000000000002"/>
  </r>
  <r>
    <n v="8"/>
    <s v="CA-2011-115812"/>
    <x v="3"/>
    <d v="2011-06-14T00:00:00"/>
    <x v="1"/>
    <n v="2011"/>
    <s v="Standard Class"/>
    <s v="BH-11710"/>
    <s v="Brosina Hoffman"/>
    <s v="Consumer"/>
    <s v="United States"/>
    <s v="Los Angeles"/>
    <x v="1"/>
    <x v="1"/>
    <x v="2"/>
    <s v="Phones"/>
    <x v="7"/>
    <n v="907.15200000000004"/>
    <n v="6"/>
    <n v="0.2"/>
    <n v="90.715200000000038"/>
  </r>
  <r>
    <n v="9"/>
    <s v="CA-2011-115812"/>
    <x v="3"/>
    <d v="2011-06-14T00:00:00"/>
    <x v="1"/>
    <n v="2011"/>
    <s v="Standard Class"/>
    <s v="BH-11710"/>
    <s v="Brosina Hoffman"/>
    <s v="Consumer"/>
    <s v="United States"/>
    <s v="Los Angeles"/>
    <x v="1"/>
    <x v="1"/>
    <x v="1"/>
    <s v="Binders"/>
    <x v="8"/>
    <n v="18.504000000000001"/>
    <n v="3"/>
    <n v="0.2"/>
    <n v="5.7824999999999998"/>
  </r>
  <r>
    <n v="10"/>
    <s v="CA-2011-115812"/>
    <x v="3"/>
    <d v="2011-06-14T00:00:00"/>
    <x v="1"/>
    <n v="2011"/>
    <s v="Standard Class"/>
    <s v="BH-11710"/>
    <s v="Brosina Hoffman"/>
    <s v="Consumer"/>
    <s v="United States"/>
    <s v="Los Angeles"/>
    <x v="1"/>
    <x v="1"/>
    <x v="1"/>
    <s v="Appliances"/>
    <x v="9"/>
    <n v="114.9"/>
    <n v="5"/>
    <n v="0"/>
    <n v="34.469999999999992"/>
  </r>
  <r>
    <n v="11"/>
    <s v="CA-2011-115812"/>
    <x v="3"/>
    <d v="2011-06-14T00:00:00"/>
    <x v="1"/>
    <n v="2011"/>
    <s v="Standard Class"/>
    <s v="BH-11710"/>
    <s v="Brosina Hoffman"/>
    <s v="Consumer"/>
    <s v="United States"/>
    <s v="Los Angeles"/>
    <x v="1"/>
    <x v="1"/>
    <x v="0"/>
    <s v="Tables"/>
    <x v="10"/>
    <n v="1706.1840000000002"/>
    <n v="9"/>
    <n v="0.2"/>
    <n v="85.309199999999805"/>
  </r>
  <r>
    <n v="12"/>
    <s v="CA-2011-115812"/>
    <x v="3"/>
    <d v="2011-06-14T00:00:00"/>
    <x v="1"/>
    <n v="2011"/>
    <s v="Standard Class"/>
    <s v="BH-11710"/>
    <s v="Brosina Hoffman"/>
    <s v="Consumer"/>
    <s v="United States"/>
    <s v="Los Angeles"/>
    <x v="1"/>
    <x v="1"/>
    <x v="2"/>
    <s v="Phones"/>
    <x v="11"/>
    <n v="911.42399999999998"/>
    <n v="4"/>
    <n v="0.2"/>
    <n v="68.356800000000021"/>
  </r>
  <r>
    <n v="13"/>
    <s v="CA-2014-114412"/>
    <x v="4"/>
    <d v="2014-04-21T00:00:00"/>
    <x v="3"/>
    <n v="2014"/>
    <s v="Standard Class"/>
    <s v="AA-10480"/>
    <s v="Andrew Allen"/>
    <s v="Consumer"/>
    <s v="United States"/>
    <s v="Concord"/>
    <x v="3"/>
    <x v="0"/>
    <x v="1"/>
    <s v="Paper"/>
    <x v="12"/>
    <n v="15.552000000000003"/>
    <n v="3"/>
    <n v="0.2"/>
    <n v="5.4432"/>
  </r>
  <r>
    <n v="14"/>
    <s v="US-2012-118983"/>
    <x v="5"/>
    <d v="2012-11-26T00:00:00"/>
    <x v="0"/>
    <n v="2012"/>
    <s v="Standard Class"/>
    <s v="HP-14815"/>
    <s v="Harold Pawlan"/>
    <s v="Home Office"/>
    <s v="United States"/>
    <s v="Fort Worth"/>
    <x v="4"/>
    <x v="2"/>
    <x v="1"/>
    <s v="Appliances"/>
    <x v="13"/>
    <n v="68.809999999999988"/>
    <n v="5"/>
    <n v="0.8"/>
    <n v="-123.858"/>
  </r>
  <r>
    <n v="15"/>
    <s v="US-2012-118983"/>
    <x v="5"/>
    <d v="2012-11-26T00:00:00"/>
    <x v="0"/>
    <n v="2012"/>
    <s v="Standard Class"/>
    <s v="HP-14815"/>
    <s v="Harold Pawlan"/>
    <s v="Home Office"/>
    <s v="United States"/>
    <s v="Fort Worth"/>
    <x v="4"/>
    <x v="2"/>
    <x v="1"/>
    <s v="Binders"/>
    <x v="14"/>
    <n v="2.5439999999999996"/>
    <n v="3"/>
    <n v="0.8"/>
    <n v="-3.8160000000000016"/>
  </r>
  <r>
    <n v="16"/>
    <s v="CA-2011-105893"/>
    <x v="6"/>
    <d v="2011-11-18T00:00:00"/>
    <x v="0"/>
    <n v="2011"/>
    <s v="Standard Class"/>
    <s v="PK-19075"/>
    <s v="Pete Kriz"/>
    <s v="Consumer"/>
    <s v="United States"/>
    <s v="Madison"/>
    <x v="5"/>
    <x v="2"/>
    <x v="1"/>
    <s v="Storage"/>
    <x v="15"/>
    <n v="665.88"/>
    <n v="6"/>
    <n v="0"/>
    <n v="13.317599999999999"/>
  </r>
  <r>
    <n v="17"/>
    <s v="CA-2011-167164"/>
    <x v="7"/>
    <d v="2011-05-15T00:00:00"/>
    <x v="4"/>
    <n v="2011"/>
    <s v="Second Class"/>
    <s v="AG-10270"/>
    <s v="Alejandro Grove"/>
    <s v="Consumer"/>
    <s v="United States"/>
    <s v="West Jordan"/>
    <x v="6"/>
    <x v="1"/>
    <x v="1"/>
    <s v="Storage"/>
    <x v="16"/>
    <n v="55.5"/>
    <n v="2"/>
    <n v="0"/>
    <n v="9.9899999999999949"/>
  </r>
  <r>
    <n v="18"/>
    <s v="CA-2013-137330"/>
    <x v="8"/>
    <d v="2013-12-14T00:00:00"/>
    <x v="5"/>
    <n v="2013"/>
    <s v="Standard Class"/>
    <s v="KB-16585"/>
    <s v="Ken Black"/>
    <s v="Corporate"/>
    <s v="United States"/>
    <s v="Fremont"/>
    <x v="7"/>
    <x v="2"/>
    <x v="1"/>
    <s v="Art"/>
    <x v="17"/>
    <n v="19.459999999999997"/>
    <n v="7"/>
    <n v="0"/>
    <n v="5.0595999999999997"/>
  </r>
  <r>
    <n v="19"/>
    <s v="CA-2013-137330"/>
    <x v="8"/>
    <d v="2013-12-14T00:00:00"/>
    <x v="5"/>
    <n v="2013"/>
    <s v="Standard Class"/>
    <s v="KB-16585"/>
    <s v="Ken Black"/>
    <s v="Corporate"/>
    <s v="United States"/>
    <s v="Fremont"/>
    <x v="7"/>
    <x v="2"/>
    <x v="1"/>
    <s v="Appliances"/>
    <x v="18"/>
    <n v="60.339999999999996"/>
    <n v="7"/>
    <n v="0"/>
    <n v="15.688400000000001"/>
  </r>
  <r>
    <n v="20"/>
    <s v="US-2014-156909"/>
    <x v="9"/>
    <d v="2014-07-19T00:00:00"/>
    <x v="6"/>
    <n v="2014"/>
    <s v="Second Class"/>
    <s v="SF-20065"/>
    <s v="Sandra Flanagan"/>
    <s v="Consumer"/>
    <s v="United States"/>
    <s v="Philadelphia"/>
    <x v="8"/>
    <x v="3"/>
    <x v="0"/>
    <s v="Chairs"/>
    <x v="19"/>
    <n v="71.371999999999986"/>
    <n v="2"/>
    <n v="0.3"/>
    <n v="-1.0196000000000005"/>
  </r>
  <r>
    <n v="21"/>
    <s v="CA-2012-106320"/>
    <x v="10"/>
    <d v="2012-09-30T00:00:00"/>
    <x v="7"/>
    <n v="2012"/>
    <s v="Standard Class"/>
    <s v="EB-13870"/>
    <s v="Emily Burns"/>
    <s v="Consumer"/>
    <s v="United States"/>
    <s v="Orem"/>
    <x v="6"/>
    <x v="1"/>
    <x v="0"/>
    <s v="Tables"/>
    <x v="3"/>
    <n v="1044.6299999999999"/>
    <n v="3"/>
    <n v="0"/>
    <n v="240.26490000000001"/>
  </r>
  <r>
    <n v="22"/>
    <s v="CA-2013-121755"/>
    <x v="11"/>
    <d v="2013-01-20T00:00:00"/>
    <x v="8"/>
    <n v="2013"/>
    <s v="Second Class"/>
    <s v="EH-13945"/>
    <s v="Eric Hoffmann"/>
    <s v="Consumer"/>
    <s v="United States"/>
    <s v="Los Angeles"/>
    <x v="1"/>
    <x v="1"/>
    <x v="1"/>
    <s v="Binders"/>
    <x v="20"/>
    <n v="11.648000000000001"/>
    <n v="2"/>
    <n v="0.2"/>
    <n v="4.2224000000000004"/>
  </r>
  <r>
    <n v="23"/>
    <s v="CA-2013-121755"/>
    <x v="11"/>
    <d v="2013-01-20T00:00:00"/>
    <x v="8"/>
    <n v="2013"/>
    <s v="Second Class"/>
    <s v="EH-13945"/>
    <s v="Eric Hoffmann"/>
    <s v="Consumer"/>
    <s v="United States"/>
    <s v="Los Angeles"/>
    <x v="1"/>
    <x v="1"/>
    <x v="2"/>
    <s v="Accessories"/>
    <x v="21"/>
    <n v="90.570000000000007"/>
    <n v="3"/>
    <n v="0"/>
    <n v="11.774100000000004"/>
  </r>
  <r>
    <n v="24"/>
    <s v="US-2012-150630"/>
    <x v="12"/>
    <d v="2012-09-21T00:00:00"/>
    <x v="7"/>
    <n v="2012"/>
    <s v="Standard Class"/>
    <s v="TB-21520"/>
    <s v="Tracy Blumstein"/>
    <s v="Consumer"/>
    <s v="United States"/>
    <s v="Philadelphia"/>
    <x v="8"/>
    <x v="3"/>
    <x v="0"/>
    <s v="Bookcases"/>
    <x v="22"/>
    <n v="3083.4300000000003"/>
    <n v="7"/>
    <n v="0.5"/>
    <n v="-1665.0522000000001"/>
  </r>
  <r>
    <n v="25"/>
    <s v="US-2012-150630"/>
    <x v="12"/>
    <d v="2012-09-21T00:00:00"/>
    <x v="7"/>
    <n v="2012"/>
    <s v="Standard Class"/>
    <s v="TB-21520"/>
    <s v="Tracy Blumstein"/>
    <s v="Consumer"/>
    <s v="United States"/>
    <s v="Philadelphia"/>
    <x v="8"/>
    <x v="3"/>
    <x v="1"/>
    <s v="Binders"/>
    <x v="23"/>
    <n v="9.6180000000000021"/>
    <n v="2"/>
    <n v="0.7"/>
    <n v="-7.0532000000000004"/>
  </r>
  <r>
    <n v="26"/>
    <s v="US-2012-150630"/>
    <x v="12"/>
    <d v="2012-09-21T00:00:00"/>
    <x v="7"/>
    <n v="2012"/>
    <s v="Standard Class"/>
    <s v="TB-21520"/>
    <s v="Tracy Blumstein"/>
    <s v="Consumer"/>
    <s v="United States"/>
    <s v="Philadelphia"/>
    <x v="8"/>
    <x v="3"/>
    <x v="0"/>
    <s v="Furnishings"/>
    <x v="24"/>
    <n v="124.20000000000002"/>
    <n v="3"/>
    <n v="0.2"/>
    <n v="15.524999999999991"/>
  </r>
  <r>
    <n v="27"/>
    <s v="US-2012-150630"/>
    <x v="12"/>
    <d v="2012-09-21T00:00:00"/>
    <x v="7"/>
    <n v="2012"/>
    <s v="Standard Class"/>
    <s v="TB-21520"/>
    <s v="Tracy Blumstein"/>
    <s v="Consumer"/>
    <s v="United States"/>
    <s v="Philadelphia"/>
    <x v="8"/>
    <x v="3"/>
    <x v="1"/>
    <s v="Envelopes"/>
    <x v="25"/>
    <n v="3.2640000000000002"/>
    <n v="2"/>
    <n v="0.2"/>
    <n v="1.1015999999999997"/>
  </r>
  <r>
    <n v="28"/>
    <s v="US-2012-150630"/>
    <x v="12"/>
    <d v="2012-09-21T00:00:00"/>
    <x v="7"/>
    <n v="2012"/>
    <s v="Standard Class"/>
    <s v="TB-21520"/>
    <s v="Tracy Blumstein"/>
    <s v="Consumer"/>
    <s v="United States"/>
    <s v="Philadelphia"/>
    <x v="8"/>
    <x v="3"/>
    <x v="1"/>
    <s v="Art"/>
    <x v="26"/>
    <n v="86.304000000000002"/>
    <n v="6"/>
    <n v="0.2"/>
    <n v="9.7091999999999885"/>
  </r>
  <r>
    <n v="29"/>
    <s v="US-2012-150630"/>
    <x v="12"/>
    <d v="2012-09-21T00:00:00"/>
    <x v="7"/>
    <n v="2012"/>
    <s v="Standard Class"/>
    <s v="TB-21520"/>
    <s v="Tracy Blumstein"/>
    <s v="Consumer"/>
    <s v="United States"/>
    <s v="Philadelphia"/>
    <x v="8"/>
    <x v="3"/>
    <x v="1"/>
    <s v="Binders"/>
    <x v="27"/>
    <n v="6.8580000000000014"/>
    <n v="6"/>
    <n v="0.7"/>
    <n v="-5.7149999999999999"/>
  </r>
  <r>
    <n v="30"/>
    <s v="US-2012-150630"/>
    <x v="12"/>
    <d v="2012-09-21T00:00:00"/>
    <x v="7"/>
    <n v="2012"/>
    <s v="Standard Class"/>
    <s v="TB-21520"/>
    <s v="Tracy Blumstein"/>
    <s v="Consumer"/>
    <s v="United States"/>
    <s v="Philadelphia"/>
    <x v="8"/>
    <x v="3"/>
    <x v="1"/>
    <s v="Art"/>
    <x v="28"/>
    <n v="15.76"/>
    <n v="2"/>
    <n v="0.2"/>
    <n v="3.5460000000000007"/>
  </r>
  <r>
    <n v="31"/>
    <s v="CA-2014-107727"/>
    <x v="13"/>
    <d v="2014-10-24T00:00:00"/>
    <x v="2"/>
    <n v="2014"/>
    <s v="Second Class"/>
    <s v="MA-17560"/>
    <s v="Matt Abelman"/>
    <s v="Home Office"/>
    <s v="United States"/>
    <s v="Houston"/>
    <x v="4"/>
    <x v="2"/>
    <x v="1"/>
    <s v="Paper"/>
    <x v="29"/>
    <n v="29.472000000000001"/>
    <n v="3"/>
    <n v="0.2"/>
    <n v="9.9467999999999979"/>
  </r>
  <r>
    <n v="32"/>
    <s v="CA-2012-117415"/>
    <x v="14"/>
    <d v="2012-12-31T00:00:00"/>
    <x v="5"/>
    <n v="2012"/>
    <s v="Standard Class"/>
    <s v="SN-20710"/>
    <s v="Steve Nguyen"/>
    <s v="Home Office"/>
    <s v="United States"/>
    <s v="Houston"/>
    <x v="4"/>
    <x v="2"/>
    <x v="1"/>
    <s v="Envelopes"/>
    <x v="30"/>
    <n v="113.328"/>
    <n v="9"/>
    <n v="0.2"/>
    <n v="35.414999999999999"/>
  </r>
  <r>
    <n v="33"/>
    <s v="CA-2012-117415"/>
    <x v="14"/>
    <d v="2012-12-31T00:00:00"/>
    <x v="5"/>
    <n v="2012"/>
    <s v="Standard Class"/>
    <s v="SN-20710"/>
    <s v="Steve Nguyen"/>
    <s v="Home Office"/>
    <s v="United States"/>
    <s v="Houston"/>
    <x v="4"/>
    <x v="2"/>
    <x v="0"/>
    <s v="Bookcases"/>
    <x v="31"/>
    <n v="532.39919999999995"/>
    <n v="3"/>
    <n v="0.32"/>
    <n v="-46.976400000000012"/>
  </r>
  <r>
    <n v="34"/>
    <s v="CA-2012-117415"/>
    <x v="14"/>
    <d v="2012-12-31T00:00:00"/>
    <x v="5"/>
    <n v="2012"/>
    <s v="Standard Class"/>
    <s v="SN-20710"/>
    <s v="Steve Nguyen"/>
    <s v="Home Office"/>
    <s v="United States"/>
    <s v="Houston"/>
    <x v="4"/>
    <x v="2"/>
    <x v="0"/>
    <s v="Chairs"/>
    <x v="32"/>
    <n v="212.05799999999999"/>
    <n v="3"/>
    <n v="0.3"/>
    <n v="-15.146999999999991"/>
  </r>
  <r>
    <n v="35"/>
    <s v="CA-2012-117415"/>
    <x v="14"/>
    <d v="2012-12-31T00:00:00"/>
    <x v="5"/>
    <n v="2012"/>
    <s v="Standard Class"/>
    <s v="SN-20710"/>
    <s v="Steve Nguyen"/>
    <s v="Home Office"/>
    <s v="United States"/>
    <s v="Houston"/>
    <x v="4"/>
    <x v="2"/>
    <x v="2"/>
    <s v="Phones"/>
    <x v="33"/>
    <n v="371.16800000000001"/>
    <n v="4"/>
    <n v="0.2"/>
    <n v="41.756399999999957"/>
  </r>
  <r>
    <n v="36"/>
    <s v="CA-2014-120999"/>
    <x v="15"/>
    <d v="2014-09-16T00:00:00"/>
    <x v="7"/>
    <n v="2014"/>
    <s v="Standard Class"/>
    <s v="LC-16930"/>
    <s v="Linda Cazamias"/>
    <s v="Corporate"/>
    <s v="United States"/>
    <s v="Naperville"/>
    <x v="9"/>
    <x v="2"/>
    <x v="2"/>
    <s v="Phones"/>
    <x v="34"/>
    <n v="147.16800000000001"/>
    <n v="4"/>
    <n v="0.2"/>
    <n v="16.556399999999996"/>
  </r>
  <r>
    <n v="37"/>
    <s v="CA-2013-101343"/>
    <x v="16"/>
    <d v="2013-07-23T00:00:00"/>
    <x v="6"/>
    <n v="2013"/>
    <s v="Standard Class"/>
    <s v="RA-19885"/>
    <s v="Ruben Ausman"/>
    <s v="Corporate"/>
    <s v="United States"/>
    <s v="Los Angeles"/>
    <x v="1"/>
    <x v="1"/>
    <x v="1"/>
    <s v="Storage"/>
    <x v="35"/>
    <n v="77.88"/>
    <n v="2"/>
    <n v="0"/>
    <n v="3.8939999999999912"/>
  </r>
  <r>
    <n v="38"/>
    <s v="CA-2014-139619"/>
    <x v="17"/>
    <d v="2014-09-24T00:00:00"/>
    <x v="7"/>
    <n v="2014"/>
    <s v="Standard Class"/>
    <s v="ES-14080"/>
    <s v="Erin Smith"/>
    <s v="Corporate"/>
    <s v="United States"/>
    <s v="Melbourne"/>
    <x v="2"/>
    <x v="0"/>
    <x v="1"/>
    <s v="Storage"/>
    <x v="36"/>
    <n v="95.616"/>
    <n v="2"/>
    <n v="0.2"/>
    <n v="9.5616000000000092"/>
  </r>
  <r>
    <n v="39"/>
    <s v="CA-2013-118255"/>
    <x v="18"/>
    <d v="2013-03-14T00:00:00"/>
    <x v="9"/>
    <n v="2013"/>
    <s v="First Class"/>
    <s v="ON-18715"/>
    <s v="Odella Nelson"/>
    <s v="Corporate"/>
    <s v="United States"/>
    <s v="Eagan"/>
    <x v="10"/>
    <x v="2"/>
    <x v="2"/>
    <s v="Accessories"/>
    <x v="37"/>
    <n v="45.98"/>
    <n v="2"/>
    <n v="0"/>
    <n v="19.7714"/>
  </r>
  <r>
    <n v="40"/>
    <s v="CA-2013-118255"/>
    <x v="18"/>
    <d v="2013-03-14T00:00:00"/>
    <x v="9"/>
    <n v="2013"/>
    <s v="First Class"/>
    <s v="ON-18715"/>
    <s v="Odella Nelson"/>
    <s v="Corporate"/>
    <s v="United States"/>
    <s v="Eagan"/>
    <x v="10"/>
    <x v="2"/>
    <x v="1"/>
    <s v="Binders"/>
    <x v="38"/>
    <n v="17.46"/>
    <n v="2"/>
    <n v="0"/>
    <n v="8.2061999999999991"/>
  </r>
  <r>
    <n v="41"/>
    <s v="CA-2011-146703"/>
    <x v="19"/>
    <d v="2011-10-25T00:00:00"/>
    <x v="2"/>
    <n v="2011"/>
    <s v="Second Class"/>
    <s v="PO-18865"/>
    <s v="Patrick O'Donnell"/>
    <s v="Consumer"/>
    <s v="United States"/>
    <s v="Westland"/>
    <x v="11"/>
    <x v="2"/>
    <x v="1"/>
    <s v="Storage"/>
    <x v="39"/>
    <n v="211.96"/>
    <n v="4"/>
    <n v="0"/>
    <n v="8.4783999999999935"/>
  </r>
  <r>
    <n v="42"/>
    <s v="CA-2013-169194"/>
    <x v="20"/>
    <d v="2013-06-26T00:00:00"/>
    <x v="1"/>
    <n v="2013"/>
    <s v="Standard Class"/>
    <s v="LH-16900"/>
    <s v="Lena Hernandez"/>
    <s v="Consumer"/>
    <s v="United States"/>
    <s v="Dover"/>
    <x v="12"/>
    <x v="3"/>
    <x v="2"/>
    <s v="Accessories"/>
    <x v="40"/>
    <n v="45"/>
    <n v="3"/>
    <n v="0"/>
    <n v="4.9500000000000011"/>
  </r>
  <r>
    <n v="43"/>
    <s v="CA-2013-169194"/>
    <x v="20"/>
    <d v="2013-06-26T00:00:00"/>
    <x v="1"/>
    <n v="2013"/>
    <s v="Standard Class"/>
    <s v="LH-16900"/>
    <s v="Lena Hernandez"/>
    <s v="Consumer"/>
    <s v="United States"/>
    <s v="Dover"/>
    <x v="12"/>
    <x v="3"/>
    <x v="2"/>
    <s v="Phones"/>
    <x v="41"/>
    <n v="21.8"/>
    <n v="2"/>
    <n v="0"/>
    <n v="6.104000000000001"/>
  </r>
  <r>
    <n v="44"/>
    <s v="CA-2012-115742"/>
    <x v="21"/>
    <d v="2012-04-22T00:00:00"/>
    <x v="3"/>
    <n v="2012"/>
    <s v="Standard Class"/>
    <s v="DP-13000"/>
    <s v="Darren Powers"/>
    <s v="Consumer"/>
    <s v="United States"/>
    <s v="New Albany"/>
    <x v="13"/>
    <x v="2"/>
    <x v="1"/>
    <s v="Binders"/>
    <x v="42"/>
    <n v="38.22"/>
    <n v="6"/>
    <n v="0"/>
    <n v="17.9634"/>
  </r>
  <r>
    <n v="45"/>
    <s v="CA-2012-115742"/>
    <x v="21"/>
    <d v="2012-04-22T00:00:00"/>
    <x v="3"/>
    <n v="2012"/>
    <s v="Standard Class"/>
    <s v="DP-13000"/>
    <s v="Darren Powers"/>
    <s v="Consumer"/>
    <s v="United States"/>
    <s v="New Albany"/>
    <x v="13"/>
    <x v="2"/>
    <x v="1"/>
    <s v="Labels"/>
    <x v="43"/>
    <n v="75.179999999999993"/>
    <n v="6"/>
    <n v="0"/>
    <n v="35.334599999999995"/>
  </r>
  <r>
    <n v="46"/>
    <s v="CA-2012-115742"/>
    <x v="21"/>
    <d v="2012-04-22T00:00:00"/>
    <x v="3"/>
    <n v="2012"/>
    <s v="Standard Class"/>
    <s v="DP-13000"/>
    <s v="Darren Powers"/>
    <s v="Consumer"/>
    <s v="United States"/>
    <s v="New Albany"/>
    <x v="13"/>
    <x v="2"/>
    <x v="0"/>
    <s v="Furnishings"/>
    <x v="44"/>
    <n v="6.16"/>
    <n v="2"/>
    <n v="0"/>
    <n v="2.9567999999999999"/>
  </r>
  <r>
    <n v="47"/>
    <s v="CA-2012-115742"/>
    <x v="21"/>
    <d v="2012-04-22T00:00:00"/>
    <x v="3"/>
    <n v="2012"/>
    <s v="Standard Class"/>
    <s v="DP-13000"/>
    <s v="Darren Powers"/>
    <s v="Consumer"/>
    <s v="United States"/>
    <s v="New Albany"/>
    <x v="13"/>
    <x v="2"/>
    <x v="0"/>
    <s v="Chairs"/>
    <x v="45"/>
    <n v="89.99"/>
    <n v="1"/>
    <n v="0"/>
    <n v="17.098099999999988"/>
  </r>
  <r>
    <n v="48"/>
    <s v="CA-2013-105816"/>
    <x v="22"/>
    <d v="2013-12-18T00:00:00"/>
    <x v="5"/>
    <n v="2013"/>
    <s v="Standard Class"/>
    <s v="JM-15265"/>
    <s v="Janet Molinari"/>
    <s v="Corporate"/>
    <s v="United States"/>
    <s v="New York City"/>
    <x v="14"/>
    <x v="3"/>
    <x v="1"/>
    <s v="Fasteners"/>
    <x v="46"/>
    <n v="15.260000000000002"/>
    <n v="7"/>
    <n v="0"/>
    <n v="6.2566000000000006"/>
  </r>
  <r>
    <n v="49"/>
    <s v="CA-2013-105816"/>
    <x v="22"/>
    <d v="2013-12-18T00:00:00"/>
    <x v="5"/>
    <n v="2013"/>
    <s v="Standard Class"/>
    <s v="JM-15265"/>
    <s v="Janet Molinari"/>
    <s v="Corporate"/>
    <s v="United States"/>
    <s v="New York City"/>
    <x v="14"/>
    <x v="3"/>
    <x v="2"/>
    <s v="Phones"/>
    <x v="47"/>
    <n v="1029.95"/>
    <n v="5"/>
    <n v="0"/>
    <n v="298.68549999999999"/>
  </r>
  <r>
    <n v="50"/>
    <s v="CA-2013-111682"/>
    <x v="23"/>
    <d v="2013-06-19T00:00:00"/>
    <x v="1"/>
    <n v="2013"/>
    <s v="First Class"/>
    <s v="TB-21055"/>
    <s v="Ted Butterfield"/>
    <s v="Consumer"/>
    <s v="United States"/>
    <s v="Troy"/>
    <x v="14"/>
    <x v="3"/>
    <x v="1"/>
    <s v="Storage"/>
    <x v="48"/>
    <n v="208.56"/>
    <n v="6"/>
    <n v="0"/>
    <n v="52.139999999999986"/>
  </r>
  <r>
    <n v="51"/>
    <s v="CA-2013-111682"/>
    <x v="23"/>
    <d v="2013-06-19T00:00:00"/>
    <x v="1"/>
    <n v="2013"/>
    <s v="First Class"/>
    <s v="TB-21055"/>
    <s v="Ted Butterfield"/>
    <s v="Consumer"/>
    <s v="United States"/>
    <s v="Troy"/>
    <x v="14"/>
    <x v="3"/>
    <x v="1"/>
    <s v="Paper"/>
    <x v="49"/>
    <n v="32.400000000000006"/>
    <n v="5"/>
    <n v="0"/>
    <n v="15.552000000000001"/>
  </r>
  <r>
    <n v="52"/>
    <s v="CA-2013-111682"/>
    <x v="23"/>
    <d v="2013-06-19T00:00:00"/>
    <x v="1"/>
    <n v="2013"/>
    <s v="First Class"/>
    <s v="TB-21055"/>
    <s v="Ted Butterfield"/>
    <s v="Consumer"/>
    <s v="United States"/>
    <s v="Troy"/>
    <x v="14"/>
    <x v="3"/>
    <x v="0"/>
    <s v="Chairs"/>
    <x v="50"/>
    <n v="319.41000000000003"/>
    <n v="5"/>
    <n v="0.1"/>
    <n v="7.0980000000000061"/>
  </r>
  <r>
    <n v="53"/>
    <s v="CA-2013-111682"/>
    <x v="23"/>
    <d v="2013-06-19T00:00:00"/>
    <x v="1"/>
    <n v="2013"/>
    <s v="First Class"/>
    <s v="TB-21055"/>
    <s v="Ted Butterfield"/>
    <s v="Consumer"/>
    <s v="United States"/>
    <s v="Troy"/>
    <x v="14"/>
    <x v="3"/>
    <x v="1"/>
    <s v="Paper"/>
    <x v="51"/>
    <n v="14.56"/>
    <n v="2"/>
    <n v="0"/>
    <n v="6.9888000000000003"/>
  </r>
  <r>
    <n v="54"/>
    <s v="CA-2013-111682"/>
    <x v="23"/>
    <d v="2013-06-19T00:00:00"/>
    <x v="1"/>
    <n v="2013"/>
    <s v="First Class"/>
    <s v="TB-21055"/>
    <s v="Ted Butterfield"/>
    <s v="Consumer"/>
    <s v="United States"/>
    <s v="Troy"/>
    <x v="14"/>
    <x v="3"/>
    <x v="2"/>
    <s v="Accessories"/>
    <x v="40"/>
    <n v="30"/>
    <n v="2"/>
    <n v="0"/>
    <n v="3.3000000000000007"/>
  </r>
  <r>
    <n v="55"/>
    <s v="CA-2013-111682"/>
    <x v="23"/>
    <d v="2013-06-19T00:00:00"/>
    <x v="1"/>
    <n v="2013"/>
    <s v="First Class"/>
    <s v="TB-21055"/>
    <s v="Ted Butterfield"/>
    <s v="Consumer"/>
    <s v="United States"/>
    <s v="Troy"/>
    <x v="14"/>
    <x v="3"/>
    <x v="1"/>
    <s v="Binders"/>
    <x v="52"/>
    <n v="48.480000000000004"/>
    <n v="4"/>
    <n v="0.2"/>
    <n v="16.361999999999998"/>
  </r>
  <r>
    <n v="56"/>
    <s v="CA-2013-111682"/>
    <x v="23"/>
    <d v="2013-06-19T00:00:00"/>
    <x v="1"/>
    <n v="2013"/>
    <s v="First Class"/>
    <s v="TB-21055"/>
    <s v="Ted Butterfield"/>
    <s v="Consumer"/>
    <s v="United States"/>
    <s v="Troy"/>
    <x v="14"/>
    <x v="3"/>
    <x v="1"/>
    <s v="Art"/>
    <x v="53"/>
    <n v="1.68"/>
    <n v="1"/>
    <n v="0"/>
    <n v="0.84"/>
  </r>
  <r>
    <n v="57"/>
    <s v="CA-2012-135545"/>
    <x v="24"/>
    <d v="2012-11-30T00:00:00"/>
    <x v="0"/>
    <n v="2012"/>
    <s v="Standard Class"/>
    <s v="KM-16720"/>
    <s v="Kunst Miller"/>
    <s v="Consumer"/>
    <s v="United States"/>
    <s v="Los Angeles"/>
    <x v="1"/>
    <x v="1"/>
    <x v="2"/>
    <s v="Accessories"/>
    <x v="54"/>
    <n v="13.98"/>
    <n v="2"/>
    <n v="0"/>
    <n v="6.1512000000000011"/>
  </r>
  <r>
    <n v="58"/>
    <s v="CA-2012-135545"/>
    <x v="24"/>
    <d v="2012-11-30T00:00:00"/>
    <x v="0"/>
    <n v="2012"/>
    <s v="Standard Class"/>
    <s v="KM-16720"/>
    <s v="Kunst Miller"/>
    <s v="Consumer"/>
    <s v="United States"/>
    <s v="Los Angeles"/>
    <x v="1"/>
    <x v="1"/>
    <x v="1"/>
    <s v="Binders"/>
    <x v="55"/>
    <n v="25.824000000000002"/>
    <n v="6"/>
    <n v="0.2"/>
    <n v="9.3612000000000002"/>
  </r>
  <r>
    <n v="59"/>
    <s v="CA-2012-135545"/>
    <x v="24"/>
    <d v="2012-11-30T00:00:00"/>
    <x v="0"/>
    <n v="2012"/>
    <s v="Standard Class"/>
    <s v="KM-16720"/>
    <s v="Kunst Miller"/>
    <s v="Consumer"/>
    <s v="United States"/>
    <s v="Los Angeles"/>
    <x v="1"/>
    <x v="1"/>
    <x v="1"/>
    <s v="Paper"/>
    <x v="56"/>
    <n v="146.72999999999999"/>
    <n v="3"/>
    <n v="0"/>
    <n v="68.963099999999997"/>
  </r>
  <r>
    <n v="60"/>
    <s v="CA-2012-135545"/>
    <x v="24"/>
    <d v="2012-11-30T00:00:00"/>
    <x v="0"/>
    <n v="2012"/>
    <s v="Standard Class"/>
    <s v="KM-16720"/>
    <s v="Kunst Miller"/>
    <s v="Consumer"/>
    <s v="United States"/>
    <s v="Los Angeles"/>
    <x v="1"/>
    <x v="1"/>
    <x v="0"/>
    <s v="Furnishings"/>
    <x v="57"/>
    <n v="79.760000000000005"/>
    <n v="4"/>
    <n v="0"/>
    <n v="22.332800000000006"/>
  </r>
  <r>
    <n v="61"/>
    <s v="US-2012-164175"/>
    <x v="25"/>
    <d v="2012-05-05T00:00:00"/>
    <x v="3"/>
    <n v="2012"/>
    <s v="Standard Class"/>
    <s v="PS-18970"/>
    <s v="Paul Stevenson"/>
    <s v="Home Office"/>
    <s v="United States"/>
    <s v="Chicago"/>
    <x v="9"/>
    <x v="2"/>
    <x v="0"/>
    <s v="Chairs"/>
    <x v="58"/>
    <n v="213.11499999999998"/>
    <n v="5"/>
    <n v="0.3"/>
    <n v="-15.222500000000011"/>
  </r>
  <r>
    <n v="62"/>
    <s v="CA-2013-119823"/>
    <x v="26"/>
    <d v="2013-07-06T00:00:00"/>
    <x v="1"/>
    <n v="2013"/>
    <s v="First Class"/>
    <s v="KD-16270"/>
    <s v="Karen Daniels"/>
    <s v="Consumer"/>
    <s v="United States"/>
    <s v="Springfield"/>
    <x v="15"/>
    <x v="0"/>
    <x v="1"/>
    <s v="Paper"/>
    <x v="59"/>
    <n v="75.88"/>
    <n v="2"/>
    <n v="0"/>
    <n v="35.663599999999995"/>
  </r>
  <r>
    <n v="63"/>
    <s v="CA-2013-106075"/>
    <x v="27"/>
    <d v="2013-09-24T00:00:00"/>
    <x v="7"/>
    <n v="2013"/>
    <s v="Standard Class"/>
    <s v="HM-14980"/>
    <s v="Henry MacAllister"/>
    <s v="Consumer"/>
    <s v="United States"/>
    <s v="New York City"/>
    <x v="14"/>
    <x v="3"/>
    <x v="1"/>
    <s v="Binders"/>
    <x v="60"/>
    <n v="4.6159999999999997"/>
    <n v="1"/>
    <n v="0.2"/>
    <n v="1.7309999999999999"/>
  </r>
  <r>
    <n v="64"/>
    <s v="CA-2014-114440"/>
    <x v="28"/>
    <d v="2014-09-18T00:00:00"/>
    <x v="7"/>
    <n v="2014"/>
    <s v="Second Class"/>
    <s v="TB-21520"/>
    <s v="Tracy Blumstein"/>
    <s v="Consumer"/>
    <s v="United States"/>
    <s v="Jackson"/>
    <x v="11"/>
    <x v="2"/>
    <x v="1"/>
    <s v="Paper"/>
    <x v="61"/>
    <n v="19.049999999999997"/>
    <n v="3"/>
    <n v="0"/>
    <n v="8.7629999999999999"/>
  </r>
  <r>
    <n v="65"/>
    <s v="US-2014-118038"/>
    <x v="29"/>
    <d v="2014-12-12T00:00:00"/>
    <x v="5"/>
    <n v="2014"/>
    <s v="First Class"/>
    <s v="KB-16600"/>
    <s v="Ken Brennan"/>
    <s v="Corporate"/>
    <s v="United States"/>
    <s v="Houston"/>
    <x v="4"/>
    <x v="2"/>
    <x v="1"/>
    <s v="Binders"/>
    <x v="62"/>
    <n v="1.2479999999999998"/>
    <n v="3"/>
    <n v="0.8"/>
    <n v="-1.9344000000000006"/>
  </r>
  <r>
    <n v="66"/>
    <s v="US-2014-118038"/>
    <x v="29"/>
    <d v="2014-12-12T00:00:00"/>
    <x v="5"/>
    <n v="2014"/>
    <s v="First Class"/>
    <s v="KB-16600"/>
    <s v="Ken Brennan"/>
    <s v="Corporate"/>
    <s v="United States"/>
    <s v="Houston"/>
    <x v="4"/>
    <x v="2"/>
    <x v="0"/>
    <s v="Furnishings"/>
    <x v="63"/>
    <n v="9.7080000000000002"/>
    <n v="3"/>
    <n v="0.6"/>
    <n v="-5.8248000000000015"/>
  </r>
  <r>
    <n v="67"/>
    <s v="US-2014-118038"/>
    <x v="29"/>
    <d v="2014-12-12T00:00:00"/>
    <x v="5"/>
    <n v="2014"/>
    <s v="First Class"/>
    <s v="KB-16600"/>
    <s v="Ken Brennan"/>
    <s v="Corporate"/>
    <s v="United States"/>
    <s v="Houston"/>
    <x v="4"/>
    <x v="2"/>
    <x v="1"/>
    <s v="Storage"/>
    <x v="64"/>
    <n v="27.240000000000002"/>
    <n v="3"/>
    <n v="0.2"/>
    <n v="2.724000000000002"/>
  </r>
  <r>
    <n v="68"/>
    <s v="CA-2013-127208"/>
    <x v="1"/>
    <d v="2013-06-16T00:00:00"/>
    <x v="1"/>
    <n v="2013"/>
    <s v="First Class"/>
    <s v="SC-20770"/>
    <s v="Stewart Carmichael"/>
    <s v="Corporate"/>
    <s v="United States"/>
    <s v="Decatur"/>
    <x v="16"/>
    <x v="0"/>
    <x v="1"/>
    <s v="Appliances"/>
    <x v="65"/>
    <n v="208.16"/>
    <n v="1"/>
    <n v="0"/>
    <n v="56.20320000000001"/>
  </r>
  <r>
    <n v="69"/>
    <s v="CA-2013-127208"/>
    <x v="1"/>
    <d v="2013-06-16T00:00:00"/>
    <x v="1"/>
    <n v="2013"/>
    <s v="First Class"/>
    <s v="SC-20770"/>
    <s v="Stewart Carmichael"/>
    <s v="Corporate"/>
    <s v="United States"/>
    <s v="Decatur"/>
    <x v="16"/>
    <x v="0"/>
    <x v="1"/>
    <s v="Binders"/>
    <x v="66"/>
    <n v="16.740000000000002"/>
    <n v="3"/>
    <n v="0"/>
    <n v="8.0351999999999997"/>
  </r>
  <r>
    <n v="70"/>
    <s v="CA-2011-139451"/>
    <x v="30"/>
    <d v="2011-10-16T00:00:00"/>
    <x v="2"/>
    <n v="2011"/>
    <s v="Standard Class"/>
    <s v="DN-13690"/>
    <s v="Duane Noonan"/>
    <s v="Consumer"/>
    <s v="United States"/>
    <s v="San Francisco"/>
    <x v="1"/>
    <x v="1"/>
    <x v="1"/>
    <s v="Art"/>
    <x v="67"/>
    <n v="14.9"/>
    <n v="5"/>
    <n v="0"/>
    <n v="4.1720000000000006"/>
  </r>
  <r>
    <n v="71"/>
    <s v="CA-2011-139451"/>
    <x v="30"/>
    <d v="2011-10-16T00:00:00"/>
    <x v="2"/>
    <n v="2011"/>
    <s v="Standard Class"/>
    <s v="DN-13690"/>
    <s v="Duane Noonan"/>
    <s v="Consumer"/>
    <s v="United States"/>
    <s v="San Francisco"/>
    <x v="1"/>
    <x v="1"/>
    <x v="1"/>
    <s v="Storage"/>
    <x v="68"/>
    <n v="21.39"/>
    <n v="1"/>
    <n v="0"/>
    <n v="6.2030999999999992"/>
  </r>
  <r>
    <n v="72"/>
    <s v="US-2014-119662"/>
    <x v="31"/>
    <d v="2014-11-17T00:00:00"/>
    <x v="0"/>
    <n v="2014"/>
    <s v="First Class"/>
    <s v="CS-12400"/>
    <s v="Christopher Schild"/>
    <s v="Home Office"/>
    <s v="United States"/>
    <s v="Chicago"/>
    <x v="9"/>
    <x v="2"/>
    <x v="1"/>
    <s v="Storage"/>
    <x v="69"/>
    <n v="230.376"/>
    <n v="3"/>
    <n v="0.2"/>
    <n v="-48.954900000000002"/>
  </r>
  <r>
    <n v="73"/>
    <s v="CA-2014-140088"/>
    <x v="32"/>
    <d v="2014-05-31T00:00:00"/>
    <x v="4"/>
    <n v="2014"/>
    <s v="Second Class"/>
    <s v="PO-18865"/>
    <s v="Patrick O'Donnell"/>
    <s v="Consumer"/>
    <s v="United States"/>
    <s v="Columbia"/>
    <x v="17"/>
    <x v="0"/>
    <x v="0"/>
    <s v="Chairs"/>
    <x v="70"/>
    <n v="301.95999999999998"/>
    <n v="2"/>
    <n v="0"/>
    <n v="33.215599999999995"/>
  </r>
  <r>
    <n v="74"/>
    <s v="CA-2013-159695"/>
    <x v="33"/>
    <d v="2013-11-04T00:00:00"/>
    <x v="3"/>
    <n v="2013"/>
    <s v="Second Class"/>
    <s v="GM-14455"/>
    <s v="Gary Mitchum"/>
    <s v="Home Office"/>
    <s v="United States"/>
    <s v="Houston"/>
    <x v="4"/>
    <x v="2"/>
    <x v="1"/>
    <s v="Storage"/>
    <x v="71"/>
    <n v="158.36800000000002"/>
    <n v="7"/>
    <n v="0.2"/>
    <n v="13.857199999999999"/>
  </r>
  <r>
    <n v="75"/>
    <s v="CA-2013-109806"/>
    <x v="34"/>
    <d v="2013-09-23T00:00:00"/>
    <x v="7"/>
    <n v="2013"/>
    <s v="Standard Class"/>
    <s v="JS-15685"/>
    <s v="Jim Sink"/>
    <s v="Corporate"/>
    <s v="United States"/>
    <s v="Los Angeles"/>
    <x v="1"/>
    <x v="1"/>
    <x v="1"/>
    <s v="Art"/>
    <x v="72"/>
    <n v="20.100000000000001"/>
    <n v="3"/>
    <n v="0"/>
    <n v="6.6329999999999982"/>
  </r>
  <r>
    <n v="76"/>
    <s v="CA-2013-109806"/>
    <x v="34"/>
    <d v="2013-09-23T00:00:00"/>
    <x v="7"/>
    <n v="2013"/>
    <s v="Standard Class"/>
    <s v="JS-15685"/>
    <s v="Jim Sink"/>
    <s v="Corporate"/>
    <s v="United States"/>
    <s v="Los Angeles"/>
    <x v="1"/>
    <x v="1"/>
    <x v="2"/>
    <s v="Phones"/>
    <x v="34"/>
    <n v="73.584000000000003"/>
    <n v="2"/>
    <n v="0.2"/>
    <n v="8.2781999999999982"/>
  </r>
  <r>
    <n v="77"/>
    <s v="CA-2013-109806"/>
    <x v="34"/>
    <d v="2013-09-23T00:00:00"/>
    <x v="7"/>
    <n v="2013"/>
    <s v="Standard Class"/>
    <s v="JS-15685"/>
    <s v="Jim Sink"/>
    <s v="Corporate"/>
    <s v="United States"/>
    <s v="Los Angeles"/>
    <x v="1"/>
    <x v="1"/>
    <x v="1"/>
    <s v="Paper"/>
    <x v="73"/>
    <n v="6.48"/>
    <n v="1"/>
    <n v="0"/>
    <n v="3.1104000000000003"/>
  </r>
  <r>
    <n v="78"/>
    <s v="CA-2012-149587"/>
    <x v="35"/>
    <d v="2012-05-02T00:00:00"/>
    <x v="8"/>
    <n v="2012"/>
    <s v="Second Class"/>
    <s v="KB-16315"/>
    <s v="Karl Braun"/>
    <s v="Consumer"/>
    <s v="United States"/>
    <s v="Minneapolis"/>
    <x v="10"/>
    <x v="2"/>
    <x v="1"/>
    <s v="Paper"/>
    <x v="74"/>
    <n v="12.96"/>
    <n v="2"/>
    <n v="0"/>
    <n v="6.2208000000000006"/>
  </r>
  <r>
    <n v="79"/>
    <s v="CA-2012-149587"/>
    <x v="35"/>
    <d v="2012-05-02T00:00:00"/>
    <x v="8"/>
    <n v="2012"/>
    <s v="Second Class"/>
    <s v="KB-16315"/>
    <s v="Karl Braun"/>
    <s v="Consumer"/>
    <s v="United States"/>
    <s v="Minneapolis"/>
    <x v="10"/>
    <x v="2"/>
    <x v="0"/>
    <s v="Furnishings"/>
    <x v="75"/>
    <n v="53.34"/>
    <n v="3"/>
    <n v="0"/>
    <n v="16.535399999999996"/>
  </r>
  <r>
    <n v="80"/>
    <s v="CA-2012-149587"/>
    <x v="35"/>
    <d v="2012-05-02T00:00:00"/>
    <x v="8"/>
    <n v="2012"/>
    <s v="Second Class"/>
    <s v="KB-16315"/>
    <s v="Karl Braun"/>
    <s v="Consumer"/>
    <s v="United States"/>
    <s v="Minneapolis"/>
    <x v="10"/>
    <x v="2"/>
    <x v="1"/>
    <s v="Binders"/>
    <x v="76"/>
    <n v="32.96"/>
    <n v="2"/>
    <n v="0"/>
    <n v="16.150400000000001"/>
  </r>
  <r>
    <n v="81"/>
    <s v="US-2014-109484"/>
    <x v="36"/>
    <d v="2014-11-13T00:00:00"/>
    <x v="0"/>
    <n v="2014"/>
    <s v="Standard Class"/>
    <s v="RB-19705"/>
    <s v="Roger Barcio"/>
    <s v="Home Office"/>
    <s v="United States"/>
    <s v="Portland"/>
    <x v="18"/>
    <x v="1"/>
    <x v="1"/>
    <s v="Binders"/>
    <x v="77"/>
    <n v="5.6820000000000013"/>
    <n v="1"/>
    <n v="0.7"/>
    <n v="-3.7880000000000003"/>
  </r>
  <r>
    <n v="82"/>
    <s v="CA-2014-161018"/>
    <x v="37"/>
    <d v="2014-12-11T00:00:00"/>
    <x v="0"/>
    <n v="2014"/>
    <s v="Second Class"/>
    <s v="PN-18775"/>
    <s v="Parhena Norris"/>
    <s v="Home Office"/>
    <s v="United States"/>
    <s v="New York City"/>
    <x v="14"/>
    <x v="3"/>
    <x v="0"/>
    <s v="Furnishings"/>
    <x v="78"/>
    <n v="96.53"/>
    <n v="7"/>
    <n v="0"/>
    <n v="40.5426"/>
  </r>
  <r>
    <n v="83"/>
    <s v="CA-2014-157833"/>
    <x v="38"/>
    <d v="2014-06-21T00:00:00"/>
    <x v="1"/>
    <n v="2014"/>
    <s v="First Class"/>
    <s v="KD-16345"/>
    <s v="Katherine Ducich"/>
    <s v="Consumer"/>
    <s v="United States"/>
    <s v="San Francisco"/>
    <x v="1"/>
    <x v="1"/>
    <x v="1"/>
    <s v="Binders"/>
    <x v="79"/>
    <n v="51.311999999999998"/>
    <n v="3"/>
    <n v="0.2"/>
    <n v="17.959199999999999"/>
  </r>
  <r>
    <n v="84"/>
    <s v="CA-2013-149223"/>
    <x v="39"/>
    <d v="2013-12-09T00:00:00"/>
    <x v="7"/>
    <n v="2013"/>
    <s v="Standard Class"/>
    <s v="ER-13855"/>
    <s v="Elpida Rittenbach"/>
    <s v="Corporate"/>
    <s v="United States"/>
    <s v="Saint Paul"/>
    <x v="10"/>
    <x v="2"/>
    <x v="1"/>
    <s v="Appliances"/>
    <x v="80"/>
    <n v="77.88"/>
    <n v="6"/>
    <n v="0"/>
    <n v="22.585199999999993"/>
  </r>
  <r>
    <n v="85"/>
    <s v="US-2012-156867"/>
    <x v="40"/>
    <d v="2012-11-17T00:00:00"/>
    <x v="0"/>
    <n v="2012"/>
    <s v="Standard Class"/>
    <s v="LC-16870"/>
    <s v="Lena Cacioppo"/>
    <s v="Consumer"/>
    <s v="United States"/>
    <s v="Aurora"/>
    <x v="19"/>
    <x v="1"/>
    <x v="2"/>
    <s v="Accessories"/>
    <x v="81"/>
    <n v="238.89600000000002"/>
    <n v="6"/>
    <n v="0.2"/>
    <n v="-26.875800000000012"/>
  </r>
  <r>
    <n v="86"/>
    <s v="US-2012-156867"/>
    <x v="40"/>
    <d v="2012-11-17T00:00:00"/>
    <x v="0"/>
    <n v="2012"/>
    <s v="Standard Class"/>
    <s v="LC-16870"/>
    <s v="Lena Cacioppo"/>
    <s v="Consumer"/>
    <s v="United States"/>
    <s v="Aurora"/>
    <x v="19"/>
    <x v="1"/>
    <x v="0"/>
    <s v="Furnishings"/>
    <x v="82"/>
    <n v="102.35999999999999"/>
    <n v="3"/>
    <n v="0.2"/>
    <n v="-3.8385000000000105"/>
  </r>
  <r>
    <n v="87"/>
    <s v="US-2012-156867"/>
    <x v="40"/>
    <d v="2012-11-17T00:00:00"/>
    <x v="0"/>
    <n v="2012"/>
    <s v="Standard Class"/>
    <s v="LC-16870"/>
    <s v="Lena Cacioppo"/>
    <s v="Consumer"/>
    <s v="United States"/>
    <s v="Aurora"/>
    <x v="19"/>
    <x v="1"/>
    <x v="1"/>
    <s v="Binders"/>
    <x v="83"/>
    <n v="36.882000000000005"/>
    <n v="3"/>
    <n v="0.7"/>
    <n v="-25.817399999999999"/>
  </r>
  <r>
    <n v="88"/>
    <s v="CA-2014-119004"/>
    <x v="41"/>
    <d v="2014-11-29T00:00:00"/>
    <x v="0"/>
    <n v="2014"/>
    <s v="Standard Class"/>
    <s v="JM-15250"/>
    <s v="Janet Martin"/>
    <s v="Consumer"/>
    <s v="United States"/>
    <s v="Charlotte"/>
    <x v="3"/>
    <x v="0"/>
    <x v="2"/>
    <s v="Accessories"/>
    <x v="84"/>
    <n v="74.112000000000009"/>
    <n v="8"/>
    <n v="0.2"/>
    <n v="17.601600000000001"/>
  </r>
  <r>
    <n v="89"/>
    <s v="CA-2014-119004"/>
    <x v="41"/>
    <d v="2014-11-29T00:00:00"/>
    <x v="0"/>
    <n v="2014"/>
    <s v="Standard Class"/>
    <s v="JM-15250"/>
    <s v="Janet Martin"/>
    <s v="Consumer"/>
    <s v="United States"/>
    <s v="Charlotte"/>
    <x v="3"/>
    <x v="0"/>
    <x v="2"/>
    <s v="Phones"/>
    <x v="85"/>
    <n v="27.992000000000004"/>
    <n v="1"/>
    <n v="0.2"/>
    <n v="2.0993999999999993"/>
  </r>
  <r>
    <n v="90"/>
    <s v="CA-2014-119004"/>
    <x v="41"/>
    <d v="2014-11-29T00:00:00"/>
    <x v="0"/>
    <n v="2014"/>
    <s v="Standard Class"/>
    <s v="JM-15250"/>
    <s v="Janet Martin"/>
    <s v="Consumer"/>
    <s v="United States"/>
    <s v="Charlotte"/>
    <x v="3"/>
    <x v="0"/>
    <x v="1"/>
    <s v="Art"/>
    <x v="86"/>
    <n v="3.3040000000000003"/>
    <n v="1"/>
    <n v="0.2"/>
    <n v="1.0737999999999999"/>
  </r>
  <r>
    <n v="91"/>
    <s v="CA-2012-129476"/>
    <x v="42"/>
    <d v="2012-10-20T00:00:00"/>
    <x v="2"/>
    <n v="2012"/>
    <s v="Standard Class"/>
    <s v="PA-19060"/>
    <s v="Pete Armstrong"/>
    <s v="Home Office"/>
    <s v="United States"/>
    <s v="Orland Park"/>
    <x v="9"/>
    <x v="2"/>
    <x v="2"/>
    <s v="Accessories"/>
    <x v="87"/>
    <n v="339.96000000000004"/>
    <n v="5"/>
    <n v="0.2"/>
    <n v="67.991999999999962"/>
  </r>
  <r>
    <n v="92"/>
    <s v="CA-2014-146780"/>
    <x v="43"/>
    <d v="2014-12-31T00:00:00"/>
    <x v="5"/>
    <n v="2014"/>
    <s v="Standard Class"/>
    <s v="CV-12805"/>
    <s v="Cynthia Voltz"/>
    <s v="Corporate"/>
    <s v="United States"/>
    <s v="New York City"/>
    <x v="14"/>
    <x v="3"/>
    <x v="0"/>
    <s v="Furnishings"/>
    <x v="88"/>
    <n v="41.96"/>
    <n v="2"/>
    <n v="0"/>
    <n v="10.909600000000001"/>
  </r>
  <r>
    <n v="93"/>
    <s v="CA-2013-128867"/>
    <x v="44"/>
    <d v="2013-11-11T00:00:00"/>
    <x v="0"/>
    <n v="2013"/>
    <s v="Standard Class"/>
    <s v="CL-12565"/>
    <s v="Clay Ludtke"/>
    <s v="Consumer"/>
    <s v="United States"/>
    <s v="Urbandale"/>
    <x v="20"/>
    <x v="2"/>
    <x v="1"/>
    <s v="Art"/>
    <x v="89"/>
    <n v="75.959999999999994"/>
    <n v="2"/>
    <n v="0"/>
    <n v="22.78799999999999"/>
  </r>
  <r>
    <n v="94"/>
    <s v="CA-2013-128867"/>
    <x v="44"/>
    <d v="2013-11-11T00:00:00"/>
    <x v="0"/>
    <n v="2013"/>
    <s v="Standard Class"/>
    <s v="CL-12565"/>
    <s v="Clay Ludtke"/>
    <s v="Consumer"/>
    <s v="United States"/>
    <s v="Urbandale"/>
    <x v="20"/>
    <x v="2"/>
    <x v="1"/>
    <s v="Binders"/>
    <x v="90"/>
    <n v="27.240000000000002"/>
    <n v="6"/>
    <n v="0"/>
    <n v="13.3476"/>
  </r>
  <r>
    <n v="95"/>
    <s v="CA-2011-115259"/>
    <x v="45"/>
    <d v="2011-08-27T00:00:00"/>
    <x v="10"/>
    <n v="2011"/>
    <s v="Second Class"/>
    <s v="RC-19960"/>
    <s v="Ryan Crowe"/>
    <s v="Consumer"/>
    <s v="United States"/>
    <s v="Columbus"/>
    <x v="21"/>
    <x v="3"/>
    <x v="1"/>
    <s v="Fasteners"/>
    <x v="91"/>
    <n v="40.096000000000004"/>
    <n v="14"/>
    <n v="0.2"/>
    <n v="14.534799999999997"/>
  </r>
  <r>
    <n v="96"/>
    <s v="CA-2011-115259"/>
    <x v="45"/>
    <d v="2011-08-27T00:00:00"/>
    <x v="10"/>
    <n v="2011"/>
    <s v="Second Class"/>
    <s v="RC-19960"/>
    <s v="Ryan Crowe"/>
    <s v="Consumer"/>
    <s v="United States"/>
    <s v="Columbus"/>
    <x v="21"/>
    <x v="3"/>
    <x v="1"/>
    <s v="Envelopes"/>
    <x v="92"/>
    <n v="4.7200000000000006"/>
    <n v="2"/>
    <n v="0.2"/>
    <n v="1.6519999999999997"/>
  </r>
  <r>
    <n v="97"/>
    <s v="CA-2011-115259"/>
    <x v="45"/>
    <d v="2011-08-27T00:00:00"/>
    <x v="10"/>
    <n v="2011"/>
    <s v="Second Class"/>
    <s v="RC-19960"/>
    <s v="Ryan Crowe"/>
    <s v="Consumer"/>
    <s v="United States"/>
    <s v="Columbus"/>
    <x v="21"/>
    <x v="3"/>
    <x v="1"/>
    <s v="Paper"/>
    <x v="93"/>
    <n v="23.976000000000003"/>
    <n v="3"/>
    <n v="0.2"/>
    <n v="7.4924999999999988"/>
  </r>
  <r>
    <n v="98"/>
    <s v="CA-2011-115259"/>
    <x v="45"/>
    <d v="2011-08-27T00:00:00"/>
    <x v="10"/>
    <n v="2011"/>
    <s v="Second Class"/>
    <s v="RC-19960"/>
    <s v="Ryan Crowe"/>
    <s v="Consumer"/>
    <s v="United States"/>
    <s v="Columbus"/>
    <x v="21"/>
    <x v="3"/>
    <x v="1"/>
    <s v="Envelopes"/>
    <x v="94"/>
    <n v="130.464"/>
    <n v="6"/>
    <n v="0.2"/>
    <n v="44.031599999999997"/>
  </r>
  <r>
    <n v="99"/>
    <s v="CA-2012-110457"/>
    <x v="46"/>
    <d v="2012-06-03T00:00:00"/>
    <x v="9"/>
    <n v="2012"/>
    <s v="Standard Class"/>
    <s v="DK-13090"/>
    <s v="Dave Kipp"/>
    <s v="Consumer"/>
    <s v="United States"/>
    <s v="Seattle"/>
    <x v="22"/>
    <x v="1"/>
    <x v="0"/>
    <s v="Tables"/>
    <x v="95"/>
    <n v="787.53"/>
    <n v="3"/>
    <n v="0"/>
    <n v="165.38129999999995"/>
  </r>
  <r>
    <n v="100"/>
    <s v="US-2012-136476"/>
    <x v="47"/>
    <d v="2012-10-04T00:00:00"/>
    <x v="3"/>
    <n v="2012"/>
    <s v="Standard Class"/>
    <s v="GG-14650"/>
    <s v="Greg Guthrie"/>
    <s v="Corporate"/>
    <s v="United States"/>
    <s v="Bristol"/>
    <x v="23"/>
    <x v="0"/>
    <x v="1"/>
    <s v="Binders"/>
    <x v="96"/>
    <n v="157.79400000000004"/>
    <n v="1"/>
    <n v="0.7"/>
    <n v="-115.71559999999999"/>
  </r>
  <r>
    <n v="101"/>
    <s v="CA-2013-103730"/>
    <x v="1"/>
    <d v="2013-06-16T00:00:00"/>
    <x v="1"/>
    <n v="2013"/>
    <s v="First Class"/>
    <s v="SC-20725"/>
    <s v="Steven Cartwright"/>
    <s v="Consumer"/>
    <s v="United States"/>
    <s v="Wilmington"/>
    <x v="12"/>
    <x v="3"/>
    <x v="0"/>
    <s v="Furnishings"/>
    <x v="97"/>
    <n v="47.04"/>
    <n v="3"/>
    <n v="0"/>
    <n v="18.345599999999997"/>
  </r>
  <r>
    <n v="102"/>
    <s v="CA-2013-103730"/>
    <x v="1"/>
    <d v="2013-06-16T00:00:00"/>
    <x v="1"/>
    <n v="2013"/>
    <s v="First Class"/>
    <s v="SC-20725"/>
    <s v="Steven Cartwright"/>
    <s v="Consumer"/>
    <s v="United States"/>
    <s v="Wilmington"/>
    <x v="12"/>
    <x v="3"/>
    <x v="1"/>
    <s v="Binders"/>
    <x v="8"/>
    <n v="30.84"/>
    <n v="4"/>
    <n v="0"/>
    <n v="13.878"/>
  </r>
  <r>
    <n v="103"/>
    <s v="CA-2013-103730"/>
    <x v="1"/>
    <d v="2013-06-16T00:00:00"/>
    <x v="1"/>
    <n v="2013"/>
    <s v="First Class"/>
    <s v="SC-20725"/>
    <s v="Steven Cartwright"/>
    <s v="Consumer"/>
    <s v="United States"/>
    <s v="Wilmington"/>
    <x v="12"/>
    <x v="3"/>
    <x v="1"/>
    <s v="Storage"/>
    <x v="98"/>
    <n v="226.56"/>
    <n v="6"/>
    <n v="0"/>
    <n v="63.436800000000005"/>
  </r>
  <r>
    <n v="104"/>
    <s v="CA-2013-103730"/>
    <x v="1"/>
    <d v="2013-06-16T00:00:00"/>
    <x v="1"/>
    <n v="2013"/>
    <s v="First Class"/>
    <s v="SC-20725"/>
    <s v="Steven Cartwright"/>
    <s v="Consumer"/>
    <s v="United States"/>
    <s v="Wilmington"/>
    <x v="12"/>
    <x v="3"/>
    <x v="1"/>
    <s v="Envelopes"/>
    <x v="99"/>
    <n v="115.02"/>
    <n v="9"/>
    <n v="0"/>
    <n v="51.758999999999993"/>
  </r>
  <r>
    <n v="105"/>
    <s v="CA-2013-103730"/>
    <x v="1"/>
    <d v="2013-06-16T00:00:00"/>
    <x v="1"/>
    <n v="2013"/>
    <s v="First Class"/>
    <s v="SC-20725"/>
    <s v="Steven Cartwright"/>
    <s v="Consumer"/>
    <s v="United States"/>
    <s v="Wilmington"/>
    <x v="12"/>
    <x v="3"/>
    <x v="2"/>
    <s v="Phones"/>
    <x v="100"/>
    <n v="68.040000000000006"/>
    <n v="7"/>
    <n v="0"/>
    <n v="19.731599999999997"/>
  </r>
  <r>
    <n v="106"/>
    <s v="US-2011-152030"/>
    <x v="48"/>
    <d v="2011-12-28T00:00:00"/>
    <x v="5"/>
    <n v="2011"/>
    <s v="Second Class"/>
    <s v="AD-10180"/>
    <s v="Alan Dominguez"/>
    <s v="Home Office"/>
    <s v="United States"/>
    <s v="Houston"/>
    <x v="4"/>
    <x v="2"/>
    <x v="0"/>
    <s v="Chairs"/>
    <x v="101"/>
    <n v="600.55799999999999"/>
    <n v="3"/>
    <n v="0.3"/>
    <n v="-8.5794000000000779"/>
  </r>
  <r>
    <n v="107"/>
    <s v="US-2011-134614"/>
    <x v="49"/>
    <d v="2011-09-25T00:00:00"/>
    <x v="7"/>
    <n v="2011"/>
    <s v="Standard Class"/>
    <s v="PF-19165"/>
    <s v="Philip Fox"/>
    <s v="Consumer"/>
    <s v="United States"/>
    <s v="Bloomington"/>
    <x v="9"/>
    <x v="2"/>
    <x v="0"/>
    <s v="Tables"/>
    <x v="102"/>
    <n v="617.70000000000005"/>
    <n v="6"/>
    <n v="0.5"/>
    <n v="-407.68200000000013"/>
  </r>
  <r>
    <n v="108"/>
    <s v="US-2014-107272"/>
    <x v="50"/>
    <d v="2014-11-13T00:00:00"/>
    <x v="0"/>
    <n v="2014"/>
    <s v="Standard Class"/>
    <s v="TS-21610"/>
    <s v="Troy Staebel"/>
    <s v="Consumer"/>
    <s v="United States"/>
    <s v="Phoenix"/>
    <x v="24"/>
    <x v="1"/>
    <x v="1"/>
    <s v="Binders"/>
    <x v="103"/>
    <n v="2.3880000000000003"/>
    <n v="2"/>
    <n v="0.7"/>
    <n v="-1.8308"/>
  </r>
  <r>
    <n v="109"/>
    <s v="US-2014-107272"/>
    <x v="50"/>
    <d v="2014-11-13T00:00:00"/>
    <x v="0"/>
    <n v="2014"/>
    <s v="Standard Class"/>
    <s v="TS-21610"/>
    <s v="Troy Staebel"/>
    <s v="Consumer"/>
    <s v="United States"/>
    <s v="Phoenix"/>
    <x v="24"/>
    <x v="1"/>
    <x v="1"/>
    <s v="Storage"/>
    <x v="104"/>
    <n v="243.99200000000002"/>
    <n v="7"/>
    <n v="0.2"/>
    <n v="30.498999999999981"/>
  </r>
  <r>
    <n v="110"/>
    <s v="US-2013-125969"/>
    <x v="51"/>
    <d v="2013-11-11T00:00:00"/>
    <x v="0"/>
    <n v="2013"/>
    <s v="Second Class"/>
    <s v="LS-16975"/>
    <s v="Lindsay Shagiari"/>
    <s v="Home Office"/>
    <s v="United States"/>
    <s v="Los Angeles"/>
    <x v="1"/>
    <x v="1"/>
    <x v="0"/>
    <s v="Chairs"/>
    <x v="105"/>
    <n v="81.424000000000007"/>
    <n v="2"/>
    <n v="0.2"/>
    <n v="-9.1601999999999961"/>
  </r>
  <r>
    <n v="111"/>
    <s v="US-2013-125969"/>
    <x v="51"/>
    <d v="2013-11-11T00:00:00"/>
    <x v="0"/>
    <n v="2013"/>
    <s v="Second Class"/>
    <s v="LS-16975"/>
    <s v="Lindsay Shagiari"/>
    <s v="Home Office"/>
    <s v="United States"/>
    <s v="Los Angeles"/>
    <x v="1"/>
    <x v="1"/>
    <x v="0"/>
    <s v="Furnishings"/>
    <x v="106"/>
    <n v="238.56"/>
    <n v="3"/>
    <n v="0"/>
    <n v="26.241599999999977"/>
  </r>
  <r>
    <n v="112"/>
    <s v="US-2014-164147"/>
    <x v="52"/>
    <d v="2014-06-02T00:00:00"/>
    <x v="11"/>
    <n v="2014"/>
    <s v="First Class"/>
    <s v="DW-13585"/>
    <s v="Dorothy Wardle"/>
    <s v="Corporate"/>
    <s v="United States"/>
    <s v="Columbus"/>
    <x v="21"/>
    <x v="3"/>
    <x v="2"/>
    <s v="Phones"/>
    <x v="107"/>
    <n v="59.969999999999992"/>
    <n v="5"/>
    <n v="0.4"/>
    <n v="-11.993999999999993"/>
  </r>
  <r>
    <n v="113"/>
    <s v="US-2014-164147"/>
    <x v="52"/>
    <d v="2014-06-02T00:00:00"/>
    <x v="11"/>
    <n v="2014"/>
    <s v="First Class"/>
    <s v="DW-13585"/>
    <s v="Dorothy Wardle"/>
    <s v="Corporate"/>
    <s v="United States"/>
    <s v="Columbus"/>
    <x v="21"/>
    <x v="3"/>
    <x v="1"/>
    <s v="Paper"/>
    <x v="108"/>
    <n v="78.304000000000002"/>
    <n v="2"/>
    <n v="0.2"/>
    <n v="29.363999999999997"/>
  </r>
  <r>
    <n v="114"/>
    <s v="US-2014-164147"/>
    <x v="52"/>
    <d v="2014-06-02T00:00:00"/>
    <x v="11"/>
    <n v="2014"/>
    <s v="First Class"/>
    <s v="DW-13585"/>
    <s v="Dorothy Wardle"/>
    <s v="Corporate"/>
    <s v="United States"/>
    <s v="Columbus"/>
    <x v="21"/>
    <x v="3"/>
    <x v="1"/>
    <s v="Fasteners"/>
    <x v="29"/>
    <n v="21.456"/>
    <n v="9"/>
    <n v="0.2"/>
    <n v="6.9731999999999976"/>
  </r>
  <r>
    <n v="115"/>
    <s v="CA-2013-145583"/>
    <x v="53"/>
    <d v="2013-10-20T00:00:00"/>
    <x v="2"/>
    <n v="2013"/>
    <s v="Standard Class"/>
    <s v="LC-16885"/>
    <s v="Lena Creighton"/>
    <s v="Consumer"/>
    <s v="United States"/>
    <s v="Roseville"/>
    <x v="1"/>
    <x v="1"/>
    <x v="1"/>
    <s v="Paper"/>
    <x v="109"/>
    <n v="20.04"/>
    <n v="3"/>
    <n v="0"/>
    <n v="9.6191999999999993"/>
  </r>
  <r>
    <n v="116"/>
    <s v="CA-2013-145583"/>
    <x v="53"/>
    <d v="2013-10-20T00:00:00"/>
    <x v="2"/>
    <n v="2013"/>
    <s v="Standard Class"/>
    <s v="LC-16885"/>
    <s v="Lena Creighton"/>
    <s v="Consumer"/>
    <s v="United States"/>
    <s v="Roseville"/>
    <x v="1"/>
    <x v="1"/>
    <x v="1"/>
    <s v="Paper"/>
    <x v="110"/>
    <n v="35.44"/>
    <n v="1"/>
    <n v="0"/>
    <n v="16.656799999999997"/>
  </r>
  <r>
    <n v="117"/>
    <s v="CA-2013-145583"/>
    <x v="53"/>
    <d v="2013-10-20T00:00:00"/>
    <x v="2"/>
    <n v="2013"/>
    <s v="Standard Class"/>
    <s v="LC-16885"/>
    <s v="Lena Creighton"/>
    <s v="Consumer"/>
    <s v="United States"/>
    <s v="Roseville"/>
    <x v="1"/>
    <x v="1"/>
    <x v="1"/>
    <s v="Art"/>
    <x v="111"/>
    <n v="11.52"/>
    <n v="4"/>
    <n v="0"/>
    <n v="3.4559999999999995"/>
  </r>
  <r>
    <n v="118"/>
    <s v="CA-2013-145583"/>
    <x v="53"/>
    <d v="2013-10-20T00:00:00"/>
    <x v="2"/>
    <n v="2013"/>
    <s v="Standard Class"/>
    <s v="LC-16885"/>
    <s v="Lena Creighton"/>
    <s v="Consumer"/>
    <s v="United States"/>
    <s v="Roseville"/>
    <x v="1"/>
    <x v="1"/>
    <x v="1"/>
    <s v="Fasteners"/>
    <x v="112"/>
    <n v="4.0199999999999996"/>
    <n v="2"/>
    <n v="0"/>
    <n v="1.9697999999999998"/>
  </r>
  <r>
    <n v="119"/>
    <s v="CA-2013-145583"/>
    <x v="53"/>
    <d v="2013-10-20T00:00:00"/>
    <x v="2"/>
    <n v="2013"/>
    <s v="Standard Class"/>
    <s v="LC-16885"/>
    <s v="Lena Creighton"/>
    <s v="Consumer"/>
    <s v="United States"/>
    <s v="Roseville"/>
    <x v="1"/>
    <x v="1"/>
    <x v="1"/>
    <s v="Binders"/>
    <x v="113"/>
    <n v="76.176000000000002"/>
    <n v="3"/>
    <n v="0.2"/>
    <n v="26.661599999999996"/>
  </r>
  <r>
    <n v="120"/>
    <s v="CA-2013-145583"/>
    <x v="53"/>
    <d v="2013-10-20T00:00:00"/>
    <x v="2"/>
    <n v="2013"/>
    <s v="Standard Class"/>
    <s v="LC-16885"/>
    <s v="Lena Creighton"/>
    <s v="Consumer"/>
    <s v="United States"/>
    <s v="Roseville"/>
    <x v="1"/>
    <x v="1"/>
    <x v="1"/>
    <s v="Supplies"/>
    <x v="114"/>
    <n v="65.88"/>
    <n v="6"/>
    <n v="0"/>
    <n v="18.446400000000004"/>
  </r>
  <r>
    <n v="121"/>
    <s v="CA-2013-145583"/>
    <x v="53"/>
    <d v="2013-10-20T00:00:00"/>
    <x v="2"/>
    <n v="2013"/>
    <s v="Standard Class"/>
    <s v="LC-16885"/>
    <s v="Lena Creighton"/>
    <s v="Consumer"/>
    <s v="United States"/>
    <s v="Roseville"/>
    <x v="1"/>
    <x v="1"/>
    <x v="0"/>
    <s v="Furnishings"/>
    <x v="44"/>
    <n v="43.120000000000005"/>
    <n v="14"/>
    <n v="0"/>
    <n v="20.697599999999998"/>
  </r>
  <r>
    <n v="122"/>
    <s v="CA-2014-106180"/>
    <x v="54"/>
    <d v="2014-09-24T00:00:00"/>
    <x v="7"/>
    <n v="2014"/>
    <s v="Standard Class"/>
    <s v="SH-19975"/>
    <s v="Sally Hughsby"/>
    <s v="Corporate"/>
    <s v="United States"/>
    <s v="San Francisco"/>
    <x v="1"/>
    <x v="1"/>
    <x v="1"/>
    <s v="Art"/>
    <x v="115"/>
    <n v="8.82"/>
    <n v="3"/>
    <n v="0"/>
    <n v="2.3814000000000002"/>
  </r>
  <r>
    <n v="123"/>
    <s v="CA-2014-106180"/>
    <x v="54"/>
    <d v="2014-09-24T00:00:00"/>
    <x v="7"/>
    <n v="2014"/>
    <s v="Standard Class"/>
    <s v="SH-19975"/>
    <s v="Sally Hughsby"/>
    <s v="Corporate"/>
    <s v="United States"/>
    <s v="San Francisco"/>
    <x v="1"/>
    <x v="1"/>
    <x v="1"/>
    <s v="Envelopes"/>
    <x v="116"/>
    <n v="10.86"/>
    <n v="3"/>
    <n v="0"/>
    <n v="5.1042000000000005"/>
  </r>
  <r>
    <n v="124"/>
    <s v="CA-2014-106180"/>
    <x v="54"/>
    <d v="2014-09-24T00:00:00"/>
    <x v="7"/>
    <n v="2014"/>
    <s v="Standard Class"/>
    <s v="SH-19975"/>
    <s v="Sally Hughsby"/>
    <s v="Corporate"/>
    <s v="United States"/>
    <s v="San Francisco"/>
    <x v="1"/>
    <x v="1"/>
    <x v="1"/>
    <s v="Paper"/>
    <x v="117"/>
    <n v="143.69999999999999"/>
    <n v="3"/>
    <n v="0"/>
    <n v="68.975999999999999"/>
  </r>
  <r>
    <n v="125"/>
    <s v="CA-2014-155376"/>
    <x v="55"/>
    <d v="2014-12-28T00:00:00"/>
    <x v="5"/>
    <n v="2014"/>
    <s v="Standard Class"/>
    <s v="SG-20080"/>
    <s v="Sandra Glassco"/>
    <s v="Consumer"/>
    <s v="United States"/>
    <s v="Independence"/>
    <x v="25"/>
    <x v="2"/>
    <x v="1"/>
    <s v="Appliances"/>
    <x v="118"/>
    <n v="839.43000000000006"/>
    <n v="3"/>
    <n v="0"/>
    <n v="218.25179999999997"/>
  </r>
  <r>
    <n v="126"/>
    <s v="CA-2012-110744"/>
    <x v="56"/>
    <d v="2012-12-09T00:00:00"/>
    <x v="7"/>
    <n v="2012"/>
    <s v="Standard Class"/>
    <s v="HA-14920"/>
    <s v="Helen Andreada"/>
    <s v="Consumer"/>
    <s v="United States"/>
    <s v="Pasadena"/>
    <x v="1"/>
    <x v="1"/>
    <x v="1"/>
    <s v="Storage"/>
    <x v="69"/>
    <n v="671.93"/>
    <n v="7"/>
    <n v="0"/>
    <n v="20.157899999999998"/>
  </r>
  <r>
    <n v="127"/>
    <s v="CA-2011-110072"/>
    <x v="57"/>
    <d v="2011-10-28T00:00:00"/>
    <x v="2"/>
    <n v="2011"/>
    <s v="Standard Class"/>
    <s v="MG-17680"/>
    <s v="Maureen Gastineau"/>
    <s v="Home Office"/>
    <s v="United States"/>
    <s v="Newark"/>
    <x v="21"/>
    <x v="3"/>
    <x v="0"/>
    <s v="Furnishings"/>
    <x v="119"/>
    <n v="93.888000000000005"/>
    <n v="4"/>
    <n v="0.2"/>
    <n v="12.90959999999999"/>
  </r>
  <r>
    <n v="128"/>
    <s v="CA-2013-158834"/>
    <x v="58"/>
    <d v="2013-03-17T00:00:00"/>
    <x v="9"/>
    <n v="2013"/>
    <s v="First Class"/>
    <s v="TW-21025"/>
    <s v="Tamara Willingham"/>
    <s v="Home Office"/>
    <s v="United States"/>
    <s v="Scottsdale"/>
    <x v="24"/>
    <x v="1"/>
    <x v="1"/>
    <s v="Appliances"/>
    <x v="120"/>
    <n v="157.91999999999999"/>
    <n v="5"/>
    <n v="0.2"/>
    <n v="17.765999999999991"/>
  </r>
  <r>
    <n v="129"/>
    <s v="CA-2013-158834"/>
    <x v="58"/>
    <d v="2013-03-17T00:00:00"/>
    <x v="9"/>
    <n v="2013"/>
    <s v="First Class"/>
    <s v="TW-21025"/>
    <s v="Tamara Willingham"/>
    <s v="Home Office"/>
    <s v="United States"/>
    <s v="Scottsdale"/>
    <x v="24"/>
    <x v="1"/>
    <x v="2"/>
    <s v="Phones"/>
    <x v="121"/>
    <n v="203.184"/>
    <n v="2"/>
    <n v="0.2"/>
    <n v="15.238799999999991"/>
  </r>
  <r>
    <n v="130"/>
    <s v="CA-2011-104269"/>
    <x v="59"/>
    <d v="2011-06-03T00:00:00"/>
    <x v="9"/>
    <n v="2011"/>
    <s v="Second Class"/>
    <s v="DB-13060"/>
    <s v="Dave Brooks"/>
    <s v="Consumer"/>
    <s v="United States"/>
    <s v="Seattle"/>
    <x v="22"/>
    <x v="1"/>
    <x v="0"/>
    <s v="Chairs"/>
    <x v="101"/>
    <n v="457.56800000000004"/>
    <n v="2"/>
    <n v="0.2"/>
    <n v="51.476399999999941"/>
  </r>
  <r>
    <n v="131"/>
    <s v="CA-2013-114104"/>
    <x v="60"/>
    <d v="2013-11-25T00:00:00"/>
    <x v="0"/>
    <n v="2013"/>
    <s v="Standard Class"/>
    <s v="NP-18670"/>
    <s v="Nora Paige"/>
    <s v="Consumer"/>
    <s v="United States"/>
    <s v="Edmond"/>
    <x v="26"/>
    <x v="2"/>
    <x v="1"/>
    <s v="Labels"/>
    <x v="122"/>
    <n v="14.62"/>
    <n v="2"/>
    <n v="0"/>
    <n v="6.8713999999999995"/>
  </r>
  <r>
    <n v="132"/>
    <s v="CA-2013-114104"/>
    <x v="60"/>
    <d v="2013-11-25T00:00:00"/>
    <x v="0"/>
    <n v="2013"/>
    <s v="Standard Class"/>
    <s v="NP-18670"/>
    <s v="Nora Paige"/>
    <s v="Consumer"/>
    <s v="United States"/>
    <s v="Edmond"/>
    <x v="26"/>
    <x v="2"/>
    <x v="2"/>
    <s v="Phones"/>
    <x v="123"/>
    <n v="944.93000000000006"/>
    <n v="7"/>
    <n v="0"/>
    <n v="236.23250000000002"/>
  </r>
  <r>
    <n v="133"/>
    <s v="CA-2013-162733"/>
    <x v="61"/>
    <d v="2013-05-13T00:00:00"/>
    <x v="4"/>
    <n v="2013"/>
    <s v="First Class"/>
    <s v="TT-21070"/>
    <s v="Ted Trevino"/>
    <s v="Consumer"/>
    <s v="United States"/>
    <s v="Los Angeles"/>
    <x v="1"/>
    <x v="1"/>
    <x v="1"/>
    <s v="Paper"/>
    <x v="124"/>
    <n v="5.98"/>
    <n v="1"/>
    <n v="0"/>
    <n v="2.6909999999999998"/>
  </r>
  <r>
    <n v="134"/>
    <s v="CA-2012-119697"/>
    <x v="62"/>
    <d v="2012-12-31T00:00:00"/>
    <x v="5"/>
    <n v="2012"/>
    <s v="Second Class"/>
    <s v="EM-13960"/>
    <s v="Eric Murdock"/>
    <s v="Consumer"/>
    <s v="United States"/>
    <s v="Philadelphia"/>
    <x v="8"/>
    <x v="3"/>
    <x v="2"/>
    <s v="Accessories"/>
    <x v="125"/>
    <n v="54.384000000000007"/>
    <n v="2"/>
    <n v="0.2"/>
    <n v="1.359599999999995"/>
  </r>
  <r>
    <n v="135"/>
    <s v="CA-2013-154508"/>
    <x v="63"/>
    <d v="2013-11-21T00:00:00"/>
    <x v="0"/>
    <n v="2013"/>
    <s v="Standard Class"/>
    <s v="RD-19900"/>
    <s v="Ruben Dartt"/>
    <s v="Consumer"/>
    <s v="United States"/>
    <s v="Carlsbad"/>
    <x v="27"/>
    <x v="1"/>
    <x v="1"/>
    <s v="Envelopes"/>
    <x v="29"/>
    <n v="28.4"/>
    <n v="5"/>
    <n v="0"/>
    <n v="13.347999999999997"/>
  </r>
  <r>
    <n v="136"/>
    <s v="CA-2013-113817"/>
    <x v="64"/>
    <d v="2013-12-11T00:00:00"/>
    <x v="0"/>
    <n v="2013"/>
    <s v="Standard Class"/>
    <s v="MJ-17740"/>
    <s v="Max Jones"/>
    <s v="Consumer"/>
    <s v="United States"/>
    <s v="Seattle"/>
    <x v="22"/>
    <x v="1"/>
    <x v="1"/>
    <s v="Binders"/>
    <x v="126"/>
    <n v="27.680000000000003"/>
    <n v="2"/>
    <n v="0.2"/>
    <n v="9.6879999999999988"/>
  </r>
  <r>
    <n v="137"/>
    <s v="CA-2011-139892"/>
    <x v="65"/>
    <d v="2011-12-09T00:00:00"/>
    <x v="7"/>
    <n v="2011"/>
    <s v="Standard Class"/>
    <s v="BM-11140"/>
    <s v="Becky Martin"/>
    <s v="Consumer"/>
    <s v="United States"/>
    <s v="San Antonio"/>
    <x v="4"/>
    <x v="2"/>
    <x v="1"/>
    <s v="Art"/>
    <x v="127"/>
    <n v="9.9359999999999999"/>
    <n v="3"/>
    <n v="0.2"/>
    <n v="2.7324000000000002"/>
  </r>
  <r>
    <n v="138"/>
    <s v="CA-2011-139892"/>
    <x v="65"/>
    <d v="2011-12-09T00:00:00"/>
    <x v="7"/>
    <n v="2011"/>
    <s v="Standard Class"/>
    <s v="BM-11140"/>
    <s v="Becky Martin"/>
    <s v="Consumer"/>
    <s v="United States"/>
    <s v="San Antonio"/>
    <x v="4"/>
    <x v="2"/>
    <x v="2"/>
    <s v="Machines"/>
    <x v="128"/>
    <n v="8159.9519999999993"/>
    <n v="8"/>
    <n v="0.4"/>
    <n v="-1359.992000000002"/>
  </r>
  <r>
    <n v="139"/>
    <s v="CA-2011-139892"/>
    <x v="65"/>
    <d v="2011-12-09T00:00:00"/>
    <x v="7"/>
    <n v="2011"/>
    <s v="Standard Class"/>
    <s v="BM-11140"/>
    <s v="Becky Martin"/>
    <s v="Consumer"/>
    <s v="United States"/>
    <s v="San Antonio"/>
    <x v="4"/>
    <x v="2"/>
    <x v="1"/>
    <s v="Storage"/>
    <x v="129"/>
    <n v="275.928"/>
    <n v="3"/>
    <n v="0.2"/>
    <n v="-58.634699999999995"/>
  </r>
  <r>
    <n v="140"/>
    <s v="CA-2011-139892"/>
    <x v="65"/>
    <d v="2011-12-09T00:00:00"/>
    <x v="7"/>
    <n v="2011"/>
    <s v="Standard Class"/>
    <s v="BM-11140"/>
    <s v="Becky Martin"/>
    <s v="Consumer"/>
    <s v="United States"/>
    <s v="San Antonio"/>
    <x v="4"/>
    <x v="2"/>
    <x v="0"/>
    <s v="Chairs"/>
    <x v="130"/>
    <n v="1740.0599999999997"/>
    <n v="9"/>
    <n v="0.3"/>
    <n v="-24.858000000000175"/>
  </r>
  <r>
    <n v="141"/>
    <s v="CA-2011-139892"/>
    <x v="65"/>
    <d v="2011-12-09T00:00:00"/>
    <x v="7"/>
    <n v="2011"/>
    <s v="Standard Class"/>
    <s v="BM-11140"/>
    <s v="Becky Martin"/>
    <s v="Consumer"/>
    <s v="United States"/>
    <s v="San Antonio"/>
    <x v="4"/>
    <x v="2"/>
    <x v="1"/>
    <s v="Art"/>
    <x v="131"/>
    <n v="32.064"/>
    <n v="6"/>
    <n v="0.2"/>
    <n v="6.8135999999999974"/>
  </r>
  <r>
    <n v="142"/>
    <s v="CA-2011-139892"/>
    <x v="65"/>
    <d v="2011-12-09T00:00:00"/>
    <x v="7"/>
    <n v="2011"/>
    <s v="Standard Class"/>
    <s v="BM-11140"/>
    <s v="Becky Martin"/>
    <s v="Consumer"/>
    <s v="United States"/>
    <s v="San Antonio"/>
    <x v="4"/>
    <x v="2"/>
    <x v="1"/>
    <s v="Appliances"/>
    <x v="132"/>
    <n v="177.97999999999996"/>
    <n v="5"/>
    <n v="0.8"/>
    <n v="-453.84900000000005"/>
  </r>
  <r>
    <n v="143"/>
    <s v="CA-2011-139892"/>
    <x v="65"/>
    <d v="2011-12-09T00:00:00"/>
    <x v="7"/>
    <n v="2011"/>
    <s v="Standard Class"/>
    <s v="BM-11140"/>
    <s v="Becky Martin"/>
    <s v="Consumer"/>
    <s v="United States"/>
    <s v="San Antonio"/>
    <x v="4"/>
    <x v="2"/>
    <x v="2"/>
    <s v="Phones"/>
    <x v="133"/>
    <n v="143.976"/>
    <n v="3"/>
    <n v="0.2"/>
    <n v="8.998500000000007"/>
  </r>
  <r>
    <n v="144"/>
    <s v="CA-2011-118962"/>
    <x v="66"/>
    <d v="2011-09-08T00:00:00"/>
    <x v="10"/>
    <n v="2011"/>
    <s v="Standard Class"/>
    <s v="CS-12130"/>
    <s v="Chad Sievert"/>
    <s v="Consumer"/>
    <s v="United States"/>
    <s v="Los Angeles"/>
    <x v="1"/>
    <x v="1"/>
    <x v="1"/>
    <s v="Paper"/>
    <x v="134"/>
    <n v="20.94"/>
    <n v="3"/>
    <n v="0"/>
    <n v="9.841800000000001"/>
  </r>
  <r>
    <n v="145"/>
    <s v="CA-2011-118962"/>
    <x v="66"/>
    <d v="2011-09-08T00:00:00"/>
    <x v="10"/>
    <n v="2011"/>
    <s v="Standard Class"/>
    <s v="CS-12130"/>
    <s v="Chad Sievert"/>
    <s v="Consumer"/>
    <s v="United States"/>
    <s v="Los Angeles"/>
    <x v="1"/>
    <x v="1"/>
    <x v="1"/>
    <s v="Paper"/>
    <x v="135"/>
    <n v="110.96"/>
    <n v="2"/>
    <n v="0"/>
    <n v="53.260799999999996"/>
  </r>
  <r>
    <n v="146"/>
    <s v="CA-2011-118962"/>
    <x v="66"/>
    <d v="2011-09-08T00:00:00"/>
    <x v="10"/>
    <n v="2011"/>
    <s v="Standard Class"/>
    <s v="CS-12130"/>
    <s v="Chad Sievert"/>
    <s v="Consumer"/>
    <s v="United States"/>
    <s v="Los Angeles"/>
    <x v="1"/>
    <x v="1"/>
    <x v="0"/>
    <s v="Chairs"/>
    <x v="136"/>
    <n v="340.14400000000006"/>
    <n v="7"/>
    <n v="0.2"/>
    <n v="21.259"/>
  </r>
  <r>
    <n v="147"/>
    <s v="US-2011-100853"/>
    <x v="67"/>
    <d v="2011-09-19T00:00:00"/>
    <x v="7"/>
    <n v="2011"/>
    <s v="Standard Class"/>
    <s v="JB-15400"/>
    <s v="Jennifer Braxton"/>
    <s v="Corporate"/>
    <s v="United States"/>
    <s v="Chicago"/>
    <x v="9"/>
    <x v="2"/>
    <x v="1"/>
    <s v="Appliances"/>
    <x v="137"/>
    <n v="52.447999999999993"/>
    <n v="2"/>
    <n v="0.8"/>
    <n v="-131.12000000000003"/>
  </r>
  <r>
    <n v="148"/>
    <s v="US-2011-100853"/>
    <x v="67"/>
    <d v="2011-09-19T00:00:00"/>
    <x v="7"/>
    <n v="2011"/>
    <s v="Standard Class"/>
    <s v="JB-15400"/>
    <s v="Jennifer Braxton"/>
    <s v="Corporate"/>
    <s v="United States"/>
    <s v="Chicago"/>
    <x v="9"/>
    <x v="2"/>
    <x v="1"/>
    <s v="Labels"/>
    <x v="138"/>
    <n v="20.16"/>
    <n v="4"/>
    <n v="0.2"/>
    <n v="6.5519999999999987"/>
  </r>
  <r>
    <n v="149"/>
    <s v="US-2014-152366"/>
    <x v="68"/>
    <d v="2014-04-26T00:00:00"/>
    <x v="3"/>
    <n v="2014"/>
    <s v="Second Class"/>
    <s v="SJ-20500"/>
    <s v="Shirley Jackson"/>
    <s v="Consumer"/>
    <s v="United States"/>
    <s v="Houston"/>
    <x v="4"/>
    <x v="2"/>
    <x v="1"/>
    <s v="Appliances"/>
    <x v="139"/>
    <n v="97.263999999999982"/>
    <n v="4"/>
    <n v="0.8"/>
    <n v="-243.16000000000008"/>
  </r>
  <r>
    <n v="150"/>
    <s v="US-2012-101511"/>
    <x v="69"/>
    <d v="2012-11-23T00:00:00"/>
    <x v="0"/>
    <n v="2012"/>
    <s v="Second Class"/>
    <s v="JE-15745"/>
    <s v="Joel Eaton"/>
    <s v="Consumer"/>
    <s v="United States"/>
    <s v="Newark"/>
    <x v="21"/>
    <x v="3"/>
    <x v="0"/>
    <s v="Chairs"/>
    <x v="140"/>
    <n v="396.80200000000002"/>
    <n v="7"/>
    <n v="0.3"/>
    <n v="-11.337199999999939"/>
  </r>
  <r>
    <n v="151"/>
    <s v="US-2012-101511"/>
    <x v="69"/>
    <d v="2012-11-23T00:00:00"/>
    <x v="0"/>
    <n v="2012"/>
    <s v="Second Class"/>
    <s v="JE-15745"/>
    <s v="Joel Eaton"/>
    <s v="Consumer"/>
    <s v="United States"/>
    <s v="Newark"/>
    <x v="21"/>
    <x v="3"/>
    <x v="1"/>
    <s v="Supplies"/>
    <x v="141"/>
    <n v="15.88"/>
    <n v="5"/>
    <n v="0.2"/>
    <n v="-3.771500000000001"/>
  </r>
  <r>
    <n v="152"/>
    <s v="CA-2012-137225"/>
    <x v="70"/>
    <d v="2012-12-19T00:00:00"/>
    <x v="5"/>
    <n v="2012"/>
    <s v="Standard Class"/>
    <s v="JK-15640"/>
    <s v="Jim Kriz"/>
    <s v="Home Office"/>
    <s v="United States"/>
    <s v="New York City"/>
    <x v="14"/>
    <x v="3"/>
    <x v="1"/>
    <s v="Art"/>
    <x v="142"/>
    <n v="3.28"/>
    <n v="1"/>
    <n v="0"/>
    <n v="1.4104000000000001"/>
  </r>
  <r>
    <n v="153"/>
    <s v="CA-2011-158274"/>
    <x v="71"/>
    <d v="2011-11-24T00:00:00"/>
    <x v="0"/>
    <n v="2011"/>
    <s v="Second Class"/>
    <s v="RM-19675"/>
    <s v="Robert Marley"/>
    <s v="Home Office"/>
    <s v="United States"/>
    <s v="Monroe"/>
    <x v="28"/>
    <x v="0"/>
    <x v="2"/>
    <s v="Phones"/>
    <x v="143"/>
    <n v="503.96"/>
    <n v="4"/>
    <n v="0"/>
    <n v="131.02960000000002"/>
  </r>
  <r>
    <n v="154"/>
    <s v="CA-2011-158274"/>
    <x v="71"/>
    <d v="2011-11-24T00:00:00"/>
    <x v="0"/>
    <n v="2011"/>
    <s v="Second Class"/>
    <s v="RM-19675"/>
    <s v="Robert Marley"/>
    <s v="Home Office"/>
    <s v="United States"/>
    <s v="Monroe"/>
    <x v="28"/>
    <x v="0"/>
    <x v="2"/>
    <s v="Phones"/>
    <x v="144"/>
    <n v="149.94999999999999"/>
    <n v="5"/>
    <n v="0"/>
    <n v="41.986000000000004"/>
  </r>
  <r>
    <n v="155"/>
    <s v="CA-2011-158274"/>
    <x v="71"/>
    <d v="2011-11-24T00:00:00"/>
    <x v="0"/>
    <n v="2011"/>
    <s v="Second Class"/>
    <s v="RM-19675"/>
    <s v="Robert Marley"/>
    <s v="Home Office"/>
    <s v="United States"/>
    <s v="Monroe"/>
    <x v="28"/>
    <x v="0"/>
    <x v="2"/>
    <s v="Accessories"/>
    <x v="145"/>
    <n v="29"/>
    <n v="2"/>
    <n v="0"/>
    <n v="7.25"/>
  </r>
  <r>
    <n v="156"/>
    <s v="CA-2011-123260"/>
    <x v="72"/>
    <d v="2011-08-30T00:00:00"/>
    <x v="10"/>
    <n v="2011"/>
    <s v="Standard Class"/>
    <s v="FM-14290"/>
    <s v="Frank Merwin"/>
    <s v="Home Office"/>
    <s v="United States"/>
    <s v="Los Angeles"/>
    <x v="1"/>
    <x v="1"/>
    <x v="2"/>
    <s v="Accessories"/>
    <x v="146"/>
    <n v="176.8"/>
    <n v="8"/>
    <n v="0"/>
    <n v="22.984000000000009"/>
  </r>
  <r>
    <n v="157"/>
    <s v="CA-2013-157000"/>
    <x v="73"/>
    <d v="2013-07-23T00:00:00"/>
    <x v="6"/>
    <n v="2013"/>
    <s v="Standard Class"/>
    <s v="AM-10360"/>
    <s v="Alice McCarthy"/>
    <s v="Corporate"/>
    <s v="United States"/>
    <s v="Grand Prairie"/>
    <x v="4"/>
    <x v="2"/>
    <x v="1"/>
    <s v="Storage"/>
    <x v="147"/>
    <n v="37.224000000000004"/>
    <n v="3"/>
    <n v="0.2"/>
    <n v="3.7224000000000004"/>
  </r>
  <r>
    <n v="158"/>
    <s v="CA-2013-157000"/>
    <x v="73"/>
    <d v="2013-07-23T00:00:00"/>
    <x v="6"/>
    <n v="2013"/>
    <s v="Standard Class"/>
    <s v="AM-10360"/>
    <s v="Alice McCarthy"/>
    <s v="Corporate"/>
    <s v="United States"/>
    <s v="Grand Prairie"/>
    <x v="4"/>
    <x v="2"/>
    <x v="1"/>
    <s v="Paper"/>
    <x v="148"/>
    <n v="20.016000000000002"/>
    <n v="3"/>
    <n v="0.2"/>
    <n v="6.2549999999999963"/>
  </r>
  <r>
    <n v="159"/>
    <s v="CA-2012-102281"/>
    <x v="74"/>
    <d v="2012-10-14T00:00:00"/>
    <x v="2"/>
    <n v="2012"/>
    <s v="First Class"/>
    <s v="MP-17470"/>
    <s v="Mark Packer"/>
    <s v="Home Office"/>
    <s v="United States"/>
    <s v="New York City"/>
    <x v="14"/>
    <x v="3"/>
    <x v="0"/>
    <s v="Bookcases"/>
    <x v="149"/>
    <n v="899.13600000000008"/>
    <n v="4"/>
    <n v="0.2"/>
    <n v="112.39199999999991"/>
  </r>
  <r>
    <n v="160"/>
    <s v="CA-2012-102281"/>
    <x v="74"/>
    <d v="2012-10-14T00:00:00"/>
    <x v="2"/>
    <n v="2012"/>
    <s v="First Class"/>
    <s v="MP-17470"/>
    <s v="Mark Packer"/>
    <s v="Home Office"/>
    <s v="United States"/>
    <s v="New York City"/>
    <x v="14"/>
    <x v="3"/>
    <x v="2"/>
    <s v="Phones"/>
    <x v="150"/>
    <n v="71.760000000000005"/>
    <n v="6"/>
    <n v="0"/>
    <n v="20.092800000000004"/>
  </r>
  <r>
    <n v="161"/>
    <s v="CA-2012-102281"/>
    <x v="74"/>
    <d v="2012-10-14T00:00:00"/>
    <x v="2"/>
    <n v="2012"/>
    <s v="First Class"/>
    <s v="MP-17470"/>
    <s v="Mark Packer"/>
    <s v="Home Office"/>
    <s v="United States"/>
    <s v="New York City"/>
    <x v="14"/>
    <x v="3"/>
    <x v="1"/>
    <s v="Paper"/>
    <x v="151"/>
    <n v="51.84"/>
    <n v="8"/>
    <n v="0"/>
    <n v="24.883200000000002"/>
  </r>
  <r>
    <n v="162"/>
    <s v="CA-2012-102281"/>
    <x v="74"/>
    <d v="2012-10-14T00:00:00"/>
    <x v="2"/>
    <n v="2012"/>
    <s v="First Class"/>
    <s v="MP-17470"/>
    <s v="Mark Packer"/>
    <s v="Home Office"/>
    <s v="United States"/>
    <s v="New York City"/>
    <x v="14"/>
    <x v="3"/>
    <x v="0"/>
    <s v="Bookcases"/>
    <x v="31"/>
    <n v="626.35200000000009"/>
    <n v="3"/>
    <n v="0.2"/>
    <n v="46.976400000000012"/>
  </r>
  <r>
    <n v="163"/>
    <s v="CA-2012-102281"/>
    <x v="74"/>
    <d v="2012-10-14T00:00:00"/>
    <x v="2"/>
    <n v="2012"/>
    <s v="First Class"/>
    <s v="MP-17470"/>
    <s v="Mark Packer"/>
    <s v="Home Office"/>
    <s v="United States"/>
    <s v="New York City"/>
    <x v="14"/>
    <x v="3"/>
    <x v="1"/>
    <s v="Art"/>
    <x v="152"/>
    <n v="19.899999999999999"/>
    <n v="5"/>
    <n v="0"/>
    <n v="6.5669999999999984"/>
  </r>
  <r>
    <n v="164"/>
    <s v="CA-2011-140004"/>
    <x v="75"/>
    <d v="2011-03-25T00:00:00"/>
    <x v="9"/>
    <n v="2011"/>
    <s v="Standard Class"/>
    <s v="CB-12025"/>
    <s v="Cassandra Brandow"/>
    <s v="Consumer"/>
    <s v="United States"/>
    <s v="Hamilton"/>
    <x v="21"/>
    <x v="3"/>
    <x v="1"/>
    <s v="Art"/>
    <x v="153"/>
    <n v="7.4080000000000004"/>
    <n v="2"/>
    <n v="0.2"/>
    <n v="1.2037999999999995"/>
  </r>
  <r>
    <n v="165"/>
    <s v="CA-2011-140004"/>
    <x v="75"/>
    <d v="2011-03-25T00:00:00"/>
    <x v="9"/>
    <n v="2011"/>
    <s v="Standard Class"/>
    <s v="CB-12025"/>
    <s v="Cassandra Brandow"/>
    <s v="Consumer"/>
    <s v="United States"/>
    <s v="Hamilton"/>
    <x v="21"/>
    <x v="3"/>
    <x v="1"/>
    <s v="Art"/>
    <x v="154"/>
    <n v="6.048"/>
    <n v="3"/>
    <n v="0.2"/>
    <n v="1.5876000000000006"/>
  </r>
  <r>
    <n v="166"/>
    <s v="CA-2014-107720"/>
    <x v="36"/>
    <d v="2014-11-14T00:00:00"/>
    <x v="0"/>
    <n v="2014"/>
    <s v="Standard Class"/>
    <s v="VM-21685"/>
    <s v="Valerie Mitchum"/>
    <s v="Home Office"/>
    <s v="United States"/>
    <s v="Westfield"/>
    <x v="29"/>
    <x v="3"/>
    <x v="1"/>
    <s v="Storage"/>
    <x v="155"/>
    <n v="46.26"/>
    <n v="3"/>
    <n v="0"/>
    <n v="12.0276"/>
  </r>
  <r>
    <n v="167"/>
    <s v="US-2014-124303"/>
    <x v="76"/>
    <d v="2014-07-14T00:00:00"/>
    <x v="6"/>
    <n v="2014"/>
    <s v="Standard Class"/>
    <s v="FH-14365"/>
    <s v="Fred Hopkins"/>
    <s v="Corporate"/>
    <s v="United States"/>
    <s v="Philadelphia"/>
    <x v="8"/>
    <x v="3"/>
    <x v="1"/>
    <s v="Binders"/>
    <x v="156"/>
    <n v="2.9460000000000006"/>
    <n v="2"/>
    <n v="0.7"/>
    <n v="-2.2585999999999995"/>
  </r>
  <r>
    <n v="168"/>
    <s v="US-2014-124303"/>
    <x v="76"/>
    <d v="2014-07-14T00:00:00"/>
    <x v="6"/>
    <n v="2014"/>
    <s v="Standard Class"/>
    <s v="FH-14365"/>
    <s v="Fred Hopkins"/>
    <s v="Corporate"/>
    <s v="United States"/>
    <s v="Philadelphia"/>
    <x v="8"/>
    <x v="3"/>
    <x v="1"/>
    <s v="Paper"/>
    <x v="157"/>
    <n v="16.056000000000001"/>
    <n v="3"/>
    <n v="0.2"/>
    <n v="5.8203000000000005"/>
  </r>
  <r>
    <n v="169"/>
    <s v="CA-2014-105074"/>
    <x v="77"/>
    <d v="2014-06-30T00:00:00"/>
    <x v="1"/>
    <n v="2014"/>
    <s v="Standard Class"/>
    <s v="MB-17305"/>
    <s v="Maria Bertelson"/>
    <s v="Consumer"/>
    <s v="United States"/>
    <s v="Akron"/>
    <x v="21"/>
    <x v="3"/>
    <x v="1"/>
    <s v="Paper"/>
    <x v="158"/>
    <n v="21.744000000000003"/>
    <n v="3"/>
    <n v="0.2"/>
    <n v="6.794999999999999"/>
  </r>
  <r>
    <n v="170"/>
    <s v="US-2014-116701"/>
    <x v="78"/>
    <d v="2014-12-22T00:00:00"/>
    <x v="5"/>
    <n v="2014"/>
    <s v="Second Class"/>
    <s v="LC-17140"/>
    <s v="Logan Currie"/>
    <s v="Consumer"/>
    <s v="United States"/>
    <s v="Dallas"/>
    <x v="4"/>
    <x v="2"/>
    <x v="1"/>
    <s v="Appliances"/>
    <x v="159"/>
    <n v="66.283999999999992"/>
    <n v="2"/>
    <n v="0.8"/>
    <n v="-178.96680000000001"/>
  </r>
  <r>
    <n v="171"/>
    <s v="CA-2014-126382"/>
    <x v="79"/>
    <d v="2014-08-06T00:00:00"/>
    <x v="1"/>
    <n v="2014"/>
    <s v="Standard Class"/>
    <s v="HK-14890"/>
    <s v="Heather Kirkland"/>
    <s v="Corporate"/>
    <s v="United States"/>
    <s v="Franklin"/>
    <x v="23"/>
    <x v="0"/>
    <x v="0"/>
    <s v="Furnishings"/>
    <x v="160"/>
    <n v="35.168000000000006"/>
    <n v="7"/>
    <n v="0.2"/>
    <n v="9.6712000000000025"/>
  </r>
  <r>
    <n v="172"/>
    <s v="CA-2014-108329"/>
    <x v="29"/>
    <d v="2014-12-15T00:00:00"/>
    <x v="5"/>
    <n v="2014"/>
    <s v="Standard Class"/>
    <s v="LE-16810"/>
    <s v="Laurel Elliston"/>
    <s v="Consumer"/>
    <s v="United States"/>
    <s v="Whittier"/>
    <x v="1"/>
    <x v="1"/>
    <x v="2"/>
    <s v="Phones"/>
    <x v="161"/>
    <n v="444.76800000000003"/>
    <n v="4"/>
    <n v="0.2"/>
    <n v="44.476800000000026"/>
  </r>
  <r>
    <n v="173"/>
    <s v="CA-2012-101007"/>
    <x v="80"/>
    <d v="2012-02-13T00:00:00"/>
    <x v="11"/>
    <n v="2012"/>
    <s v="Second Class"/>
    <s v="MS-17980"/>
    <s v="Michael Stewart"/>
    <s v="Corporate"/>
    <s v="United States"/>
    <s v="Dallas"/>
    <x v="4"/>
    <x v="2"/>
    <x v="2"/>
    <s v="Accessories"/>
    <x v="162"/>
    <n v="20.8"/>
    <n v="2"/>
    <n v="0.2"/>
    <n v="6.4999999999999991"/>
  </r>
  <r>
    <n v="174"/>
    <s v="CA-2012-146262"/>
    <x v="81"/>
    <d v="2012-09-01T00:00:00"/>
    <x v="8"/>
    <n v="2012"/>
    <s v="Standard Class"/>
    <s v="VW-21775"/>
    <s v="Victoria Wilson"/>
    <s v="Corporate"/>
    <s v="United States"/>
    <s v="Medina"/>
    <x v="21"/>
    <x v="3"/>
    <x v="1"/>
    <s v="Labels"/>
    <x v="163"/>
    <n v="23.680000000000003"/>
    <n v="2"/>
    <n v="0.2"/>
    <n v="8.879999999999999"/>
  </r>
  <r>
    <n v="175"/>
    <s v="CA-2012-146262"/>
    <x v="81"/>
    <d v="2012-09-01T00:00:00"/>
    <x v="8"/>
    <n v="2012"/>
    <s v="Standard Class"/>
    <s v="VW-21775"/>
    <s v="Victoria Wilson"/>
    <s v="Corporate"/>
    <s v="United States"/>
    <s v="Medina"/>
    <x v="21"/>
    <x v="3"/>
    <x v="0"/>
    <s v="Bookcases"/>
    <x v="164"/>
    <n v="452.45"/>
    <n v="5"/>
    <n v="0.5"/>
    <n v="-244.32300000000006"/>
  </r>
  <r>
    <n v="176"/>
    <s v="CA-2012-146262"/>
    <x v="81"/>
    <d v="2012-09-01T00:00:00"/>
    <x v="8"/>
    <n v="2012"/>
    <s v="Standard Class"/>
    <s v="VW-21775"/>
    <s v="Victoria Wilson"/>
    <s v="Corporate"/>
    <s v="United States"/>
    <s v="Medina"/>
    <x v="21"/>
    <x v="3"/>
    <x v="2"/>
    <s v="Phones"/>
    <x v="85"/>
    <n v="62.981999999999999"/>
    <n v="3"/>
    <n v="0.4"/>
    <n v="-14.695800000000006"/>
  </r>
  <r>
    <n v="177"/>
    <s v="CA-2012-146262"/>
    <x v="81"/>
    <d v="2012-09-01T00:00:00"/>
    <x v="8"/>
    <n v="2012"/>
    <s v="Standard Class"/>
    <s v="VW-21775"/>
    <s v="Victoria Wilson"/>
    <s v="Corporate"/>
    <s v="United States"/>
    <s v="Medina"/>
    <x v="21"/>
    <x v="3"/>
    <x v="2"/>
    <s v="Machines"/>
    <x v="165"/>
    <n v="1188.0000000000002"/>
    <n v="9"/>
    <n v="0.7"/>
    <n v="-950.40000000000009"/>
  </r>
  <r>
    <n v="178"/>
    <s v="CA-2012-146262"/>
    <x v="81"/>
    <d v="2012-09-01T00:00:00"/>
    <x v="8"/>
    <n v="2012"/>
    <s v="Standard Class"/>
    <s v="VW-21775"/>
    <s v="Victoria Wilson"/>
    <s v="Corporate"/>
    <s v="United States"/>
    <s v="Medina"/>
    <x v="21"/>
    <x v="3"/>
    <x v="2"/>
    <s v="Accessories"/>
    <x v="166"/>
    <n v="89.584000000000003"/>
    <n v="2"/>
    <n v="0.2"/>
    <n v="4.4792000000000058"/>
  </r>
  <r>
    <n v="179"/>
    <s v="CA-2012-169397"/>
    <x v="82"/>
    <d v="2012-12-27T00:00:00"/>
    <x v="5"/>
    <n v="2012"/>
    <s v="First Class"/>
    <s v="JB-15925"/>
    <s v="Joni Blumstein"/>
    <s v="Consumer"/>
    <s v="United States"/>
    <s v="Dublin"/>
    <x v="21"/>
    <x v="3"/>
    <x v="1"/>
    <s v="Fasteners"/>
    <x v="167"/>
    <n v="5.5840000000000005"/>
    <n v="2"/>
    <n v="0.2"/>
    <n v="1.8147999999999997"/>
  </r>
  <r>
    <n v="180"/>
    <s v="CA-2012-169397"/>
    <x v="82"/>
    <d v="2012-12-27T00:00:00"/>
    <x v="5"/>
    <n v="2012"/>
    <s v="First Class"/>
    <s v="JB-15925"/>
    <s v="Joni Blumstein"/>
    <s v="Consumer"/>
    <s v="United States"/>
    <s v="Dublin"/>
    <x v="21"/>
    <x v="3"/>
    <x v="1"/>
    <s v="Paper"/>
    <x v="168"/>
    <n v="22.704000000000004"/>
    <n v="6"/>
    <n v="0.2"/>
    <n v="8.2302"/>
  </r>
  <r>
    <n v="181"/>
    <s v="CA-2012-169397"/>
    <x v="82"/>
    <d v="2012-12-27T00:00:00"/>
    <x v="5"/>
    <n v="2012"/>
    <s v="First Class"/>
    <s v="JB-15925"/>
    <s v="Joni Blumstein"/>
    <s v="Consumer"/>
    <s v="United States"/>
    <s v="Dublin"/>
    <x v="21"/>
    <x v="3"/>
    <x v="1"/>
    <s v="Binders"/>
    <x v="76"/>
    <n v="19.776000000000003"/>
    <n v="4"/>
    <n v="0.7"/>
    <n v="-13.843199999999996"/>
  </r>
  <r>
    <n v="182"/>
    <s v="CA-2012-169397"/>
    <x v="82"/>
    <d v="2012-12-27T00:00:00"/>
    <x v="5"/>
    <n v="2012"/>
    <s v="First Class"/>
    <s v="JB-15925"/>
    <s v="Joni Blumstein"/>
    <s v="Consumer"/>
    <s v="United States"/>
    <s v="Dublin"/>
    <x v="21"/>
    <x v="3"/>
    <x v="0"/>
    <s v="Furnishings"/>
    <x v="169"/>
    <n v="72.703999999999994"/>
    <n v="4"/>
    <n v="0.2"/>
    <n v="19.084800000000005"/>
  </r>
  <r>
    <n v="183"/>
    <s v="CA-2012-169397"/>
    <x v="82"/>
    <d v="2012-12-27T00:00:00"/>
    <x v="5"/>
    <n v="2012"/>
    <s v="First Class"/>
    <s v="JB-15925"/>
    <s v="Joni Blumstein"/>
    <s v="Consumer"/>
    <s v="United States"/>
    <s v="Dublin"/>
    <x v="21"/>
    <x v="3"/>
    <x v="2"/>
    <s v="Machines"/>
    <x v="170"/>
    <n v="479.98800000000006"/>
    <n v="4"/>
    <n v="0.7"/>
    <n v="-383.99040000000002"/>
  </r>
  <r>
    <n v="184"/>
    <s v="CA-2012-169397"/>
    <x v="82"/>
    <d v="2012-12-27T00:00:00"/>
    <x v="5"/>
    <n v="2012"/>
    <s v="First Class"/>
    <s v="JB-15925"/>
    <s v="Joni Blumstein"/>
    <s v="Consumer"/>
    <s v="United States"/>
    <s v="Dublin"/>
    <x v="21"/>
    <x v="3"/>
    <x v="1"/>
    <s v="Art"/>
    <x v="171"/>
    <n v="27.168000000000003"/>
    <n v="2"/>
    <n v="0.2"/>
    <n v="2.7168000000000001"/>
  </r>
  <r>
    <n v="185"/>
    <s v="CA-2012-163055"/>
    <x v="83"/>
    <d v="2012-08-16T00:00:00"/>
    <x v="10"/>
    <n v="2012"/>
    <s v="Standard Class"/>
    <s v="DS-13180"/>
    <s v="David Smith"/>
    <s v="Corporate"/>
    <s v="United States"/>
    <s v="Detroit"/>
    <x v="11"/>
    <x v="2"/>
    <x v="1"/>
    <s v="Art"/>
    <x v="172"/>
    <n v="2.2000000000000002"/>
    <n v="1"/>
    <n v="0"/>
    <n v="0.96800000000000019"/>
  </r>
  <r>
    <n v="186"/>
    <s v="CA-2012-163055"/>
    <x v="83"/>
    <d v="2012-08-16T00:00:00"/>
    <x v="10"/>
    <n v="2012"/>
    <s v="Standard Class"/>
    <s v="DS-13180"/>
    <s v="David Smith"/>
    <s v="Corporate"/>
    <s v="United States"/>
    <s v="Detroit"/>
    <x v="11"/>
    <x v="2"/>
    <x v="0"/>
    <s v="Tables"/>
    <x v="173"/>
    <n v="622.44999999999993"/>
    <n v="5"/>
    <n v="0"/>
    <n v="136.93899999999999"/>
  </r>
  <r>
    <n v="187"/>
    <s v="CA-2012-163055"/>
    <x v="83"/>
    <d v="2012-08-16T00:00:00"/>
    <x v="10"/>
    <n v="2012"/>
    <s v="Standard Class"/>
    <s v="DS-13180"/>
    <s v="David Smith"/>
    <s v="Corporate"/>
    <s v="United States"/>
    <s v="Detroit"/>
    <x v="11"/>
    <x v="2"/>
    <x v="1"/>
    <s v="Storage"/>
    <x v="174"/>
    <n v="21.98"/>
    <n v="1"/>
    <n v="0"/>
    <n v="0.21979999999999933"/>
  </r>
  <r>
    <n v="188"/>
    <s v="US-2012-145436"/>
    <x v="84"/>
    <d v="2012-04-03T00:00:00"/>
    <x v="11"/>
    <n v="2012"/>
    <s v="Standard Class"/>
    <s v="VD-21670"/>
    <s v="Valerie Dominguez"/>
    <s v="Consumer"/>
    <s v="United States"/>
    <s v="Columbia"/>
    <x v="23"/>
    <x v="0"/>
    <x v="0"/>
    <s v="Chairs"/>
    <x v="175"/>
    <n v="161.56800000000001"/>
    <n v="2"/>
    <n v="0.2"/>
    <n v="-28.274400000000021"/>
  </r>
  <r>
    <n v="189"/>
    <s v="US-2012-145436"/>
    <x v="84"/>
    <d v="2012-04-03T00:00:00"/>
    <x v="11"/>
    <n v="2012"/>
    <s v="Standard Class"/>
    <s v="VD-21670"/>
    <s v="Valerie Dominguez"/>
    <s v="Consumer"/>
    <s v="United States"/>
    <s v="Columbia"/>
    <x v="23"/>
    <x v="0"/>
    <x v="0"/>
    <s v="Chairs"/>
    <x v="176"/>
    <n v="389.69600000000003"/>
    <n v="8"/>
    <n v="0.2"/>
    <n v="43.840799999999973"/>
  </r>
  <r>
    <n v="190"/>
    <s v="US-2011-156216"/>
    <x v="85"/>
    <d v="2011-09-17T00:00:00"/>
    <x v="7"/>
    <n v="2011"/>
    <s v="Standard Class"/>
    <s v="EA-14035"/>
    <s v="Erin Ashbrook"/>
    <s v="Corporate"/>
    <s v="United States"/>
    <s v="Charlotte"/>
    <x v="3"/>
    <x v="0"/>
    <x v="1"/>
    <s v="Binders"/>
    <x v="177"/>
    <n v="18.648000000000003"/>
    <n v="7"/>
    <n v="0.7"/>
    <n v="-12.431999999999999"/>
  </r>
  <r>
    <n v="191"/>
    <s v="US-2014-100930"/>
    <x v="86"/>
    <d v="2014-04-13T00:00:00"/>
    <x v="3"/>
    <n v="2014"/>
    <s v="Standard Class"/>
    <s v="CS-12400"/>
    <s v="Christopher Schild"/>
    <s v="Home Office"/>
    <s v="United States"/>
    <s v="Tampa"/>
    <x v="2"/>
    <x v="0"/>
    <x v="0"/>
    <s v="Tables"/>
    <x v="178"/>
    <n v="233.86"/>
    <n v="2"/>
    <n v="0.45"/>
    <n v="-102.04800000000003"/>
  </r>
  <r>
    <n v="192"/>
    <s v="US-2014-100930"/>
    <x v="86"/>
    <d v="2014-04-13T00:00:00"/>
    <x v="3"/>
    <n v="2014"/>
    <s v="Standard Class"/>
    <s v="CS-12400"/>
    <s v="Christopher Schild"/>
    <s v="Home Office"/>
    <s v="United States"/>
    <s v="Tampa"/>
    <x v="2"/>
    <x v="0"/>
    <x v="0"/>
    <s v="Tables"/>
    <x v="179"/>
    <n v="620.61450000000013"/>
    <n v="3"/>
    <n v="0.45"/>
    <n v="-248.24579999999992"/>
  </r>
  <r>
    <n v="193"/>
    <s v="US-2014-100930"/>
    <x v="86"/>
    <d v="2014-04-13T00:00:00"/>
    <x v="3"/>
    <n v="2014"/>
    <s v="Standard Class"/>
    <s v="CS-12400"/>
    <s v="Christopher Schild"/>
    <s v="Home Office"/>
    <s v="United States"/>
    <s v="Tampa"/>
    <x v="2"/>
    <x v="0"/>
    <x v="1"/>
    <s v="Binders"/>
    <x v="177"/>
    <n v="5.3280000000000012"/>
    <n v="2"/>
    <n v="0.7"/>
    <n v="-3.5519999999999996"/>
  </r>
  <r>
    <n v="194"/>
    <s v="US-2014-100930"/>
    <x v="86"/>
    <d v="2014-04-13T00:00:00"/>
    <x v="3"/>
    <n v="2014"/>
    <s v="Standard Class"/>
    <s v="CS-12400"/>
    <s v="Christopher Schild"/>
    <s v="Home Office"/>
    <s v="United States"/>
    <s v="Tampa"/>
    <x v="2"/>
    <x v="0"/>
    <x v="0"/>
    <s v="Furnishings"/>
    <x v="180"/>
    <n v="258.072"/>
    <n v="3"/>
    <n v="0.2"/>
    <n v="0"/>
  </r>
  <r>
    <n v="195"/>
    <s v="US-2014-100930"/>
    <x v="86"/>
    <d v="2014-04-13T00:00:00"/>
    <x v="3"/>
    <n v="2014"/>
    <s v="Standard Class"/>
    <s v="CS-12400"/>
    <s v="Christopher Schild"/>
    <s v="Home Office"/>
    <s v="United States"/>
    <s v="Tampa"/>
    <x v="2"/>
    <x v="0"/>
    <x v="2"/>
    <s v="Accessories"/>
    <x v="181"/>
    <n v="617.97600000000011"/>
    <n v="3"/>
    <n v="0.2"/>
    <n v="-7.724700000000098"/>
  </r>
  <r>
    <n v="196"/>
    <s v="CA-2014-160514"/>
    <x v="87"/>
    <d v="2014-11-17T00:00:00"/>
    <x v="0"/>
    <n v="2014"/>
    <s v="Standard Class"/>
    <s v="DB-13120"/>
    <s v="David Bremer"/>
    <s v="Corporate"/>
    <s v="United States"/>
    <s v="Santa Clara"/>
    <x v="1"/>
    <x v="1"/>
    <x v="1"/>
    <s v="Paper"/>
    <x v="182"/>
    <n v="10.56"/>
    <n v="2"/>
    <n v="0"/>
    <n v="4.7519999999999998"/>
  </r>
  <r>
    <n v="197"/>
    <s v="CA-2013-157749"/>
    <x v="26"/>
    <d v="2013-10-06T00:00:00"/>
    <x v="1"/>
    <n v="2013"/>
    <s v="Second Class"/>
    <s v="KL-16645"/>
    <s v="Ken Lonsdale"/>
    <s v="Consumer"/>
    <s v="United States"/>
    <s v="Chicago"/>
    <x v="9"/>
    <x v="2"/>
    <x v="1"/>
    <s v="Paper"/>
    <x v="183"/>
    <n v="25.920000000000005"/>
    <n v="5"/>
    <n v="0.2"/>
    <n v="9.3960000000000008"/>
  </r>
  <r>
    <n v="198"/>
    <s v="CA-2013-157749"/>
    <x v="26"/>
    <d v="2013-10-06T00:00:00"/>
    <x v="1"/>
    <n v="2013"/>
    <s v="Second Class"/>
    <s v="KL-16645"/>
    <s v="Ken Lonsdale"/>
    <s v="Consumer"/>
    <s v="United States"/>
    <s v="Chicago"/>
    <x v="9"/>
    <x v="2"/>
    <x v="0"/>
    <s v="Furnishings"/>
    <x v="184"/>
    <n v="419.68000000000006"/>
    <n v="5"/>
    <n v="0.6"/>
    <n v="-356.72799999999995"/>
  </r>
  <r>
    <n v="199"/>
    <s v="CA-2013-157749"/>
    <x v="26"/>
    <d v="2013-10-06T00:00:00"/>
    <x v="1"/>
    <n v="2013"/>
    <s v="Second Class"/>
    <s v="KL-16645"/>
    <s v="Ken Lonsdale"/>
    <s v="Consumer"/>
    <s v="United States"/>
    <s v="Chicago"/>
    <x v="9"/>
    <x v="2"/>
    <x v="0"/>
    <s v="Furnishings"/>
    <x v="29"/>
    <n v="11.688000000000001"/>
    <n v="3"/>
    <n v="0.6"/>
    <n v="-4.6751999999999985"/>
  </r>
  <r>
    <n v="200"/>
    <s v="CA-2013-157749"/>
    <x v="26"/>
    <d v="2013-10-06T00:00:00"/>
    <x v="1"/>
    <n v="2013"/>
    <s v="Second Class"/>
    <s v="KL-16645"/>
    <s v="Ken Lonsdale"/>
    <s v="Consumer"/>
    <s v="United States"/>
    <s v="Chicago"/>
    <x v="9"/>
    <x v="2"/>
    <x v="2"/>
    <s v="Phones"/>
    <x v="185"/>
    <n v="31.983999999999998"/>
    <n v="2"/>
    <n v="0.2"/>
    <n v="11.194399999999998"/>
  </r>
  <r>
    <n v="201"/>
    <s v="CA-2013-157749"/>
    <x v="26"/>
    <d v="2013-10-06T00:00:00"/>
    <x v="1"/>
    <n v="2013"/>
    <s v="Second Class"/>
    <s v="KL-16645"/>
    <s v="Ken Lonsdale"/>
    <s v="Consumer"/>
    <s v="United States"/>
    <s v="Chicago"/>
    <x v="9"/>
    <x v="2"/>
    <x v="0"/>
    <s v="Tables"/>
    <x v="186"/>
    <n v="177.22499999999999"/>
    <n v="5"/>
    <n v="0.5"/>
    <n v="-120.51299999999998"/>
  </r>
  <r>
    <n v="202"/>
    <s v="CA-2013-157749"/>
    <x v="26"/>
    <d v="2013-10-06T00:00:00"/>
    <x v="1"/>
    <n v="2013"/>
    <s v="Second Class"/>
    <s v="KL-16645"/>
    <s v="Ken Lonsdale"/>
    <s v="Consumer"/>
    <s v="United States"/>
    <s v="Chicago"/>
    <x v="9"/>
    <x v="2"/>
    <x v="0"/>
    <s v="Furnishings"/>
    <x v="187"/>
    <n v="4.0440000000000005"/>
    <n v="3"/>
    <n v="0.6"/>
    <n v="-2.8307999999999995"/>
  </r>
  <r>
    <n v="203"/>
    <s v="CA-2013-157749"/>
    <x v="26"/>
    <d v="2013-10-06T00:00:00"/>
    <x v="1"/>
    <n v="2013"/>
    <s v="Second Class"/>
    <s v="KL-16645"/>
    <s v="Ken Lonsdale"/>
    <s v="Consumer"/>
    <s v="United States"/>
    <s v="Chicago"/>
    <x v="9"/>
    <x v="2"/>
    <x v="1"/>
    <s v="Art"/>
    <x v="153"/>
    <n v="7.4080000000000004"/>
    <n v="2"/>
    <n v="0.2"/>
    <n v="1.2037999999999995"/>
  </r>
  <r>
    <n v="204"/>
    <s v="CA-2011-131926"/>
    <x v="88"/>
    <d v="2011-06-06T00:00:00"/>
    <x v="1"/>
    <n v="2011"/>
    <s v="Second Class"/>
    <s v="DW-13480"/>
    <s v="Dianna Wilson"/>
    <s v="Home Office"/>
    <s v="United States"/>
    <s v="Lakeville"/>
    <x v="10"/>
    <x v="2"/>
    <x v="0"/>
    <s v="Chairs"/>
    <x v="101"/>
    <n v="2001.8600000000001"/>
    <n v="7"/>
    <n v="0"/>
    <n v="580.53939999999989"/>
  </r>
  <r>
    <n v="205"/>
    <s v="CA-2011-131926"/>
    <x v="88"/>
    <d v="2011-06-06T00:00:00"/>
    <x v="1"/>
    <n v="2011"/>
    <s v="Second Class"/>
    <s v="DW-13480"/>
    <s v="Dianna Wilson"/>
    <s v="Home Office"/>
    <s v="United States"/>
    <s v="Lakeville"/>
    <x v="10"/>
    <x v="2"/>
    <x v="1"/>
    <s v="Storage"/>
    <x v="188"/>
    <n v="166.72"/>
    <n v="2"/>
    <n v="0"/>
    <n v="41.680000000000007"/>
  </r>
  <r>
    <n v="206"/>
    <s v="CA-2011-131926"/>
    <x v="88"/>
    <d v="2011-06-06T00:00:00"/>
    <x v="1"/>
    <n v="2011"/>
    <s v="Second Class"/>
    <s v="DW-13480"/>
    <s v="Dianna Wilson"/>
    <s v="Home Office"/>
    <s v="United States"/>
    <s v="Lakeville"/>
    <x v="10"/>
    <x v="2"/>
    <x v="1"/>
    <s v="Paper"/>
    <x v="189"/>
    <n v="47.88"/>
    <n v="6"/>
    <n v="0"/>
    <n v="23.94"/>
  </r>
  <r>
    <n v="207"/>
    <s v="CA-2011-131926"/>
    <x v="88"/>
    <d v="2011-06-06T00:00:00"/>
    <x v="1"/>
    <n v="2011"/>
    <s v="Second Class"/>
    <s v="DW-13480"/>
    <s v="Dianna Wilson"/>
    <s v="Home Office"/>
    <s v="United States"/>
    <s v="Lakeville"/>
    <x v="10"/>
    <x v="2"/>
    <x v="1"/>
    <s v="Appliances"/>
    <x v="190"/>
    <n v="1503.25"/>
    <n v="5"/>
    <n v="0"/>
    <n v="496.07249999999993"/>
  </r>
  <r>
    <n v="208"/>
    <s v="CA-2011-131926"/>
    <x v="88"/>
    <d v="2011-06-06T00:00:00"/>
    <x v="1"/>
    <n v="2011"/>
    <s v="Second Class"/>
    <s v="DW-13480"/>
    <s v="Dianna Wilson"/>
    <s v="Home Office"/>
    <s v="United States"/>
    <s v="Lakeville"/>
    <x v="10"/>
    <x v="2"/>
    <x v="1"/>
    <s v="Paper"/>
    <x v="151"/>
    <n v="25.92"/>
    <n v="4"/>
    <n v="0"/>
    <n v="12.441600000000001"/>
  </r>
  <r>
    <n v="209"/>
    <s v="CA-2013-154739"/>
    <x v="89"/>
    <d v="2013-12-16T00:00:00"/>
    <x v="5"/>
    <n v="2013"/>
    <s v="Second Class"/>
    <s v="LH-17155"/>
    <s v="Logan Haushalter"/>
    <s v="Consumer"/>
    <s v="United States"/>
    <s v="San Francisco"/>
    <x v="1"/>
    <x v="1"/>
    <x v="0"/>
    <s v="Chairs"/>
    <x v="191"/>
    <n v="321.56799999999998"/>
    <n v="2"/>
    <n v="0.2"/>
    <n v="28.137200000000007"/>
  </r>
  <r>
    <n v="210"/>
    <s v="CA-2013-145625"/>
    <x v="90"/>
    <d v="2013-09-18T00:00:00"/>
    <x v="7"/>
    <n v="2013"/>
    <s v="Standard Class"/>
    <s v="KC-16540"/>
    <s v="Kelly Collister"/>
    <s v="Consumer"/>
    <s v="United States"/>
    <s v="San Diego"/>
    <x v="1"/>
    <x v="1"/>
    <x v="1"/>
    <s v="Paper"/>
    <x v="192"/>
    <n v="7.61"/>
    <n v="1"/>
    <n v="0"/>
    <n v="3.5766999999999998"/>
  </r>
  <r>
    <n v="211"/>
    <s v="CA-2013-145625"/>
    <x v="90"/>
    <d v="2013-09-18T00:00:00"/>
    <x v="7"/>
    <n v="2013"/>
    <s v="Standard Class"/>
    <s v="KC-16540"/>
    <s v="Kelly Collister"/>
    <s v="Consumer"/>
    <s v="United States"/>
    <s v="San Diego"/>
    <x v="1"/>
    <x v="1"/>
    <x v="2"/>
    <s v="Accessories"/>
    <x v="181"/>
    <n v="3347.37"/>
    <n v="13"/>
    <n v="0"/>
    <n v="636.0002999999997"/>
  </r>
  <r>
    <n v="212"/>
    <s v="CA-2013-146941"/>
    <x v="89"/>
    <d v="2013-12-14T00:00:00"/>
    <x v="5"/>
    <n v="2013"/>
    <s v="First Class"/>
    <s v="DL-13315"/>
    <s v="Delfina Latchford"/>
    <s v="Consumer"/>
    <s v="United States"/>
    <s v="New York City"/>
    <x v="14"/>
    <x v="3"/>
    <x v="1"/>
    <s v="Storage"/>
    <x v="193"/>
    <n v="80.58"/>
    <n v="6"/>
    <n v="0"/>
    <n v="22.562400000000004"/>
  </r>
  <r>
    <n v="213"/>
    <s v="CA-2013-146941"/>
    <x v="89"/>
    <d v="2013-12-14T00:00:00"/>
    <x v="5"/>
    <n v="2013"/>
    <s v="First Class"/>
    <s v="DL-13315"/>
    <s v="Delfina Latchford"/>
    <s v="Consumer"/>
    <s v="United States"/>
    <s v="New York City"/>
    <x v="14"/>
    <x v="3"/>
    <x v="1"/>
    <s v="Envelopes"/>
    <x v="194"/>
    <n v="361.92"/>
    <n v="4"/>
    <n v="0"/>
    <n v="162.864"/>
  </r>
  <r>
    <n v="214"/>
    <s v="US-2014-155299"/>
    <x v="91"/>
    <d v="2014-06-13T00:00:00"/>
    <x v="1"/>
    <n v="2014"/>
    <s v="Standard Class"/>
    <s v="Dl-13600"/>
    <s v="Dorris liebe"/>
    <s v="Corporate"/>
    <s v="United States"/>
    <s v="Pasadena"/>
    <x v="4"/>
    <x v="2"/>
    <x v="1"/>
    <s v="Appliances"/>
    <x v="195"/>
    <n v="1.6239999999999994"/>
    <n v="2"/>
    <n v="0.8"/>
    <n v="-4.4660000000000002"/>
  </r>
  <r>
    <n v="215"/>
    <s v="US-2011-106992"/>
    <x v="92"/>
    <d v="2011-09-21T00:00:00"/>
    <x v="7"/>
    <n v="2011"/>
    <s v="Second Class"/>
    <s v="SB-20290"/>
    <s v="Sean Braxton"/>
    <s v="Corporate"/>
    <s v="United States"/>
    <s v="Houston"/>
    <x v="4"/>
    <x v="2"/>
    <x v="2"/>
    <s v="Machines"/>
    <x v="128"/>
    <n v="3059.982"/>
    <n v="3"/>
    <n v="0.4"/>
    <n v="-509.99700000000075"/>
  </r>
  <r>
    <n v="216"/>
    <s v="US-2011-106992"/>
    <x v="92"/>
    <d v="2011-09-21T00:00:00"/>
    <x v="7"/>
    <n v="2011"/>
    <s v="Second Class"/>
    <s v="SB-20290"/>
    <s v="Sean Braxton"/>
    <s v="Corporate"/>
    <s v="United States"/>
    <s v="Houston"/>
    <x v="4"/>
    <x v="2"/>
    <x v="2"/>
    <s v="Machines"/>
    <x v="196"/>
    <n v="2519.9579999999996"/>
    <n v="7"/>
    <n v="0.4"/>
    <n v="-251.99579999999992"/>
  </r>
  <r>
    <n v="217"/>
    <s v="CA-2013-125318"/>
    <x v="93"/>
    <d v="2013-06-14T00:00:00"/>
    <x v="1"/>
    <n v="2013"/>
    <s v="Standard Class"/>
    <s v="RC-19825"/>
    <s v="Roy Collins"/>
    <s v="Consumer"/>
    <s v="United States"/>
    <s v="Chicago"/>
    <x v="9"/>
    <x v="2"/>
    <x v="2"/>
    <s v="Phones"/>
    <x v="197"/>
    <n v="328.22399999999999"/>
    <n v="4"/>
    <n v="0.2"/>
    <n v="28.7196"/>
  </r>
  <r>
    <n v="218"/>
    <s v="CA-2012-155040"/>
    <x v="94"/>
    <d v="2012-11-15T00:00:00"/>
    <x v="0"/>
    <n v="2012"/>
    <s v="Standard Class"/>
    <s v="AH-10210"/>
    <s v="Alan Hwang"/>
    <s v="Consumer"/>
    <s v="United States"/>
    <s v="Brentwood"/>
    <x v="1"/>
    <x v="1"/>
    <x v="2"/>
    <s v="Accessories"/>
    <x v="198"/>
    <n v="79.900000000000006"/>
    <n v="2"/>
    <n v="0"/>
    <n v="35.156000000000006"/>
  </r>
  <r>
    <n v="219"/>
    <s v="CA-2014-136826"/>
    <x v="95"/>
    <d v="2014-06-21T00:00:00"/>
    <x v="1"/>
    <n v="2014"/>
    <s v="Standard Class"/>
    <s v="CB-12535"/>
    <s v="Claudia Bergmann"/>
    <s v="Corporate"/>
    <s v="United States"/>
    <s v="Chapel Hill"/>
    <x v="3"/>
    <x v="0"/>
    <x v="1"/>
    <s v="Art"/>
    <x v="199"/>
    <n v="14.015999999999998"/>
    <n v="3"/>
    <n v="0.2"/>
    <n v="4.7303999999999995"/>
  </r>
  <r>
    <n v="220"/>
    <s v="CA-2013-111010"/>
    <x v="96"/>
    <d v="2013-01-28T00:00:00"/>
    <x v="8"/>
    <n v="2013"/>
    <s v="Standard Class"/>
    <s v="PG-18895"/>
    <s v="Paul Gonzalez"/>
    <s v="Consumer"/>
    <s v="United States"/>
    <s v="Morristown"/>
    <x v="29"/>
    <x v="3"/>
    <x v="1"/>
    <s v="Fasteners"/>
    <x v="200"/>
    <n v="7.5600000000000005"/>
    <n v="6"/>
    <n v="0"/>
    <n v="0.3024"/>
  </r>
  <r>
    <n v="221"/>
    <s v="US-2014-145366"/>
    <x v="29"/>
    <d v="2014-12-14T00:00:00"/>
    <x v="5"/>
    <n v="2014"/>
    <s v="Standard Class"/>
    <s v="CA-12310"/>
    <s v="Christine Abelman"/>
    <s v="Corporate"/>
    <s v="United States"/>
    <s v="Cincinnati"/>
    <x v="21"/>
    <x v="3"/>
    <x v="1"/>
    <s v="Storage"/>
    <x v="201"/>
    <n v="37.207999999999998"/>
    <n v="1"/>
    <n v="0.2"/>
    <n v="-7.4416000000000011"/>
  </r>
  <r>
    <n v="222"/>
    <s v="US-2014-145366"/>
    <x v="29"/>
    <d v="2014-12-14T00:00:00"/>
    <x v="5"/>
    <n v="2014"/>
    <s v="Standard Class"/>
    <s v="CA-12310"/>
    <s v="Christine Abelman"/>
    <s v="Corporate"/>
    <s v="United States"/>
    <s v="Cincinnati"/>
    <x v="21"/>
    <x v="3"/>
    <x v="1"/>
    <s v="Envelopes"/>
    <x v="202"/>
    <n v="57.576000000000001"/>
    <n v="3"/>
    <n v="0.2"/>
    <n v="21.591000000000001"/>
  </r>
  <r>
    <n v="223"/>
    <s v="CA-2014-163979"/>
    <x v="97"/>
    <d v="2015-03-01T00:00:00"/>
    <x v="5"/>
    <n v="2014"/>
    <s v="Second Class"/>
    <s v="KH-16690"/>
    <s v="Kristen Hastings"/>
    <s v="Corporate"/>
    <s v="United States"/>
    <s v="San Francisco"/>
    <x v="1"/>
    <x v="1"/>
    <x v="1"/>
    <s v="Storage"/>
    <x v="203"/>
    <n v="725.84"/>
    <n v="4"/>
    <n v="0"/>
    <n v="210.4935999999999"/>
  </r>
  <r>
    <n v="224"/>
    <s v="CA-2012-155334"/>
    <x v="98"/>
    <d v="2012-07-31T00:00:00"/>
    <x v="6"/>
    <n v="2012"/>
    <s v="First Class"/>
    <s v="HA-14920"/>
    <s v="Helen Andreada"/>
    <s v="Consumer"/>
    <s v="United States"/>
    <s v="San Francisco"/>
    <x v="1"/>
    <x v="1"/>
    <x v="2"/>
    <s v="Accessories"/>
    <x v="204"/>
    <n v="209.92999999999998"/>
    <n v="7"/>
    <n v="0"/>
    <n v="92.369200000000021"/>
  </r>
  <r>
    <n v="225"/>
    <s v="CA-2012-155334"/>
    <x v="98"/>
    <d v="2012-07-31T00:00:00"/>
    <x v="6"/>
    <n v="2012"/>
    <s v="First Class"/>
    <s v="HA-14920"/>
    <s v="Helen Andreada"/>
    <s v="Consumer"/>
    <s v="United States"/>
    <s v="San Francisco"/>
    <x v="1"/>
    <x v="1"/>
    <x v="0"/>
    <s v="Furnishings"/>
    <x v="205"/>
    <n v="5.28"/>
    <n v="3"/>
    <n v="0"/>
    <n v="2.3232000000000004"/>
  </r>
  <r>
    <n v="226"/>
    <s v="CA-2012-155334"/>
    <x v="98"/>
    <d v="2012-07-31T00:00:00"/>
    <x v="6"/>
    <n v="2012"/>
    <s v="First Class"/>
    <s v="HA-14920"/>
    <s v="Helen Andreada"/>
    <s v="Consumer"/>
    <s v="United States"/>
    <s v="San Francisco"/>
    <x v="1"/>
    <x v="1"/>
    <x v="1"/>
    <s v="Binders"/>
    <x v="206"/>
    <n v="10.92"/>
    <n v="3"/>
    <n v="0.2"/>
    <n v="4.0949999999999989"/>
  </r>
  <r>
    <n v="227"/>
    <s v="CA-2014-118136"/>
    <x v="99"/>
    <d v="2014-09-18T00:00:00"/>
    <x v="7"/>
    <n v="2014"/>
    <s v="First Class"/>
    <s v="BB-10990"/>
    <s v="Barry Blumstein"/>
    <s v="Corporate"/>
    <s v="United States"/>
    <s v="Inglewood"/>
    <x v="1"/>
    <x v="1"/>
    <x v="1"/>
    <s v="Paper"/>
    <x v="207"/>
    <n v="8.82"/>
    <n v="2"/>
    <n v="0"/>
    <n v="4.0571999999999999"/>
  </r>
  <r>
    <n v="228"/>
    <s v="CA-2014-118136"/>
    <x v="99"/>
    <d v="2014-09-18T00:00:00"/>
    <x v="7"/>
    <n v="2014"/>
    <s v="First Class"/>
    <s v="BB-10990"/>
    <s v="Barry Blumstein"/>
    <s v="Corporate"/>
    <s v="United States"/>
    <s v="Inglewood"/>
    <x v="1"/>
    <x v="1"/>
    <x v="1"/>
    <s v="Art"/>
    <x v="208"/>
    <n v="5.98"/>
    <n v="1"/>
    <n v="0"/>
    <n v="1.5548000000000002"/>
  </r>
  <r>
    <n v="229"/>
    <s v="CA-2014-132976"/>
    <x v="100"/>
    <d v="2014-10-18T00:00:00"/>
    <x v="2"/>
    <n v="2014"/>
    <s v="Standard Class"/>
    <s v="AG-10495"/>
    <s v="Andrew Gjertsen"/>
    <s v="Corporate"/>
    <s v="United States"/>
    <s v="Philadelphia"/>
    <x v="8"/>
    <x v="3"/>
    <x v="1"/>
    <s v="Paper"/>
    <x v="209"/>
    <n v="11.648000000000001"/>
    <n v="2"/>
    <n v="0.2"/>
    <n v="4.0768000000000004"/>
  </r>
  <r>
    <n v="230"/>
    <s v="CA-2014-132976"/>
    <x v="100"/>
    <d v="2014-10-18T00:00:00"/>
    <x v="2"/>
    <n v="2014"/>
    <s v="Standard Class"/>
    <s v="AG-10495"/>
    <s v="Andrew Gjertsen"/>
    <s v="Corporate"/>
    <s v="United States"/>
    <s v="Philadelphia"/>
    <x v="8"/>
    <x v="3"/>
    <x v="1"/>
    <s v="Paper"/>
    <x v="210"/>
    <n v="18.175999999999998"/>
    <n v="4"/>
    <n v="0.2"/>
    <n v="5.9071999999999987"/>
  </r>
  <r>
    <n v="231"/>
    <s v="CA-2014-132976"/>
    <x v="100"/>
    <d v="2014-10-18T00:00:00"/>
    <x v="2"/>
    <n v="2014"/>
    <s v="Standard Class"/>
    <s v="AG-10495"/>
    <s v="Andrew Gjertsen"/>
    <s v="Corporate"/>
    <s v="United States"/>
    <s v="Philadelphia"/>
    <x v="8"/>
    <x v="3"/>
    <x v="1"/>
    <s v="Storage"/>
    <x v="211"/>
    <n v="59.712000000000003"/>
    <n v="6"/>
    <n v="0.2"/>
    <n v="5.9711999999999996"/>
  </r>
  <r>
    <n v="232"/>
    <s v="CA-2014-132976"/>
    <x v="100"/>
    <d v="2014-10-18T00:00:00"/>
    <x v="2"/>
    <n v="2014"/>
    <s v="Standard Class"/>
    <s v="AG-10495"/>
    <s v="Andrew Gjertsen"/>
    <s v="Corporate"/>
    <s v="United States"/>
    <s v="Philadelphia"/>
    <x v="8"/>
    <x v="3"/>
    <x v="1"/>
    <s v="Labels"/>
    <x v="212"/>
    <n v="24.839999999999996"/>
    <n v="3"/>
    <n v="0.2"/>
    <n v="8.6940000000000008"/>
  </r>
  <r>
    <n v="233"/>
    <s v="US-2012-161991"/>
    <x v="101"/>
    <d v="2012-09-28T00:00:00"/>
    <x v="7"/>
    <n v="2012"/>
    <s v="Second Class"/>
    <s v="SC-20725"/>
    <s v="Steven Cartwright"/>
    <s v="Consumer"/>
    <s v="United States"/>
    <s v="Houston"/>
    <x v="4"/>
    <x v="2"/>
    <x v="1"/>
    <s v="Binders"/>
    <x v="213"/>
    <n v="2.0799999999999996"/>
    <n v="5"/>
    <n v="0.8"/>
    <n v="-3.4320000000000004"/>
  </r>
  <r>
    <n v="234"/>
    <s v="US-2012-161991"/>
    <x v="101"/>
    <d v="2012-09-28T00:00:00"/>
    <x v="7"/>
    <n v="2012"/>
    <s v="Second Class"/>
    <s v="SC-20725"/>
    <s v="Steven Cartwright"/>
    <s v="Consumer"/>
    <s v="United States"/>
    <s v="Houston"/>
    <x v="4"/>
    <x v="2"/>
    <x v="2"/>
    <s v="Phones"/>
    <x v="214"/>
    <n v="1114.4000000000001"/>
    <n v="7"/>
    <n v="0.2"/>
    <n v="376.11"/>
  </r>
  <r>
    <n v="235"/>
    <s v="CA-2013-112697"/>
    <x v="102"/>
    <d v="2013-12-21T00:00:00"/>
    <x v="5"/>
    <n v="2013"/>
    <s v="Second Class"/>
    <s v="AH-10195"/>
    <s v="Alan Haines"/>
    <s v="Corporate"/>
    <s v="United States"/>
    <s v="Tamarac"/>
    <x v="2"/>
    <x v="0"/>
    <x v="1"/>
    <s v="Binders"/>
    <x v="215"/>
    <n v="254.05800000000002"/>
    <n v="7"/>
    <n v="0.7"/>
    <n v="-169.3719999999999"/>
  </r>
  <r>
    <n v="236"/>
    <s v="CA-2013-112697"/>
    <x v="102"/>
    <d v="2013-12-21T00:00:00"/>
    <x v="5"/>
    <n v="2013"/>
    <s v="Second Class"/>
    <s v="AH-10195"/>
    <s v="Alan Haines"/>
    <s v="Corporate"/>
    <s v="United States"/>
    <s v="Tamarac"/>
    <x v="2"/>
    <x v="0"/>
    <x v="1"/>
    <s v="Appliances"/>
    <x v="139"/>
    <n v="194.52800000000002"/>
    <n v="2"/>
    <n v="0.2"/>
    <n v="24.315999999999974"/>
  </r>
  <r>
    <n v="237"/>
    <s v="CA-2013-112697"/>
    <x v="102"/>
    <d v="2013-12-21T00:00:00"/>
    <x v="5"/>
    <n v="2013"/>
    <s v="Second Class"/>
    <s v="AH-10195"/>
    <s v="Alan Haines"/>
    <s v="Corporate"/>
    <s v="United States"/>
    <s v="Tamarac"/>
    <x v="2"/>
    <x v="0"/>
    <x v="1"/>
    <s v="Supplies"/>
    <x v="216"/>
    <n v="961.48000000000013"/>
    <n v="5"/>
    <n v="0.2"/>
    <n v="-204.31449999999995"/>
  </r>
  <r>
    <n v="238"/>
    <s v="CA-2013-110772"/>
    <x v="60"/>
    <d v="2013-11-25T00:00:00"/>
    <x v="0"/>
    <n v="2013"/>
    <s v="Second Class"/>
    <s v="NZ-18565"/>
    <s v="Nick Zandusky"/>
    <s v="Home Office"/>
    <s v="United States"/>
    <s v="Columbus"/>
    <x v="21"/>
    <x v="3"/>
    <x v="1"/>
    <s v="Fasteners"/>
    <x v="217"/>
    <n v="19.096"/>
    <n v="7"/>
    <n v="0.2"/>
    <n v="6.6835999999999993"/>
  </r>
  <r>
    <n v="239"/>
    <s v="CA-2013-110772"/>
    <x v="60"/>
    <d v="2013-11-25T00:00:00"/>
    <x v="0"/>
    <n v="2013"/>
    <s v="Second Class"/>
    <s v="NZ-18565"/>
    <s v="Nick Zandusky"/>
    <s v="Home Office"/>
    <s v="United States"/>
    <s v="Columbus"/>
    <x v="21"/>
    <x v="3"/>
    <x v="1"/>
    <s v="Labels"/>
    <x v="218"/>
    <n v="18.496000000000002"/>
    <n v="8"/>
    <n v="0.2"/>
    <n v="6.2423999999999999"/>
  </r>
  <r>
    <n v="240"/>
    <s v="CA-2013-110772"/>
    <x v="60"/>
    <d v="2013-11-25T00:00:00"/>
    <x v="0"/>
    <n v="2013"/>
    <s v="Second Class"/>
    <s v="NZ-18565"/>
    <s v="Nick Zandusky"/>
    <s v="Home Office"/>
    <s v="United States"/>
    <s v="Columbus"/>
    <x v="21"/>
    <x v="3"/>
    <x v="2"/>
    <s v="Accessories"/>
    <x v="219"/>
    <n v="255.98400000000004"/>
    <n v="2"/>
    <n v="0.2"/>
    <n v="54.396600000000007"/>
  </r>
  <r>
    <n v="241"/>
    <s v="CA-2013-110772"/>
    <x v="60"/>
    <d v="2013-11-25T00:00:00"/>
    <x v="0"/>
    <n v="2013"/>
    <s v="Second Class"/>
    <s v="NZ-18565"/>
    <s v="Nick Zandusky"/>
    <s v="Home Office"/>
    <s v="United States"/>
    <s v="Columbus"/>
    <x v="21"/>
    <x v="3"/>
    <x v="0"/>
    <s v="Bookcases"/>
    <x v="220"/>
    <n v="86.97"/>
    <n v="3"/>
    <n v="0.5"/>
    <n v="-48.703199999999995"/>
  </r>
  <r>
    <n v="242"/>
    <s v="CA-2011-111451"/>
    <x v="48"/>
    <d v="2011-12-28T00:00:00"/>
    <x v="5"/>
    <n v="2011"/>
    <s v="First Class"/>
    <s v="KL-16555"/>
    <s v="Kelly Lampkin"/>
    <s v="Corporate"/>
    <s v="United States"/>
    <s v="Colorado Springs"/>
    <x v="19"/>
    <x v="1"/>
    <x v="0"/>
    <s v="Furnishings"/>
    <x v="221"/>
    <n v="300.416"/>
    <n v="8"/>
    <n v="0.2"/>
    <n v="78.859200000000001"/>
  </r>
  <r>
    <n v="243"/>
    <s v="CA-2011-111451"/>
    <x v="48"/>
    <d v="2011-12-28T00:00:00"/>
    <x v="5"/>
    <n v="2011"/>
    <s v="First Class"/>
    <s v="KL-16555"/>
    <s v="Kelly Lampkin"/>
    <s v="Corporate"/>
    <s v="United States"/>
    <s v="Colorado Springs"/>
    <x v="19"/>
    <x v="1"/>
    <x v="0"/>
    <s v="Chairs"/>
    <x v="222"/>
    <n v="230.35200000000003"/>
    <n v="3"/>
    <n v="0.2"/>
    <n v="20.155800000000013"/>
  </r>
  <r>
    <n v="244"/>
    <s v="CA-2011-111451"/>
    <x v="48"/>
    <d v="2011-12-28T00:00:00"/>
    <x v="5"/>
    <n v="2011"/>
    <s v="First Class"/>
    <s v="KL-16555"/>
    <s v="Kelly Lampkin"/>
    <s v="Corporate"/>
    <s v="United States"/>
    <s v="Colorado Springs"/>
    <x v="19"/>
    <x v="1"/>
    <x v="0"/>
    <s v="Furnishings"/>
    <x v="223"/>
    <n v="218.35200000000003"/>
    <n v="3"/>
    <n v="0.2"/>
    <n v="-24.564599999999999"/>
  </r>
  <r>
    <n v="245"/>
    <s v="CA-2011-111451"/>
    <x v="48"/>
    <d v="2011-12-28T00:00:00"/>
    <x v="5"/>
    <n v="2011"/>
    <s v="First Class"/>
    <s v="KL-16555"/>
    <s v="Kelly Lampkin"/>
    <s v="Corporate"/>
    <s v="United States"/>
    <s v="Colorado Springs"/>
    <x v="19"/>
    <x v="1"/>
    <x v="1"/>
    <s v="Binders"/>
    <x v="224"/>
    <n v="78.600000000000009"/>
    <n v="5"/>
    <n v="0.7"/>
    <n v="-62.88000000000001"/>
  </r>
  <r>
    <n v="246"/>
    <s v="CA-2011-111451"/>
    <x v="48"/>
    <d v="2011-12-28T00:00:00"/>
    <x v="5"/>
    <n v="2011"/>
    <s v="First Class"/>
    <s v="KL-16555"/>
    <s v="Kelly Lampkin"/>
    <s v="Corporate"/>
    <s v="United States"/>
    <s v="Colorado Springs"/>
    <x v="19"/>
    <x v="1"/>
    <x v="1"/>
    <s v="Fasteners"/>
    <x v="225"/>
    <n v="27.552000000000003"/>
    <n v="3"/>
    <n v="0.2"/>
    <n v="9.2987999999999964"/>
  </r>
  <r>
    <n v="247"/>
    <s v="US-2014-152380"/>
    <x v="103"/>
    <d v="2014-11-24T00:00:00"/>
    <x v="0"/>
    <n v="2014"/>
    <s v="Standard Class"/>
    <s v="JH-15910"/>
    <s v="Jonathan Howell"/>
    <s v="Consumer"/>
    <s v="United States"/>
    <s v="Chicago"/>
    <x v="9"/>
    <x v="2"/>
    <x v="0"/>
    <s v="Tables"/>
    <x v="226"/>
    <n v="219.07500000000002"/>
    <n v="3"/>
    <n v="0.5"/>
    <n v="-131.44500000000005"/>
  </r>
  <r>
    <n v="248"/>
    <s v="CA-2012-144253"/>
    <x v="104"/>
    <d v="2012-09-05T00:00:00"/>
    <x v="4"/>
    <n v="2012"/>
    <s v="Second Class"/>
    <s v="AS-10225"/>
    <s v="Alan Schoenberger"/>
    <s v="Corporate"/>
    <s v="United States"/>
    <s v="New York City"/>
    <x v="14"/>
    <x v="3"/>
    <x v="0"/>
    <s v="Furnishings"/>
    <x v="227"/>
    <n v="26.8"/>
    <n v="2"/>
    <n v="0"/>
    <n v="12.863999999999999"/>
  </r>
  <r>
    <n v="249"/>
    <s v="CA-2011-130960"/>
    <x v="105"/>
    <d v="2012-04-01T00:00:00"/>
    <x v="5"/>
    <n v="2011"/>
    <s v="Standard Class"/>
    <s v="KB-16600"/>
    <s v="Ken Brennan"/>
    <s v="Corporate"/>
    <s v="United States"/>
    <s v="Taylor"/>
    <x v="11"/>
    <x v="2"/>
    <x v="1"/>
    <s v="Art"/>
    <x v="228"/>
    <n v="9.84"/>
    <n v="3"/>
    <n v="0"/>
    <n v="2.8535999999999988"/>
  </r>
  <r>
    <n v="250"/>
    <s v="CA-2011-111003"/>
    <x v="88"/>
    <d v="2011-06-06T00:00:00"/>
    <x v="1"/>
    <n v="2011"/>
    <s v="Standard Class"/>
    <s v="CR-12625"/>
    <s v="Corey Roper"/>
    <s v="Home Office"/>
    <s v="United States"/>
    <s v="Lakewood"/>
    <x v="29"/>
    <x v="3"/>
    <x v="1"/>
    <s v="Binders"/>
    <x v="229"/>
    <n v="45.480000000000004"/>
    <n v="3"/>
    <n v="0"/>
    <n v="20.9208"/>
  </r>
  <r>
    <n v="251"/>
    <s v="CA-2011-111003"/>
    <x v="88"/>
    <d v="2011-06-06T00:00:00"/>
    <x v="1"/>
    <n v="2011"/>
    <s v="Standard Class"/>
    <s v="CR-12625"/>
    <s v="Corey Roper"/>
    <s v="Home Office"/>
    <s v="United States"/>
    <s v="Lakewood"/>
    <x v="29"/>
    <x v="3"/>
    <x v="1"/>
    <s v="Art"/>
    <x v="230"/>
    <n v="289.20000000000005"/>
    <n v="6"/>
    <n v="0"/>
    <n v="83.867999999999967"/>
  </r>
  <r>
    <n v="252"/>
    <s v="CA-2014-126774"/>
    <x v="4"/>
    <d v="2014-04-18T00:00:00"/>
    <x v="3"/>
    <n v="2014"/>
    <s v="First Class"/>
    <s v="SH-20395"/>
    <s v="Shahid Hopkins"/>
    <s v="Consumer"/>
    <s v="United States"/>
    <s v="Arlington"/>
    <x v="15"/>
    <x v="0"/>
    <x v="1"/>
    <s v="Art"/>
    <x v="231"/>
    <n v="4.8899999999999997"/>
    <n v="1"/>
    <n v="0"/>
    <n v="2.0049000000000001"/>
  </r>
  <r>
    <n v="253"/>
    <s v="CA-2013-142902"/>
    <x v="106"/>
    <d v="2013-09-15T00:00:00"/>
    <x v="7"/>
    <n v="2013"/>
    <s v="Second Class"/>
    <s v="BP-11185"/>
    <s v="Ben Peterman"/>
    <s v="Corporate"/>
    <s v="United States"/>
    <s v="Arvada"/>
    <x v="19"/>
    <x v="1"/>
    <x v="0"/>
    <s v="Furnishings"/>
    <x v="232"/>
    <n v="15.136000000000003"/>
    <n v="4"/>
    <n v="0.2"/>
    <n v="3.5948000000000011"/>
  </r>
  <r>
    <n v="254"/>
    <s v="CA-2013-142902"/>
    <x v="106"/>
    <d v="2013-09-15T00:00:00"/>
    <x v="7"/>
    <n v="2013"/>
    <s v="Second Class"/>
    <s v="BP-11185"/>
    <s v="Ben Peterman"/>
    <s v="Corporate"/>
    <s v="United States"/>
    <s v="Arvada"/>
    <x v="19"/>
    <x v="1"/>
    <x v="0"/>
    <s v="Chairs"/>
    <x v="233"/>
    <n v="466.76800000000003"/>
    <n v="2"/>
    <n v="0.2"/>
    <n v="52.511399999999981"/>
  </r>
  <r>
    <n v="255"/>
    <s v="CA-2013-142902"/>
    <x v="106"/>
    <d v="2013-09-15T00:00:00"/>
    <x v="7"/>
    <n v="2013"/>
    <s v="Second Class"/>
    <s v="BP-11185"/>
    <s v="Ben Peterman"/>
    <s v="Corporate"/>
    <s v="United States"/>
    <s v="Arvada"/>
    <x v="19"/>
    <x v="1"/>
    <x v="0"/>
    <s v="Furnishings"/>
    <x v="234"/>
    <n v="15.231999999999999"/>
    <n v="1"/>
    <n v="0.2"/>
    <n v="1.7135999999999978"/>
  </r>
  <r>
    <n v="256"/>
    <s v="CA-2013-142902"/>
    <x v="106"/>
    <d v="2013-09-15T00:00:00"/>
    <x v="7"/>
    <n v="2013"/>
    <s v="Second Class"/>
    <s v="BP-11185"/>
    <s v="Ben Peterman"/>
    <s v="Corporate"/>
    <s v="United States"/>
    <s v="Arvada"/>
    <x v="19"/>
    <x v="1"/>
    <x v="1"/>
    <s v="Labels"/>
    <x v="235"/>
    <n v="6.2640000000000002"/>
    <n v="3"/>
    <n v="0.2"/>
    <n v="2.0358000000000001"/>
  </r>
  <r>
    <n v="257"/>
    <s v="CA-2011-167850"/>
    <x v="107"/>
    <d v="2011-08-16T00:00:00"/>
    <x v="10"/>
    <n v="2011"/>
    <s v="Standard Class"/>
    <s v="AG-10525"/>
    <s v="Andy Gerbode"/>
    <s v="Corporate"/>
    <s v="United States"/>
    <s v="Saint Petersburg"/>
    <x v="2"/>
    <x v="0"/>
    <x v="2"/>
    <s v="Phones"/>
    <x v="236"/>
    <n v="178.38400000000001"/>
    <n v="2"/>
    <n v="0.2"/>
    <n v="22.297999999999973"/>
  </r>
  <r>
    <n v="258"/>
    <s v="CA-2011-167850"/>
    <x v="107"/>
    <d v="2011-08-16T00:00:00"/>
    <x v="10"/>
    <n v="2011"/>
    <s v="Standard Class"/>
    <s v="AG-10525"/>
    <s v="Andy Gerbode"/>
    <s v="Corporate"/>
    <s v="United States"/>
    <s v="Saint Petersburg"/>
    <x v="2"/>
    <x v="0"/>
    <x v="1"/>
    <s v="Paper"/>
    <x v="237"/>
    <n v="15.552000000000003"/>
    <n v="3"/>
    <n v="0.2"/>
    <n v="5.4432"/>
  </r>
  <r>
    <n v="259"/>
    <s v="CA-2011-164259"/>
    <x v="108"/>
    <d v="2011-12-30T00:00:00"/>
    <x v="5"/>
    <n v="2011"/>
    <s v="First Class"/>
    <s v="SP-20860"/>
    <s v="Sung Pak"/>
    <s v="Corporate"/>
    <s v="United States"/>
    <s v="Philadelphia"/>
    <x v="8"/>
    <x v="3"/>
    <x v="1"/>
    <s v="Art"/>
    <x v="238"/>
    <n v="99.13600000000001"/>
    <n v="4"/>
    <n v="0.2"/>
    <n v="8.674399999999995"/>
  </r>
  <r>
    <n v="260"/>
    <s v="CA-2011-156601"/>
    <x v="92"/>
    <d v="2011-09-24T00:00:00"/>
    <x v="7"/>
    <n v="2011"/>
    <s v="Standard Class"/>
    <s v="FA-14230"/>
    <s v="Frank Atkinson"/>
    <s v="Corporate"/>
    <s v="United States"/>
    <s v="Long Beach"/>
    <x v="1"/>
    <x v="1"/>
    <x v="1"/>
    <s v="Fasteners"/>
    <x v="239"/>
    <n v="7.16"/>
    <n v="2"/>
    <n v="0"/>
    <n v="3.58"/>
  </r>
  <r>
    <n v="261"/>
    <s v="CA-2013-162138"/>
    <x v="109"/>
    <d v="2013-04-28T00:00:00"/>
    <x v="3"/>
    <n v="2013"/>
    <s v="Standard Class"/>
    <s v="GK-14620"/>
    <s v="Grace Kelly"/>
    <s v="Corporate"/>
    <s v="United States"/>
    <s v="Hesperia"/>
    <x v="1"/>
    <x v="1"/>
    <x v="1"/>
    <s v="Binders"/>
    <x v="224"/>
    <n v="251.52"/>
    <n v="6"/>
    <n v="0.2"/>
    <n v="81.744"/>
  </r>
  <r>
    <n v="262"/>
    <s v="CA-2013-162138"/>
    <x v="109"/>
    <d v="2013-04-28T00:00:00"/>
    <x v="3"/>
    <n v="2013"/>
    <s v="Standard Class"/>
    <s v="GK-14620"/>
    <s v="Grace Kelly"/>
    <s v="Corporate"/>
    <s v="United States"/>
    <s v="Hesperia"/>
    <x v="1"/>
    <x v="1"/>
    <x v="2"/>
    <s v="Accessories"/>
    <x v="240"/>
    <n v="99.99"/>
    <n v="1"/>
    <n v="0"/>
    <n v="34.996499999999997"/>
  </r>
  <r>
    <n v="263"/>
    <s v="US-2013-150147"/>
    <x v="110"/>
    <d v="2013-04-30T00:00:00"/>
    <x v="3"/>
    <n v="2013"/>
    <s v="Second Class"/>
    <s v="JL-15850"/>
    <s v="John Lucas"/>
    <s v="Consumer"/>
    <s v="United States"/>
    <s v="Philadelphia"/>
    <x v="8"/>
    <x v="3"/>
    <x v="2"/>
    <s v="Phones"/>
    <x v="241"/>
    <n v="82.8"/>
    <n v="2"/>
    <n v="0.4"/>
    <n v="-20.700000000000003"/>
  </r>
  <r>
    <n v="264"/>
    <s v="US-2013-150147"/>
    <x v="110"/>
    <d v="2013-04-30T00:00:00"/>
    <x v="3"/>
    <n v="2013"/>
    <s v="Second Class"/>
    <s v="JL-15850"/>
    <s v="John Lucas"/>
    <s v="Consumer"/>
    <s v="United States"/>
    <s v="Philadelphia"/>
    <x v="8"/>
    <x v="3"/>
    <x v="1"/>
    <s v="Binders"/>
    <x v="242"/>
    <n v="20.724000000000004"/>
    <n v="2"/>
    <n v="0.7"/>
    <n v="-13.815999999999995"/>
  </r>
  <r>
    <n v="265"/>
    <s v="US-2013-150147"/>
    <x v="110"/>
    <d v="2013-04-30T00:00:00"/>
    <x v="3"/>
    <n v="2013"/>
    <s v="Second Class"/>
    <s v="JL-15850"/>
    <s v="John Lucas"/>
    <s v="Consumer"/>
    <s v="United States"/>
    <s v="Philadelphia"/>
    <x v="8"/>
    <x v="3"/>
    <x v="1"/>
    <s v="Binders"/>
    <x v="243"/>
    <n v="4.8960000000000008"/>
    <n v="3"/>
    <n v="0.7"/>
    <n v="-3.4271999999999991"/>
  </r>
  <r>
    <n v="266"/>
    <s v="CA-2011-129924"/>
    <x v="111"/>
    <d v="2011-07-17T00:00:00"/>
    <x v="6"/>
    <n v="2011"/>
    <s v="Standard Class"/>
    <s v="AC-10420"/>
    <s v="Alyssa Crouse"/>
    <s v="Corporate"/>
    <s v="United States"/>
    <s v="San Francisco"/>
    <x v="1"/>
    <x v="1"/>
    <x v="1"/>
    <s v="Binders"/>
    <x v="244"/>
    <n v="7.7120000000000006"/>
    <n v="2"/>
    <n v="0.2"/>
    <n v="2.7956000000000003"/>
  </r>
  <r>
    <n v="267"/>
    <s v="CA-2011-129924"/>
    <x v="111"/>
    <d v="2011-07-17T00:00:00"/>
    <x v="6"/>
    <n v="2011"/>
    <s v="Standard Class"/>
    <s v="AC-10420"/>
    <s v="Alyssa Crouse"/>
    <s v="Corporate"/>
    <s v="United States"/>
    <s v="San Francisco"/>
    <x v="1"/>
    <x v="1"/>
    <x v="0"/>
    <s v="Tables"/>
    <x v="245"/>
    <n v="698.35200000000009"/>
    <n v="3"/>
    <n v="0.2"/>
    <n v="-17.458800000000053"/>
  </r>
  <r>
    <n v="268"/>
    <s v="CA-2012-128167"/>
    <x v="112"/>
    <d v="2012-06-26T00:00:00"/>
    <x v="1"/>
    <n v="2012"/>
    <s v="Second Class"/>
    <s v="KL-16645"/>
    <s v="Ken Lonsdale"/>
    <s v="Consumer"/>
    <s v="United States"/>
    <s v="Layton"/>
    <x v="6"/>
    <x v="1"/>
    <x v="1"/>
    <s v="Fasteners"/>
    <x v="246"/>
    <n v="4.96"/>
    <n v="4"/>
    <n v="0"/>
    <n v="2.3311999999999999"/>
  </r>
  <r>
    <n v="269"/>
    <s v="CA-2011-122336"/>
    <x v="113"/>
    <d v="2011-04-17T00:00:00"/>
    <x v="3"/>
    <n v="2011"/>
    <s v="Second Class"/>
    <s v="JD-15895"/>
    <s v="Jonathan Doherty"/>
    <s v="Corporate"/>
    <s v="United States"/>
    <s v="Philadelphia"/>
    <x v="8"/>
    <x v="3"/>
    <x v="1"/>
    <s v="Art"/>
    <x v="247"/>
    <n v="17.856000000000002"/>
    <n v="4"/>
    <n v="0.2"/>
    <n v="1.1159999999999979"/>
  </r>
  <r>
    <n v="270"/>
    <s v="CA-2011-122336"/>
    <x v="113"/>
    <d v="2011-04-17T00:00:00"/>
    <x v="3"/>
    <n v="2011"/>
    <s v="Second Class"/>
    <s v="JD-15895"/>
    <s v="Jonathan Doherty"/>
    <s v="Corporate"/>
    <s v="United States"/>
    <s v="Philadelphia"/>
    <x v="8"/>
    <x v="3"/>
    <x v="1"/>
    <s v="Binders"/>
    <x v="248"/>
    <n v="509.97000000000008"/>
    <n v="10"/>
    <n v="0.7"/>
    <n v="-407.97599999999989"/>
  </r>
  <r>
    <n v="271"/>
    <s v="CA-2011-122336"/>
    <x v="113"/>
    <d v="2011-04-17T00:00:00"/>
    <x v="3"/>
    <n v="2011"/>
    <s v="Second Class"/>
    <s v="JD-15895"/>
    <s v="Jonathan Doherty"/>
    <s v="Corporate"/>
    <s v="United States"/>
    <s v="Philadelphia"/>
    <x v="8"/>
    <x v="3"/>
    <x v="1"/>
    <s v="Fasteners"/>
    <x v="29"/>
    <n v="30.991999999999997"/>
    <n v="13"/>
    <n v="0.2"/>
    <n v="10.072399999999996"/>
  </r>
  <r>
    <n v="272"/>
    <s v="CA-2011-122336"/>
    <x v="113"/>
    <d v="2011-04-17T00:00:00"/>
    <x v="3"/>
    <n v="2011"/>
    <s v="Second Class"/>
    <s v="JD-15895"/>
    <s v="Jonathan Doherty"/>
    <s v="Corporate"/>
    <s v="United States"/>
    <s v="Philadelphia"/>
    <x v="8"/>
    <x v="3"/>
    <x v="2"/>
    <s v="Phones"/>
    <x v="249"/>
    <n v="71.927999999999997"/>
    <n v="12"/>
    <n v="0.4"/>
    <n v="8.3915999999999897"/>
  </r>
  <r>
    <n v="273"/>
    <s v="US-2012-120712"/>
    <x v="114"/>
    <d v="2012-12-24T00:00:00"/>
    <x v="5"/>
    <n v="2012"/>
    <s v="Standard Class"/>
    <s v="CS-12130"/>
    <s v="Chad Sievert"/>
    <s v="Consumer"/>
    <s v="United States"/>
    <s v="Austin"/>
    <x v="4"/>
    <x v="2"/>
    <x v="1"/>
    <s v="Storage"/>
    <x v="16"/>
    <n v="88.800000000000011"/>
    <n v="4"/>
    <n v="0.2"/>
    <n v="-2.2200000000000131"/>
  </r>
  <r>
    <n v="274"/>
    <s v="CA-2014-169901"/>
    <x v="115"/>
    <d v="2014-06-20T00:00:00"/>
    <x v="1"/>
    <n v="2014"/>
    <s v="Standard Class"/>
    <s v="CC-12550"/>
    <s v="Clay Cheatham"/>
    <s v="Consumer"/>
    <s v="United States"/>
    <s v="San Francisco"/>
    <x v="1"/>
    <x v="1"/>
    <x v="2"/>
    <s v="Phones"/>
    <x v="107"/>
    <n v="47.975999999999999"/>
    <n v="3"/>
    <n v="0.2"/>
    <n v="4.7976000000000028"/>
  </r>
  <r>
    <n v="275"/>
    <s v="CA-2014-134306"/>
    <x v="116"/>
    <d v="2014-07-13T00:00:00"/>
    <x v="6"/>
    <n v="2014"/>
    <s v="Standard Class"/>
    <s v="TD-20995"/>
    <s v="Tamara Dahlen"/>
    <s v="Consumer"/>
    <s v="United States"/>
    <s v="Lowell"/>
    <x v="30"/>
    <x v="3"/>
    <x v="1"/>
    <s v="Art"/>
    <x v="154"/>
    <n v="7.5600000000000005"/>
    <n v="3"/>
    <n v="0"/>
    <n v="3.0996000000000006"/>
  </r>
  <r>
    <n v="276"/>
    <s v="CA-2014-134306"/>
    <x v="116"/>
    <d v="2014-07-13T00:00:00"/>
    <x v="6"/>
    <n v="2014"/>
    <s v="Standard Class"/>
    <s v="TD-20995"/>
    <s v="Tamara Dahlen"/>
    <s v="Consumer"/>
    <s v="United States"/>
    <s v="Lowell"/>
    <x v="30"/>
    <x v="3"/>
    <x v="1"/>
    <s v="Paper"/>
    <x v="29"/>
    <n v="24.56"/>
    <n v="2"/>
    <n v="0"/>
    <n v="11.543199999999999"/>
  </r>
  <r>
    <n v="277"/>
    <s v="CA-2014-134306"/>
    <x v="116"/>
    <d v="2014-07-13T00:00:00"/>
    <x v="6"/>
    <n v="2014"/>
    <s v="Standard Class"/>
    <s v="TD-20995"/>
    <s v="Tamara Dahlen"/>
    <s v="Consumer"/>
    <s v="United States"/>
    <s v="Lowell"/>
    <x v="30"/>
    <x v="3"/>
    <x v="1"/>
    <s v="Art"/>
    <x v="250"/>
    <n v="12.96"/>
    <n v="2"/>
    <n v="0"/>
    <n v="4.1471999999999998"/>
  </r>
  <r>
    <n v="278"/>
    <s v="CA-2013-138520"/>
    <x v="117"/>
    <d v="2013-04-14T00:00:00"/>
    <x v="3"/>
    <n v="2013"/>
    <s v="Standard Class"/>
    <s v="JL-15505"/>
    <s v="Jeremy Lonsdale"/>
    <s v="Consumer"/>
    <s v="United States"/>
    <s v="New York City"/>
    <x v="14"/>
    <x v="3"/>
    <x v="0"/>
    <s v="Bookcases"/>
    <x v="251"/>
    <n v="388.70400000000006"/>
    <n v="6"/>
    <n v="0.2"/>
    <n v="-4.8588000000000022"/>
  </r>
  <r>
    <n v="279"/>
    <s v="CA-2013-138520"/>
    <x v="117"/>
    <d v="2013-04-14T00:00:00"/>
    <x v="3"/>
    <n v="2013"/>
    <s v="Standard Class"/>
    <s v="JL-15505"/>
    <s v="Jeremy Lonsdale"/>
    <s v="Consumer"/>
    <s v="United States"/>
    <s v="New York City"/>
    <x v="14"/>
    <x v="3"/>
    <x v="1"/>
    <s v="Envelopes"/>
    <x v="252"/>
    <n v="8.26"/>
    <n v="2"/>
    <n v="0"/>
    <n v="3.7995999999999999"/>
  </r>
  <r>
    <n v="280"/>
    <s v="CA-2013-138520"/>
    <x v="117"/>
    <d v="2013-04-14T00:00:00"/>
    <x v="3"/>
    <n v="2013"/>
    <s v="Standard Class"/>
    <s v="JL-15505"/>
    <s v="Jeremy Lonsdale"/>
    <s v="Consumer"/>
    <s v="United States"/>
    <s v="New York City"/>
    <x v="14"/>
    <x v="3"/>
    <x v="1"/>
    <s v="Art"/>
    <x v="253"/>
    <n v="17.04"/>
    <n v="4"/>
    <n v="0"/>
    <n v="6.9863999999999997"/>
  </r>
  <r>
    <n v="281"/>
    <s v="CA-2013-138520"/>
    <x v="117"/>
    <d v="2013-04-14T00:00:00"/>
    <x v="3"/>
    <n v="2013"/>
    <s v="Standard Class"/>
    <s v="JL-15505"/>
    <s v="Jeremy Lonsdale"/>
    <s v="Consumer"/>
    <s v="United States"/>
    <s v="New York City"/>
    <x v="14"/>
    <x v="3"/>
    <x v="1"/>
    <s v="Paper"/>
    <x v="254"/>
    <n v="34.4"/>
    <n v="5"/>
    <n v="0"/>
    <n v="15.823999999999998"/>
  </r>
  <r>
    <n v="282"/>
    <s v="CA-2013-130001"/>
    <x v="109"/>
    <d v="2013-04-29T00:00:00"/>
    <x v="3"/>
    <n v="2013"/>
    <s v="Standard Class"/>
    <s v="HK-14890"/>
    <s v="Heather Kirkland"/>
    <s v="Corporate"/>
    <s v="United States"/>
    <s v="Charlotte"/>
    <x v="3"/>
    <x v="0"/>
    <x v="1"/>
    <s v="Paper"/>
    <x v="158"/>
    <n v="36.240000000000009"/>
    <n v="5"/>
    <n v="0.2"/>
    <n v="11.324999999999996"/>
  </r>
  <r>
    <n v="283"/>
    <s v="CA-2014-155698"/>
    <x v="118"/>
    <d v="2014-12-03T00:00:00"/>
    <x v="9"/>
    <n v="2014"/>
    <s v="First Class"/>
    <s v="VB-21745"/>
    <s v="Victoria Brennan"/>
    <s v="Corporate"/>
    <s v="United States"/>
    <s v="Columbus"/>
    <x v="31"/>
    <x v="0"/>
    <x v="1"/>
    <s v="Appliances"/>
    <x v="255"/>
    <n v="647.84"/>
    <n v="8"/>
    <n v="0"/>
    <n v="168.4384"/>
  </r>
  <r>
    <n v="284"/>
    <s v="CA-2014-155698"/>
    <x v="118"/>
    <d v="2014-12-03T00:00:00"/>
    <x v="9"/>
    <n v="2014"/>
    <s v="First Class"/>
    <s v="VB-21745"/>
    <s v="Victoria Brennan"/>
    <s v="Corporate"/>
    <s v="United States"/>
    <s v="Columbus"/>
    <x v="31"/>
    <x v="0"/>
    <x v="1"/>
    <s v="Labels"/>
    <x v="256"/>
    <n v="20.7"/>
    <n v="2"/>
    <n v="0"/>
    <n v="9.9359999999999999"/>
  </r>
  <r>
    <n v="285"/>
    <s v="CA-2011-123344"/>
    <x v="119"/>
    <d v="2011-09-29T00:00:00"/>
    <x v="7"/>
    <n v="2011"/>
    <s v="Standard Class"/>
    <s v="JD-16060"/>
    <s v="Julia Dunbar"/>
    <s v="Consumer"/>
    <s v="United States"/>
    <s v="San Francisco"/>
    <x v="1"/>
    <x v="1"/>
    <x v="1"/>
    <s v="Storage"/>
    <x v="39"/>
    <n v="211.96"/>
    <n v="4"/>
    <n v="0"/>
    <n v="8.4783999999999935"/>
  </r>
  <r>
    <n v="286"/>
    <s v="CA-2013-155516"/>
    <x v="120"/>
    <d v="2013-10-22T00:00:00"/>
    <x v="2"/>
    <n v="2013"/>
    <s v="Same Day"/>
    <s v="MK-17905"/>
    <s v="Michael Kennedy"/>
    <s v="Corporate"/>
    <s v="United States"/>
    <s v="Manchester"/>
    <x v="32"/>
    <x v="3"/>
    <x v="1"/>
    <s v="Binders"/>
    <x v="257"/>
    <n v="23.2"/>
    <n v="4"/>
    <n v="0"/>
    <n v="10.44"/>
  </r>
  <r>
    <n v="287"/>
    <s v="CA-2013-155516"/>
    <x v="120"/>
    <d v="2013-10-22T00:00:00"/>
    <x v="2"/>
    <n v="2013"/>
    <s v="Same Day"/>
    <s v="MK-17905"/>
    <s v="Michael Kennedy"/>
    <s v="Corporate"/>
    <s v="United States"/>
    <s v="Manchester"/>
    <x v="32"/>
    <x v="3"/>
    <x v="1"/>
    <s v="Supplies"/>
    <x v="29"/>
    <n v="7.36"/>
    <n v="2"/>
    <n v="0"/>
    <n v="0.14719999999999978"/>
  </r>
  <r>
    <n v="288"/>
    <s v="CA-2013-155516"/>
    <x v="120"/>
    <d v="2013-10-22T00:00:00"/>
    <x v="2"/>
    <n v="2013"/>
    <s v="Same Day"/>
    <s v="MK-17905"/>
    <s v="Michael Kennedy"/>
    <s v="Corporate"/>
    <s v="United States"/>
    <s v="Manchester"/>
    <x v="32"/>
    <x v="3"/>
    <x v="1"/>
    <s v="Storage"/>
    <x v="258"/>
    <n v="104.79"/>
    <n v="7"/>
    <n v="0"/>
    <n v="29.341200000000008"/>
  </r>
  <r>
    <n v="289"/>
    <s v="CA-2013-155516"/>
    <x v="120"/>
    <d v="2013-10-22T00:00:00"/>
    <x v="2"/>
    <n v="2013"/>
    <s v="Same Day"/>
    <s v="MK-17905"/>
    <s v="Michael Kennedy"/>
    <s v="Corporate"/>
    <s v="United States"/>
    <s v="Manchester"/>
    <x v="32"/>
    <x v="3"/>
    <x v="0"/>
    <s v="Bookcases"/>
    <x v="31"/>
    <n v="1043.92"/>
    <n v="4"/>
    <n v="0"/>
    <n v="271.41920000000005"/>
  </r>
  <r>
    <n v="290"/>
    <s v="US-2011-119137"/>
    <x v="121"/>
    <d v="2011-07-27T00:00:00"/>
    <x v="6"/>
    <n v="2011"/>
    <s v="Standard Class"/>
    <s v="AG-10900"/>
    <s v="Arthur Gainer"/>
    <s v="Consumer"/>
    <s v="United States"/>
    <s v="Tucson"/>
    <x v="24"/>
    <x v="1"/>
    <x v="1"/>
    <s v="Binders"/>
    <x v="243"/>
    <n v="8.1600000000000019"/>
    <n v="5"/>
    <n v="0.7"/>
    <n v="-5.7119999999999997"/>
  </r>
  <r>
    <n v="291"/>
    <s v="US-2011-119137"/>
    <x v="121"/>
    <d v="2011-07-27T00:00:00"/>
    <x v="6"/>
    <n v="2011"/>
    <s v="Standard Class"/>
    <s v="AG-10900"/>
    <s v="Arthur Gainer"/>
    <s v="Consumer"/>
    <s v="United States"/>
    <s v="Tucson"/>
    <x v="24"/>
    <x v="1"/>
    <x v="2"/>
    <s v="Accessories"/>
    <x v="259"/>
    <n v="1023.9360000000001"/>
    <n v="8"/>
    <n v="0.2"/>
    <n v="179.1887999999999"/>
  </r>
  <r>
    <n v="292"/>
    <s v="US-2011-119137"/>
    <x v="121"/>
    <d v="2011-07-27T00:00:00"/>
    <x v="6"/>
    <n v="2011"/>
    <s v="Standard Class"/>
    <s v="AG-10900"/>
    <s v="Arthur Gainer"/>
    <s v="Consumer"/>
    <s v="United States"/>
    <s v="Tucson"/>
    <x v="24"/>
    <x v="1"/>
    <x v="1"/>
    <s v="Art"/>
    <x v="260"/>
    <n v="9.24"/>
    <n v="1"/>
    <n v="0.2"/>
    <n v="0.92399999999999993"/>
  </r>
  <r>
    <n v="293"/>
    <s v="US-2011-119137"/>
    <x v="121"/>
    <d v="2011-07-27T00:00:00"/>
    <x v="6"/>
    <n v="2011"/>
    <s v="Standard Class"/>
    <s v="AG-10900"/>
    <s v="Arthur Gainer"/>
    <s v="Consumer"/>
    <s v="United States"/>
    <s v="Tucson"/>
    <x v="24"/>
    <x v="1"/>
    <x v="2"/>
    <s v="Accessories"/>
    <x v="261"/>
    <n v="479.04"/>
    <n v="10"/>
    <n v="0.2"/>
    <n v="-29.940000000000012"/>
  </r>
  <r>
    <n v="294"/>
    <s v="CA-2012-130792"/>
    <x v="122"/>
    <d v="2012-05-05T00:00:00"/>
    <x v="3"/>
    <n v="2012"/>
    <s v="Standard Class"/>
    <s v="RA-19915"/>
    <s v="Russell Applegate"/>
    <s v="Consumer"/>
    <s v="United States"/>
    <s v="Houston"/>
    <x v="4"/>
    <x v="2"/>
    <x v="1"/>
    <s v="Appliances"/>
    <x v="262"/>
    <n v="8.6519999999999975"/>
    <n v="3"/>
    <n v="0.8"/>
    <n v="-20.332200000000007"/>
  </r>
  <r>
    <n v="295"/>
    <s v="CA-2012-130792"/>
    <x v="122"/>
    <d v="2012-05-05T00:00:00"/>
    <x v="3"/>
    <n v="2012"/>
    <s v="Standard Class"/>
    <s v="RA-19915"/>
    <s v="Russell Applegate"/>
    <s v="Consumer"/>
    <s v="United States"/>
    <s v="Houston"/>
    <x v="4"/>
    <x v="2"/>
    <x v="1"/>
    <s v="Storage"/>
    <x v="263"/>
    <n v="23.832000000000001"/>
    <n v="3"/>
    <n v="0.2"/>
    <n v="2.6810999999999954"/>
  </r>
  <r>
    <n v="296"/>
    <s v="CA-2012-130792"/>
    <x v="122"/>
    <d v="2012-05-05T00:00:00"/>
    <x v="3"/>
    <n v="2012"/>
    <s v="Standard Class"/>
    <s v="RA-19915"/>
    <s v="Russell Applegate"/>
    <s v="Consumer"/>
    <s v="United States"/>
    <s v="Houston"/>
    <x v="4"/>
    <x v="2"/>
    <x v="1"/>
    <s v="Binders"/>
    <x v="264"/>
    <n v="12.175999999999998"/>
    <n v="4"/>
    <n v="0.8"/>
    <n v="-18.872800000000009"/>
  </r>
  <r>
    <n v="297"/>
    <s v="CA-2013-134775"/>
    <x v="123"/>
    <d v="2013-10-30T00:00:00"/>
    <x v="2"/>
    <n v="2013"/>
    <s v="First Class"/>
    <s v="AS-10285"/>
    <s v="Alejandro Savely"/>
    <s v="Corporate"/>
    <s v="United States"/>
    <s v="San Francisco"/>
    <x v="1"/>
    <x v="1"/>
    <x v="1"/>
    <s v="Paper"/>
    <x v="265"/>
    <n v="50.96"/>
    <n v="7"/>
    <n v="0"/>
    <n v="25.48"/>
  </r>
  <r>
    <n v="298"/>
    <s v="CA-2013-134775"/>
    <x v="123"/>
    <d v="2013-10-30T00:00:00"/>
    <x v="2"/>
    <n v="2013"/>
    <s v="First Class"/>
    <s v="AS-10285"/>
    <s v="Alejandro Savely"/>
    <s v="Corporate"/>
    <s v="United States"/>
    <s v="San Francisco"/>
    <x v="1"/>
    <x v="1"/>
    <x v="1"/>
    <s v="Binders"/>
    <x v="266"/>
    <n v="49.536000000000001"/>
    <n v="3"/>
    <n v="0.2"/>
    <n v="17.337599999999998"/>
  </r>
  <r>
    <n v="299"/>
    <s v="CA-2012-125395"/>
    <x v="124"/>
    <d v="2012-06-29T00:00:00"/>
    <x v="1"/>
    <n v="2012"/>
    <s v="Second Class"/>
    <s v="LA-16780"/>
    <s v="Laura Armstrong"/>
    <s v="Corporate"/>
    <s v="United States"/>
    <s v="Taylor"/>
    <x v="11"/>
    <x v="2"/>
    <x v="2"/>
    <s v="Accessories"/>
    <x v="267"/>
    <n v="41.9"/>
    <n v="2"/>
    <n v="0"/>
    <n v="8.7989999999999995"/>
  </r>
  <r>
    <n v="300"/>
    <s v="CA-2011-115973"/>
    <x v="125"/>
    <d v="2011-11-26T00:00:00"/>
    <x v="0"/>
    <n v="2011"/>
    <s v="First Class"/>
    <s v="NG-18430"/>
    <s v="Nathan Gelder"/>
    <s v="Consumer"/>
    <s v="United States"/>
    <s v="Cincinnati"/>
    <x v="21"/>
    <x v="3"/>
    <x v="1"/>
    <s v="Art"/>
    <x v="268"/>
    <n v="2.6240000000000001"/>
    <n v="1"/>
    <n v="0.2"/>
    <n v="0.42639999999999978"/>
  </r>
  <r>
    <n v="301"/>
    <s v="CA-2014-101798"/>
    <x v="126"/>
    <d v="2014-12-16T00:00:00"/>
    <x v="5"/>
    <n v="2014"/>
    <s v="Standard Class"/>
    <s v="MV-18190"/>
    <s v="Mike Vittorini"/>
    <s v="Consumer"/>
    <s v="United States"/>
    <s v="New York City"/>
    <x v="14"/>
    <x v="3"/>
    <x v="1"/>
    <s v="Binders"/>
    <x v="269"/>
    <n v="23.36"/>
    <n v="4"/>
    <n v="0.2"/>
    <n v="7.8839999999999986"/>
  </r>
  <r>
    <n v="302"/>
    <s v="CA-2014-101798"/>
    <x v="126"/>
    <d v="2014-12-16T00:00:00"/>
    <x v="5"/>
    <n v="2014"/>
    <s v="Standard Class"/>
    <s v="MV-18190"/>
    <s v="Mike Vittorini"/>
    <s v="Consumer"/>
    <s v="United States"/>
    <s v="New York City"/>
    <x v="14"/>
    <x v="3"/>
    <x v="2"/>
    <s v="Accessories"/>
    <x v="270"/>
    <n v="39.979999999999997"/>
    <n v="2"/>
    <n v="0"/>
    <n v="13.593199999999996"/>
  </r>
  <r>
    <n v="303"/>
    <s v="US-2011-135972"/>
    <x v="127"/>
    <d v="2011-09-23T00:00:00"/>
    <x v="7"/>
    <n v="2011"/>
    <s v="Second Class"/>
    <s v="JG-15115"/>
    <s v="Jack Garza"/>
    <s v="Consumer"/>
    <s v="United States"/>
    <s v="Des Moines"/>
    <x v="22"/>
    <x v="1"/>
    <x v="2"/>
    <s v="Phones"/>
    <x v="271"/>
    <n v="246.38400000000001"/>
    <n v="2"/>
    <n v="0.2"/>
    <n v="27.718199999999968"/>
  </r>
  <r>
    <n v="304"/>
    <s v="US-2011-135972"/>
    <x v="127"/>
    <d v="2011-09-23T00:00:00"/>
    <x v="7"/>
    <n v="2011"/>
    <s v="Second Class"/>
    <s v="JG-15115"/>
    <s v="Jack Garza"/>
    <s v="Consumer"/>
    <s v="United States"/>
    <s v="Des Moines"/>
    <x v="22"/>
    <x v="1"/>
    <x v="2"/>
    <s v="Copiers"/>
    <x v="272"/>
    <n v="1799.97"/>
    <n v="3"/>
    <n v="0"/>
    <n v="701.98829999999998"/>
  </r>
  <r>
    <n v="305"/>
    <s v="US-2011-134971"/>
    <x v="128"/>
    <d v="2011-10-06T00:00:00"/>
    <x v="1"/>
    <n v="2011"/>
    <s v="Second Class"/>
    <s v="BP-11095"/>
    <s v="Bart Pistole"/>
    <s v="Corporate"/>
    <s v="United States"/>
    <s v="Peoria"/>
    <x v="9"/>
    <x v="2"/>
    <x v="1"/>
    <s v="Binders"/>
    <x v="273"/>
    <n v="12.461999999999996"/>
    <n v="3"/>
    <n v="0.8"/>
    <n v="-20.5623"/>
  </r>
  <r>
    <n v="306"/>
    <s v="CA-2014-165603"/>
    <x v="129"/>
    <d v="2014-10-20T00:00:00"/>
    <x v="2"/>
    <n v="2014"/>
    <s v="Second Class"/>
    <s v="SS-20140"/>
    <s v="Saphhira Shifley"/>
    <s v="Corporate"/>
    <s v="United States"/>
    <s v="Warwick"/>
    <x v="33"/>
    <x v="3"/>
    <x v="1"/>
    <s v="Storage"/>
    <x v="274"/>
    <n v="49.96"/>
    <n v="2"/>
    <n v="0"/>
    <n v="9.4923999999999964"/>
  </r>
  <r>
    <n v="307"/>
    <s v="CA-2014-165603"/>
    <x v="129"/>
    <d v="2014-10-20T00:00:00"/>
    <x v="2"/>
    <n v="2014"/>
    <s v="Second Class"/>
    <s v="SS-20140"/>
    <s v="Saphhira Shifley"/>
    <s v="Corporate"/>
    <s v="United States"/>
    <s v="Warwick"/>
    <x v="33"/>
    <x v="3"/>
    <x v="1"/>
    <s v="Paper"/>
    <x v="275"/>
    <n v="12.96"/>
    <n v="2"/>
    <n v="0"/>
    <n v="6.2208000000000006"/>
  </r>
  <r>
    <n v="308"/>
    <s v="CA-2013-108987"/>
    <x v="130"/>
    <d v="2013-11-09T00:00:00"/>
    <x v="7"/>
    <n v="2013"/>
    <s v="Second Class"/>
    <s v="AG-10675"/>
    <s v="Anna Gayman"/>
    <s v="Consumer"/>
    <s v="United States"/>
    <s v="Houston"/>
    <x v="4"/>
    <x v="2"/>
    <x v="1"/>
    <s v="Storage"/>
    <x v="276"/>
    <n v="35.952000000000005"/>
    <n v="3"/>
    <n v="0.2"/>
    <n v="3.5951999999999984"/>
  </r>
  <r>
    <n v="309"/>
    <s v="CA-2013-108987"/>
    <x v="130"/>
    <d v="2013-11-09T00:00:00"/>
    <x v="7"/>
    <n v="2013"/>
    <s v="Second Class"/>
    <s v="AG-10675"/>
    <s v="Anna Gayman"/>
    <s v="Consumer"/>
    <s v="United States"/>
    <s v="Houston"/>
    <x v="4"/>
    <x v="2"/>
    <x v="0"/>
    <s v="Bookcases"/>
    <x v="22"/>
    <n v="2396.2655999999997"/>
    <n v="4"/>
    <n v="0.32"/>
    <n v="-317.15280000000007"/>
  </r>
  <r>
    <n v="310"/>
    <s v="CA-2013-108987"/>
    <x v="130"/>
    <d v="2013-11-09T00:00:00"/>
    <x v="7"/>
    <n v="2013"/>
    <s v="Second Class"/>
    <s v="AG-10675"/>
    <s v="Anna Gayman"/>
    <s v="Consumer"/>
    <s v="United States"/>
    <s v="Houston"/>
    <x v="4"/>
    <x v="2"/>
    <x v="1"/>
    <s v="Storage"/>
    <x v="277"/>
    <n v="131.136"/>
    <n v="4"/>
    <n v="0.2"/>
    <n v="-32.783999999999999"/>
  </r>
  <r>
    <n v="311"/>
    <s v="CA-2013-108987"/>
    <x v="130"/>
    <d v="2013-11-09T00:00:00"/>
    <x v="7"/>
    <n v="2013"/>
    <s v="Second Class"/>
    <s v="AG-10675"/>
    <s v="Anna Gayman"/>
    <s v="Consumer"/>
    <s v="United States"/>
    <s v="Houston"/>
    <x v="4"/>
    <x v="2"/>
    <x v="2"/>
    <s v="Accessories"/>
    <x v="278"/>
    <n v="57.584000000000003"/>
    <n v="2"/>
    <n v="0.2"/>
    <n v="0.71979999999999933"/>
  </r>
  <r>
    <n v="312"/>
    <s v="CA-2011-113166"/>
    <x v="131"/>
    <d v="2011-12-26T00:00:00"/>
    <x v="5"/>
    <n v="2011"/>
    <s v="First Class"/>
    <s v="LF-17185"/>
    <s v="Luke Foster"/>
    <s v="Consumer"/>
    <s v="United States"/>
    <s v="Miami"/>
    <x v="2"/>
    <x v="0"/>
    <x v="1"/>
    <s v="Paper"/>
    <x v="279"/>
    <n v="9.5680000000000014"/>
    <n v="2"/>
    <n v="0.2"/>
    <n v="3.4683999999999999"/>
  </r>
  <r>
    <n v="313"/>
    <s v="CA-2011-155208"/>
    <x v="132"/>
    <d v="2011-04-20T00:00:00"/>
    <x v="3"/>
    <n v="2011"/>
    <s v="Standard Class"/>
    <s v="SP-20650"/>
    <s v="Stephanie Phelps"/>
    <s v="Corporate"/>
    <s v="United States"/>
    <s v="Wilmington"/>
    <x v="3"/>
    <x v="0"/>
    <x v="1"/>
    <s v="Art"/>
    <x v="280"/>
    <n v="39.072000000000003"/>
    <n v="6"/>
    <n v="0.2"/>
    <n v="9.7680000000000007"/>
  </r>
  <r>
    <n v="314"/>
    <s v="CA-2014-117933"/>
    <x v="133"/>
    <d v="2014-12-30T00:00:00"/>
    <x v="5"/>
    <n v="2014"/>
    <s v="Standard Class"/>
    <s v="RF-19840"/>
    <s v="Roy Französisch"/>
    <s v="Consumer"/>
    <s v="United States"/>
    <s v="New York City"/>
    <x v="14"/>
    <x v="3"/>
    <x v="1"/>
    <s v="Appliances"/>
    <x v="29"/>
    <n v="35.910000000000004"/>
    <n v="3"/>
    <n v="0"/>
    <n v="9.6956999999999987"/>
  </r>
  <r>
    <n v="315"/>
    <s v="CA-2014-117457"/>
    <x v="134"/>
    <d v="2014-12-13T00:00:00"/>
    <x v="5"/>
    <n v="2014"/>
    <s v="Standard Class"/>
    <s v="KH-16510"/>
    <s v="Keith Herrera"/>
    <s v="Consumer"/>
    <s v="United States"/>
    <s v="San Francisco"/>
    <x v="1"/>
    <x v="1"/>
    <x v="2"/>
    <s v="Accessories"/>
    <x v="278"/>
    <n v="179.95000000000002"/>
    <n v="5"/>
    <n v="0"/>
    <n v="37.789500000000004"/>
  </r>
  <r>
    <n v="316"/>
    <s v="CA-2014-117457"/>
    <x v="134"/>
    <d v="2014-12-13T00:00:00"/>
    <x v="5"/>
    <n v="2014"/>
    <s v="Standard Class"/>
    <s v="KH-16510"/>
    <s v="Keith Herrera"/>
    <s v="Consumer"/>
    <s v="United States"/>
    <s v="San Francisco"/>
    <x v="1"/>
    <x v="1"/>
    <x v="2"/>
    <s v="Copiers"/>
    <x v="281"/>
    <n v="1199.9760000000001"/>
    <n v="3"/>
    <n v="0.2"/>
    <n v="434.99130000000002"/>
  </r>
  <r>
    <n v="317"/>
    <s v="CA-2014-117457"/>
    <x v="134"/>
    <d v="2014-12-13T00:00:00"/>
    <x v="5"/>
    <n v="2014"/>
    <s v="Standard Class"/>
    <s v="KH-16510"/>
    <s v="Keith Herrera"/>
    <s v="Consumer"/>
    <s v="United States"/>
    <s v="San Francisco"/>
    <x v="1"/>
    <x v="1"/>
    <x v="1"/>
    <s v="Paper"/>
    <x v="282"/>
    <n v="27.15"/>
    <n v="5"/>
    <n v="0"/>
    <n v="13.3035"/>
  </r>
  <r>
    <n v="318"/>
    <s v="CA-2014-117457"/>
    <x v="134"/>
    <d v="2014-12-13T00:00:00"/>
    <x v="5"/>
    <n v="2014"/>
    <s v="Standard Class"/>
    <s v="KH-16510"/>
    <s v="Keith Herrera"/>
    <s v="Consumer"/>
    <s v="United States"/>
    <s v="San Francisco"/>
    <x v="1"/>
    <x v="1"/>
    <x v="0"/>
    <s v="Tables"/>
    <x v="283"/>
    <n v="1004.0239999999999"/>
    <n v="7"/>
    <n v="0.2"/>
    <n v="-112.95269999999994"/>
  </r>
  <r>
    <n v="319"/>
    <s v="CA-2014-117457"/>
    <x v="134"/>
    <d v="2014-12-13T00:00:00"/>
    <x v="5"/>
    <n v="2014"/>
    <s v="Standard Class"/>
    <s v="KH-16510"/>
    <s v="Keith Herrera"/>
    <s v="Consumer"/>
    <s v="United States"/>
    <s v="San Francisco"/>
    <x v="1"/>
    <x v="1"/>
    <x v="1"/>
    <s v="Paper"/>
    <x v="284"/>
    <n v="9.68"/>
    <n v="1"/>
    <n v="0"/>
    <n v="4.6463999999999999"/>
  </r>
  <r>
    <n v="320"/>
    <s v="CA-2014-117457"/>
    <x v="134"/>
    <d v="2014-12-13T00:00:00"/>
    <x v="5"/>
    <n v="2014"/>
    <s v="Standard Class"/>
    <s v="KH-16510"/>
    <s v="Keith Herrera"/>
    <s v="Consumer"/>
    <s v="United States"/>
    <s v="San Francisco"/>
    <x v="1"/>
    <x v="1"/>
    <x v="1"/>
    <s v="Labels"/>
    <x v="285"/>
    <n v="28.349999999999998"/>
    <n v="9"/>
    <n v="0"/>
    <n v="13.608000000000001"/>
  </r>
  <r>
    <n v="321"/>
    <s v="CA-2014-117457"/>
    <x v="134"/>
    <d v="2014-12-13T00:00:00"/>
    <x v="5"/>
    <n v="2014"/>
    <s v="Standard Class"/>
    <s v="KH-16510"/>
    <s v="Keith Herrera"/>
    <s v="Consumer"/>
    <s v="United States"/>
    <s v="San Francisco"/>
    <x v="1"/>
    <x v="1"/>
    <x v="1"/>
    <s v="Paper"/>
    <x v="286"/>
    <n v="55.98"/>
    <n v="1"/>
    <n v="0"/>
    <n v="27.430199999999999"/>
  </r>
  <r>
    <n v="322"/>
    <s v="CA-2014-117457"/>
    <x v="134"/>
    <d v="2014-12-13T00:00:00"/>
    <x v="5"/>
    <n v="2014"/>
    <s v="Standard Class"/>
    <s v="KH-16510"/>
    <s v="Keith Herrera"/>
    <s v="Consumer"/>
    <s v="United States"/>
    <s v="San Francisco"/>
    <x v="1"/>
    <x v="1"/>
    <x v="0"/>
    <s v="Bookcases"/>
    <x v="287"/>
    <n v="1336.829"/>
    <n v="13"/>
    <n v="0.15"/>
    <n v="31.454799999999949"/>
  </r>
  <r>
    <n v="323"/>
    <s v="CA-2014-117457"/>
    <x v="134"/>
    <d v="2014-12-13T00:00:00"/>
    <x v="5"/>
    <n v="2014"/>
    <s v="Standard Class"/>
    <s v="KH-16510"/>
    <s v="Keith Herrera"/>
    <s v="Consumer"/>
    <s v="United States"/>
    <s v="San Francisco"/>
    <x v="1"/>
    <x v="1"/>
    <x v="0"/>
    <s v="Chairs"/>
    <x v="288"/>
    <n v="113.56800000000001"/>
    <n v="2"/>
    <n v="0.2"/>
    <n v="-18.454800000000013"/>
  </r>
  <r>
    <n v="324"/>
    <s v="CA-2014-122105"/>
    <x v="77"/>
    <d v="2014-06-29T00:00:00"/>
    <x v="1"/>
    <n v="2014"/>
    <s v="Standard Class"/>
    <s v="CJ-12010"/>
    <s v="Caroline Jumper"/>
    <s v="Consumer"/>
    <s v="United States"/>
    <s v="Huntington Beach"/>
    <x v="1"/>
    <x v="1"/>
    <x v="1"/>
    <s v="Art"/>
    <x v="289"/>
    <n v="95.92"/>
    <n v="8"/>
    <n v="0"/>
    <n v="25.898399999999995"/>
  </r>
  <r>
    <n v="325"/>
    <s v="CA-2013-148796"/>
    <x v="135"/>
    <d v="2013-04-19T00:00:00"/>
    <x v="3"/>
    <n v="2013"/>
    <s v="Standard Class"/>
    <s v="PB-19150"/>
    <s v="Philip Brown"/>
    <s v="Consumer"/>
    <s v="United States"/>
    <s v="Los Angeles"/>
    <x v="1"/>
    <x v="1"/>
    <x v="0"/>
    <s v="Chairs"/>
    <x v="290"/>
    <n v="383.8"/>
    <n v="5"/>
    <n v="0.2"/>
    <n v="38.379999999999981"/>
  </r>
  <r>
    <n v="326"/>
    <s v="CA-2014-154816"/>
    <x v="36"/>
    <d v="2014-11-11T00:00:00"/>
    <x v="0"/>
    <n v="2014"/>
    <s v="Standard Class"/>
    <s v="VB-21745"/>
    <s v="Victoria Brennan"/>
    <s v="Corporate"/>
    <s v="United States"/>
    <s v="Richmond"/>
    <x v="0"/>
    <x v="0"/>
    <x v="1"/>
    <s v="Paper"/>
    <x v="291"/>
    <n v="5.78"/>
    <n v="1"/>
    <n v="0"/>
    <n v="2.8322000000000003"/>
  </r>
  <r>
    <n v="327"/>
    <s v="CA-2014-110478"/>
    <x v="136"/>
    <d v="2014-10-03T00:00:00"/>
    <x v="9"/>
    <n v="2014"/>
    <s v="Standard Class"/>
    <s v="SP-20860"/>
    <s v="Sung Pak"/>
    <s v="Corporate"/>
    <s v="United States"/>
    <s v="Los Angeles"/>
    <x v="1"/>
    <x v="1"/>
    <x v="1"/>
    <s v="Art"/>
    <x v="292"/>
    <n v="9.32"/>
    <n v="4"/>
    <n v="0"/>
    <n v="2.702799999999999"/>
  </r>
  <r>
    <n v="328"/>
    <s v="CA-2014-110478"/>
    <x v="136"/>
    <d v="2014-10-03T00:00:00"/>
    <x v="9"/>
    <n v="2014"/>
    <s v="Standard Class"/>
    <s v="SP-20860"/>
    <s v="Sung Pak"/>
    <s v="Corporate"/>
    <s v="United States"/>
    <s v="Los Angeles"/>
    <x v="1"/>
    <x v="1"/>
    <x v="1"/>
    <s v="Envelopes"/>
    <x v="293"/>
    <n v="15.25"/>
    <n v="1"/>
    <n v="0"/>
    <n v="7.0149999999999988"/>
  </r>
  <r>
    <n v="329"/>
    <s v="CA-2011-142048"/>
    <x v="137"/>
    <d v="2011-06-25T00:00:00"/>
    <x v="1"/>
    <n v="2011"/>
    <s v="First Class"/>
    <s v="JE-15745"/>
    <s v="Joel Eaton"/>
    <s v="Consumer"/>
    <s v="United States"/>
    <s v="Louisville"/>
    <x v="19"/>
    <x v="1"/>
    <x v="2"/>
    <s v="Accessories"/>
    <x v="294"/>
    <n v="196.75200000000001"/>
    <n v="6"/>
    <n v="0.2"/>
    <n v="56.566200000000009"/>
  </r>
  <r>
    <n v="330"/>
    <s v="CA-2014-125388"/>
    <x v="13"/>
    <d v="2014-10-24T00:00:00"/>
    <x v="2"/>
    <n v="2014"/>
    <s v="Standard Class"/>
    <s v="MP-17965"/>
    <s v="Michael Paige"/>
    <s v="Corporate"/>
    <s v="United States"/>
    <s v="Lawrence"/>
    <x v="30"/>
    <x v="3"/>
    <x v="0"/>
    <s v="Furnishings"/>
    <x v="295"/>
    <n v="56.56"/>
    <n v="4"/>
    <n v="0"/>
    <n v="14.705600000000004"/>
  </r>
  <r>
    <n v="331"/>
    <s v="CA-2014-125388"/>
    <x v="13"/>
    <d v="2014-10-24T00:00:00"/>
    <x v="2"/>
    <n v="2014"/>
    <s v="Standard Class"/>
    <s v="MP-17965"/>
    <s v="Michael Paige"/>
    <s v="Corporate"/>
    <s v="United States"/>
    <s v="Lawrence"/>
    <x v="30"/>
    <x v="3"/>
    <x v="1"/>
    <s v="Storage"/>
    <x v="296"/>
    <n v="32.700000000000003"/>
    <n v="3"/>
    <n v="0"/>
    <n v="8.5019999999999989"/>
  </r>
  <r>
    <n v="332"/>
    <s v="CA-2014-155705"/>
    <x v="138"/>
    <d v="2014-08-24T00:00:00"/>
    <x v="10"/>
    <n v="2014"/>
    <s v="Second Class"/>
    <s v="NF-18385"/>
    <s v="Natalie Fritzler"/>
    <s v="Consumer"/>
    <s v="United States"/>
    <s v="Jackson"/>
    <x v="34"/>
    <x v="0"/>
    <x v="0"/>
    <s v="Chairs"/>
    <x v="297"/>
    <n v="866.4"/>
    <n v="4"/>
    <n v="0"/>
    <n v="225.26400000000001"/>
  </r>
  <r>
    <n v="333"/>
    <s v="CA-2014-149160"/>
    <x v="41"/>
    <d v="2014-11-27T00:00:00"/>
    <x v="0"/>
    <n v="2014"/>
    <s v="Second Class"/>
    <s v="JM-15265"/>
    <s v="Janet Molinari"/>
    <s v="Corporate"/>
    <s v="United States"/>
    <s v="Canton"/>
    <x v="11"/>
    <x v="2"/>
    <x v="0"/>
    <s v="Furnishings"/>
    <x v="298"/>
    <n v="28.4"/>
    <n v="2"/>
    <n v="0"/>
    <n v="11.076000000000001"/>
  </r>
  <r>
    <n v="334"/>
    <s v="CA-2014-149160"/>
    <x v="41"/>
    <d v="2014-11-27T00:00:00"/>
    <x v="0"/>
    <n v="2014"/>
    <s v="Second Class"/>
    <s v="JM-15265"/>
    <s v="Janet Molinari"/>
    <s v="Corporate"/>
    <s v="United States"/>
    <s v="Canton"/>
    <x v="11"/>
    <x v="2"/>
    <x v="1"/>
    <s v="Binders"/>
    <x v="299"/>
    <n v="287.92"/>
    <n v="8"/>
    <n v="0"/>
    <n v="138.20160000000001"/>
  </r>
  <r>
    <n v="335"/>
    <s v="CA-2011-101476"/>
    <x v="139"/>
    <d v="2011-09-13T00:00:00"/>
    <x v="7"/>
    <n v="2011"/>
    <s v="First Class"/>
    <s v="SD-20485"/>
    <s v="Shirley Daniels"/>
    <s v="Home Office"/>
    <s v="United States"/>
    <s v="New Rochelle"/>
    <x v="14"/>
    <x v="3"/>
    <x v="2"/>
    <s v="Machines"/>
    <x v="300"/>
    <n v="69.989999999999995"/>
    <n v="1"/>
    <n v="0"/>
    <n v="30.095700000000001"/>
  </r>
  <r>
    <n v="336"/>
    <s v="US-2013-123750"/>
    <x v="140"/>
    <d v="2013-04-22T00:00:00"/>
    <x v="3"/>
    <n v="2013"/>
    <s v="Standard Class"/>
    <s v="RB-19795"/>
    <s v="Ross Baird"/>
    <s v="Home Office"/>
    <s v="United States"/>
    <s v="Gastonia"/>
    <x v="3"/>
    <x v="0"/>
    <x v="1"/>
    <s v="Binders"/>
    <x v="301"/>
    <n v="189.58800000000005"/>
    <n v="2"/>
    <n v="0.7"/>
    <n v="-145.35079999999999"/>
  </r>
  <r>
    <n v="337"/>
    <s v="US-2013-123750"/>
    <x v="140"/>
    <d v="2013-04-22T00:00:00"/>
    <x v="3"/>
    <n v="2013"/>
    <s v="Standard Class"/>
    <s v="RB-19795"/>
    <s v="Ross Baird"/>
    <s v="Home Office"/>
    <s v="United States"/>
    <s v="Gastonia"/>
    <x v="3"/>
    <x v="0"/>
    <x v="2"/>
    <s v="Accessories"/>
    <x v="302"/>
    <n v="408.74399999999997"/>
    <n v="7"/>
    <n v="0.2"/>
    <n v="76.639499999999984"/>
  </r>
  <r>
    <n v="338"/>
    <s v="US-2013-123750"/>
    <x v="140"/>
    <d v="2013-04-22T00:00:00"/>
    <x v="3"/>
    <n v="2013"/>
    <s v="Standard Class"/>
    <s v="RB-19795"/>
    <s v="Ross Baird"/>
    <s v="Home Office"/>
    <s v="United States"/>
    <s v="Gastonia"/>
    <x v="3"/>
    <x v="0"/>
    <x v="2"/>
    <s v="Accessories"/>
    <x v="302"/>
    <n v="291.95999999999998"/>
    <n v="5"/>
    <n v="0.2"/>
    <n v="54.742499999999978"/>
  </r>
  <r>
    <n v="339"/>
    <s v="US-2013-123750"/>
    <x v="140"/>
    <d v="2013-04-22T00:00:00"/>
    <x v="3"/>
    <n v="2013"/>
    <s v="Standard Class"/>
    <s v="RB-19795"/>
    <s v="Ross Baird"/>
    <s v="Home Office"/>
    <s v="United States"/>
    <s v="Gastonia"/>
    <x v="3"/>
    <x v="0"/>
    <x v="1"/>
    <s v="Storage"/>
    <x v="303"/>
    <n v="4.7679999999999998"/>
    <n v="2"/>
    <n v="0.2"/>
    <n v="-0.7748000000000006"/>
  </r>
  <r>
    <n v="340"/>
    <s v="CA-2013-127369"/>
    <x v="93"/>
    <d v="2013-08-06T00:00:00"/>
    <x v="1"/>
    <n v="2013"/>
    <s v="First Class"/>
    <s v="DB-13060"/>
    <s v="Dave Brooks"/>
    <s v="Consumer"/>
    <s v="United States"/>
    <s v="Lowell"/>
    <x v="30"/>
    <x v="3"/>
    <x v="1"/>
    <s v="Storage"/>
    <x v="304"/>
    <n v="714.30000000000007"/>
    <n v="5"/>
    <n v="0"/>
    <n v="207.14699999999993"/>
  </r>
  <r>
    <n v="341"/>
    <s v="US-2011-150574"/>
    <x v="141"/>
    <d v="2011-12-25T00:00:00"/>
    <x v="5"/>
    <n v="2011"/>
    <s v="Standard Class"/>
    <s v="MK-18160"/>
    <s v="Mike Kennedy"/>
    <s v="Consumer"/>
    <s v="United States"/>
    <s v="Jacksonville"/>
    <x v="2"/>
    <x v="0"/>
    <x v="1"/>
    <s v="Binders"/>
    <x v="305"/>
    <n v="4.8120000000000003"/>
    <n v="2"/>
    <n v="0.7"/>
    <n v="-3.6891999999999996"/>
  </r>
  <r>
    <n v="342"/>
    <s v="US-2011-150574"/>
    <x v="141"/>
    <d v="2011-12-25T00:00:00"/>
    <x v="5"/>
    <n v="2011"/>
    <s v="Standard Class"/>
    <s v="MK-18160"/>
    <s v="Mike Kennedy"/>
    <s v="Consumer"/>
    <s v="United States"/>
    <s v="Jacksonville"/>
    <x v="2"/>
    <x v="0"/>
    <x v="2"/>
    <s v="Accessories"/>
    <x v="306"/>
    <n v="247.8"/>
    <n v="5"/>
    <n v="0.2"/>
    <n v="-18.584999999999994"/>
  </r>
  <r>
    <n v="343"/>
    <s v="CA-2013-147375"/>
    <x v="1"/>
    <d v="2013-06-15T00:00:00"/>
    <x v="1"/>
    <n v="2013"/>
    <s v="Second Class"/>
    <s v="PO-19180"/>
    <s v="Philisse Overcash"/>
    <s v="Home Office"/>
    <s v="United States"/>
    <s v="Chicago"/>
    <x v="9"/>
    <x v="2"/>
    <x v="2"/>
    <s v="Machines"/>
    <x v="307"/>
    <n v="1007.979"/>
    <n v="3"/>
    <n v="0.3"/>
    <n v="43.199100000000044"/>
  </r>
  <r>
    <n v="344"/>
    <s v="CA-2013-147375"/>
    <x v="1"/>
    <d v="2013-06-15T00:00:00"/>
    <x v="1"/>
    <n v="2013"/>
    <s v="Second Class"/>
    <s v="PO-19180"/>
    <s v="Philisse Overcash"/>
    <s v="Home Office"/>
    <s v="United States"/>
    <s v="Chicago"/>
    <x v="9"/>
    <x v="2"/>
    <x v="1"/>
    <s v="Paper"/>
    <x v="286"/>
    <n v="313.488"/>
    <n v="7"/>
    <n v="0.2"/>
    <n v="113.63939999999998"/>
  </r>
  <r>
    <n v="345"/>
    <s v="CA-2014-130043"/>
    <x v="142"/>
    <d v="2014-09-20T00:00:00"/>
    <x v="7"/>
    <n v="2014"/>
    <s v="Standard Class"/>
    <s v="BB-11545"/>
    <s v="Brenda Bowman"/>
    <s v="Corporate"/>
    <s v="United States"/>
    <s v="Houston"/>
    <x v="4"/>
    <x v="2"/>
    <x v="1"/>
    <s v="Paper"/>
    <x v="308"/>
    <n v="31.872000000000003"/>
    <n v="8"/>
    <n v="0.2"/>
    <n v="11.553600000000003"/>
  </r>
  <r>
    <n v="346"/>
    <s v="CA-2014-157252"/>
    <x v="143"/>
    <d v="2014-01-24T00:00:00"/>
    <x v="8"/>
    <n v="2014"/>
    <s v="Second Class"/>
    <s v="CV-12805"/>
    <s v="Cynthia Voltz"/>
    <s v="Corporate"/>
    <s v="United States"/>
    <s v="New York City"/>
    <x v="14"/>
    <x v="3"/>
    <x v="0"/>
    <s v="Chairs"/>
    <x v="309"/>
    <n v="207.84600000000003"/>
    <n v="3"/>
    <n v="0.1"/>
    <n v="2.3093999999999895"/>
  </r>
  <r>
    <n v="347"/>
    <s v="CA-2014-154214"/>
    <x v="144"/>
    <d v="2014-03-26T00:00:00"/>
    <x v="9"/>
    <n v="2014"/>
    <s v="Second Class"/>
    <s v="TB-21595"/>
    <s v="Troy Blackwell"/>
    <s v="Consumer"/>
    <s v="United States"/>
    <s v="Columbus"/>
    <x v="13"/>
    <x v="2"/>
    <x v="0"/>
    <s v="Furnishings"/>
    <x v="310"/>
    <n v="2.91"/>
    <n v="1"/>
    <n v="0"/>
    <n v="1.3676999999999999"/>
  </r>
  <r>
    <n v="348"/>
    <s v="CA-2013-166674"/>
    <x v="145"/>
    <d v="2013-04-04T00:00:00"/>
    <x v="3"/>
    <n v="2013"/>
    <s v="Second Class"/>
    <s v="RB-19360"/>
    <s v="Raymond Buch"/>
    <s v="Consumer"/>
    <s v="United States"/>
    <s v="Auburn"/>
    <x v="14"/>
    <x v="3"/>
    <x v="1"/>
    <s v="Art"/>
    <x v="311"/>
    <n v="59.519999999999996"/>
    <n v="3"/>
    <n v="0"/>
    <n v="15.475200000000001"/>
  </r>
  <r>
    <n v="349"/>
    <s v="CA-2013-166674"/>
    <x v="145"/>
    <d v="2013-04-04T00:00:00"/>
    <x v="3"/>
    <n v="2013"/>
    <s v="Second Class"/>
    <s v="RB-19360"/>
    <s v="Raymond Buch"/>
    <s v="Consumer"/>
    <s v="United States"/>
    <s v="Auburn"/>
    <x v="14"/>
    <x v="3"/>
    <x v="1"/>
    <s v="Storage"/>
    <x v="312"/>
    <n v="161.94"/>
    <n v="3"/>
    <n v="0"/>
    <n v="9.716399999999993"/>
  </r>
  <r>
    <n v="350"/>
    <s v="CA-2013-166674"/>
    <x v="145"/>
    <d v="2013-04-04T00:00:00"/>
    <x v="3"/>
    <n v="2013"/>
    <s v="Second Class"/>
    <s v="RB-19360"/>
    <s v="Raymond Buch"/>
    <s v="Consumer"/>
    <s v="United States"/>
    <s v="Auburn"/>
    <x v="14"/>
    <x v="3"/>
    <x v="1"/>
    <s v="Art"/>
    <x v="313"/>
    <n v="263.88"/>
    <n v="6"/>
    <n v="0"/>
    <n v="71.247600000000006"/>
  </r>
  <r>
    <n v="351"/>
    <s v="CA-2013-166674"/>
    <x v="145"/>
    <d v="2013-04-04T00:00:00"/>
    <x v="3"/>
    <n v="2013"/>
    <s v="Second Class"/>
    <s v="RB-19360"/>
    <s v="Raymond Buch"/>
    <s v="Consumer"/>
    <s v="United States"/>
    <s v="Auburn"/>
    <x v="14"/>
    <x v="3"/>
    <x v="1"/>
    <s v="Art"/>
    <x v="314"/>
    <n v="30.48"/>
    <n v="3"/>
    <n v="0"/>
    <n v="7.9248000000000012"/>
  </r>
  <r>
    <n v="352"/>
    <s v="CA-2013-166674"/>
    <x v="145"/>
    <d v="2013-04-04T00:00:00"/>
    <x v="3"/>
    <n v="2013"/>
    <s v="Second Class"/>
    <s v="RB-19360"/>
    <s v="Raymond Buch"/>
    <s v="Consumer"/>
    <s v="United States"/>
    <s v="Auburn"/>
    <x v="14"/>
    <x v="3"/>
    <x v="1"/>
    <s v="Art"/>
    <x v="315"/>
    <n v="9.84"/>
    <n v="3"/>
    <n v="0"/>
    <n v="2.8535999999999988"/>
  </r>
  <r>
    <n v="353"/>
    <s v="CA-2013-166674"/>
    <x v="145"/>
    <d v="2013-04-04T00:00:00"/>
    <x v="3"/>
    <n v="2013"/>
    <s v="Second Class"/>
    <s v="RB-19360"/>
    <s v="Raymond Buch"/>
    <s v="Consumer"/>
    <s v="United States"/>
    <s v="Auburn"/>
    <x v="14"/>
    <x v="3"/>
    <x v="2"/>
    <s v="Phones"/>
    <x v="316"/>
    <n v="35.119999999999997"/>
    <n v="4"/>
    <n v="0"/>
    <n v="9.1311999999999998"/>
  </r>
  <r>
    <n v="354"/>
    <s v="CA-2014-147277"/>
    <x v="146"/>
    <d v="2014-10-25T00:00:00"/>
    <x v="2"/>
    <n v="2014"/>
    <s v="Standard Class"/>
    <s v="EB-13705"/>
    <s v="Ed Braxton"/>
    <s v="Corporate"/>
    <s v="United States"/>
    <s v="Akron"/>
    <x v="21"/>
    <x v="3"/>
    <x v="0"/>
    <s v="Tables"/>
    <x v="10"/>
    <n v="284.36399999999998"/>
    <n v="2"/>
    <n v="0.4"/>
    <n v="-75.830400000000054"/>
  </r>
  <r>
    <n v="355"/>
    <s v="CA-2014-147277"/>
    <x v="146"/>
    <d v="2014-10-25T00:00:00"/>
    <x v="2"/>
    <n v="2014"/>
    <s v="Standard Class"/>
    <s v="EB-13705"/>
    <s v="Ed Braxton"/>
    <s v="Corporate"/>
    <s v="United States"/>
    <s v="Akron"/>
    <x v="21"/>
    <x v="3"/>
    <x v="1"/>
    <s v="Storage"/>
    <x v="317"/>
    <n v="665.40800000000002"/>
    <n v="2"/>
    <n v="0.2"/>
    <n v="66.540799999999962"/>
  </r>
  <r>
    <n v="356"/>
    <s v="CA-2013-100153"/>
    <x v="147"/>
    <d v="2013-12-18T00:00:00"/>
    <x v="5"/>
    <n v="2013"/>
    <s v="Standard Class"/>
    <s v="KH-16630"/>
    <s v="Ken Heidel"/>
    <s v="Corporate"/>
    <s v="United States"/>
    <s v="Norman"/>
    <x v="26"/>
    <x v="2"/>
    <x v="2"/>
    <s v="Accessories"/>
    <x v="318"/>
    <n v="63.88"/>
    <n v="4"/>
    <n v="0"/>
    <n v="24.913200000000003"/>
  </r>
  <r>
    <n v="357"/>
    <s v="US-2011-110674"/>
    <x v="148"/>
    <d v="2011-02-19T00:00:00"/>
    <x v="11"/>
    <n v="2011"/>
    <s v="Standard Class"/>
    <s v="SC-20095"/>
    <s v="Sanjit Chand"/>
    <s v="Consumer"/>
    <s v="United States"/>
    <s v="Concord"/>
    <x v="1"/>
    <x v="1"/>
    <x v="0"/>
    <s v="Chairs"/>
    <x v="319"/>
    <n v="129.56800000000001"/>
    <n v="2"/>
    <n v="0.2"/>
    <n v="-24.294000000000018"/>
  </r>
  <r>
    <n v="358"/>
    <s v="CA-2012-109638"/>
    <x v="70"/>
    <d v="2012-12-22T00:00:00"/>
    <x v="5"/>
    <n v="2012"/>
    <s v="Standard Class"/>
    <s v="JH-15985"/>
    <s v="Joseph Holt"/>
    <s v="Consumer"/>
    <s v="United States"/>
    <s v="Seattle"/>
    <x v="22"/>
    <x v="1"/>
    <x v="1"/>
    <s v="Appliances"/>
    <x v="320"/>
    <n v="103.92"/>
    <n v="4"/>
    <n v="0"/>
    <n v="36.372"/>
  </r>
  <r>
    <n v="359"/>
    <s v="CA-2012-109638"/>
    <x v="70"/>
    <d v="2012-12-22T00:00:00"/>
    <x v="5"/>
    <n v="2012"/>
    <s v="Standard Class"/>
    <s v="JH-15985"/>
    <s v="Joseph Holt"/>
    <s v="Consumer"/>
    <s v="United States"/>
    <s v="Seattle"/>
    <x v="22"/>
    <x v="1"/>
    <x v="2"/>
    <s v="Accessories"/>
    <x v="321"/>
    <n v="899.91"/>
    <n v="9"/>
    <n v="0"/>
    <n v="377.96220000000005"/>
  </r>
  <r>
    <n v="360"/>
    <s v="CA-2012-109638"/>
    <x v="70"/>
    <d v="2012-12-22T00:00:00"/>
    <x v="5"/>
    <n v="2012"/>
    <s v="Standard Class"/>
    <s v="JH-15985"/>
    <s v="Joseph Holt"/>
    <s v="Consumer"/>
    <s v="United States"/>
    <s v="Seattle"/>
    <x v="22"/>
    <x v="1"/>
    <x v="1"/>
    <s v="Binders"/>
    <x v="322"/>
    <n v="51.311999999999998"/>
    <n v="3"/>
    <n v="0.2"/>
    <n v="18.600599999999996"/>
  </r>
  <r>
    <n v="361"/>
    <s v="CA-2013-109869"/>
    <x v="149"/>
    <d v="2013-04-30T00:00:00"/>
    <x v="3"/>
    <n v="2013"/>
    <s v="Standard Class"/>
    <s v="TN-21040"/>
    <s v="Tanja Norvell"/>
    <s v="Home Office"/>
    <s v="United States"/>
    <s v="Phoenix"/>
    <x v="24"/>
    <x v="1"/>
    <x v="0"/>
    <s v="Furnishings"/>
    <x v="323"/>
    <n v="23.56"/>
    <n v="5"/>
    <n v="0.2"/>
    <n v="7.0680000000000005"/>
  </r>
  <r>
    <n v="362"/>
    <s v="CA-2013-109869"/>
    <x v="149"/>
    <d v="2013-04-30T00:00:00"/>
    <x v="3"/>
    <n v="2013"/>
    <s v="Standard Class"/>
    <s v="TN-21040"/>
    <s v="Tanja Norvell"/>
    <s v="Home Office"/>
    <s v="United States"/>
    <s v="Phoenix"/>
    <x v="24"/>
    <x v="1"/>
    <x v="0"/>
    <s v="Tables"/>
    <x v="324"/>
    <n v="1272.6299999999999"/>
    <n v="6"/>
    <n v="0.5"/>
    <n v="-814.4831999999999"/>
  </r>
  <r>
    <n v="363"/>
    <s v="CA-2013-109869"/>
    <x v="149"/>
    <d v="2013-04-30T00:00:00"/>
    <x v="3"/>
    <n v="2013"/>
    <s v="Standard Class"/>
    <s v="TN-21040"/>
    <s v="Tanja Norvell"/>
    <s v="Home Office"/>
    <s v="United States"/>
    <s v="Phoenix"/>
    <x v="24"/>
    <x v="1"/>
    <x v="1"/>
    <s v="Binders"/>
    <x v="325"/>
    <n v="28.484999999999999"/>
    <n v="5"/>
    <n v="0.7"/>
    <n v="-20.888999999999989"/>
  </r>
  <r>
    <n v="364"/>
    <s v="CA-2013-109869"/>
    <x v="149"/>
    <d v="2013-04-30T00:00:00"/>
    <x v="3"/>
    <n v="2013"/>
    <s v="Standard Class"/>
    <s v="TN-21040"/>
    <s v="Tanja Norvell"/>
    <s v="Home Office"/>
    <s v="United States"/>
    <s v="Phoenix"/>
    <x v="24"/>
    <x v="1"/>
    <x v="1"/>
    <s v="Supplies"/>
    <x v="326"/>
    <n v="185.376"/>
    <n v="2"/>
    <n v="0.2"/>
    <n v="-34.758000000000017"/>
  </r>
  <r>
    <n v="365"/>
    <s v="CA-2013-109869"/>
    <x v="149"/>
    <d v="2013-04-30T00:00:00"/>
    <x v="3"/>
    <n v="2013"/>
    <s v="Standard Class"/>
    <s v="TN-21040"/>
    <s v="Tanja Norvell"/>
    <s v="Home Office"/>
    <s v="United States"/>
    <s v="Phoenix"/>
    <x v="24"/>
    <x v="1"/>
    <x v="1"/>
    <s v="Appliances"/>
    <x v="327"/>
    <n v="78.272000000000006"/>
    <n v="2"/>
    <n v="0.2"/>
    <n v="5.8704000000000001"/>
  </r>
  <r>
    <n v="366"/>
    <s v="US-2012-101399"/>
    <x v="150"/>
    <d v="2012-01-24T00:00:00"/>
    <x v="8"/>
    <n v="2012"/>
    <s v="Standard Class"/>
    <s v="JS-15940"/>
    <s v="Joni Sundaresam"/>
    <s v="Home Office"/>
    <s v="United States"/>
    <s v="Park Ridge"/>
    <x v="9"/>
    <x v="2"/>
    <x v="0"/>
    <s v="Furnishings"/>
    <x v="223"/>
    <n v="254.74400000000003"/>
    <n v="7"/>
    <n v="0.6"/>
    <n v="-312.06139999999994"/>
  </r>
  <r>
    <n v="367"/>
    <s v="CA-2014-154907"/>
    <x v="151"/>
    <d v="2014-05-04T00:00:00"/>
    <x v="3"/>
    <n v="2014"/>
    <s v="Standard Class"/>
    <s v="DS-13180"/>
    <s v="David Smith"/>
    <s v="Corporate"/>
    <s v="United States"/>
    <s v="Amarillo"/>
    <x v="4"/>
    <x v="2"/>
    <x v="0"/>
    <s v="Bookcases"/>
    <x v="328"/>
    <n v="205.33279999999996"/>
    <n v="2"/>
    <n v="0.32"/>
    <n v="-36.235200000000006"/>
  </r>
  <r>
    <n v="368"/>
    <s v="US-2013-100419"/>
    <x v="152"/>
    <d v="2013-12-21T00:00:00"/>
    <x v="5"/>
    <n v="2013"/>
    <s v="Second Class"/>
    <s v="CC-12670"/>
    <s v="Craig Carreira"/>
    <s v="Consumer"/>
    <s v="United States"/>
    <s v="Chicago"/>
    <x v="9"/>
    <x v="2"/>
    <x v="1"/>
    <s v="Binders"/>
    <x v="329"/>
    <n v="4.7879999999999985"/>
    <n v="3"/>
    <n v="0.8"/>
    <n v="-7.9001999999999999"/>
  </r>
  <r>
    <n v="369"/>
    <s v="CA-2012-154144"/>
    <x v="114"/>
    <d v="2012-12-24T00:00:00"/>
    <x v="5"/>
    <n v="2012"/>
    <s v="Standard Class"/>
    <s v="MH-17785"/>
    <s v="Maya Herman"/>
    <s v="Corporate"/>
    <s v="United States"/>
    <s v="Lindenhurst"/>
    <x v="14"/>
    <x v="3"/>
    <x v="1"/>
    <s v="Paper"/>
    <x v="330"/>
    <n v="55.48"/>
    <n v="1"/>
    <n v="0"/>
    <n v="26.630399999999998"/>
  </r>
  <r>
    <n v="370"/>
    <s v="CA-2011-144666"/>
    <x v="153"/>
    <d v="2011-11-11T00:00:00"/>
    <x v="0"/>
    <n v="2011"/>
    <s v="Second Class"/>
    <s v="JP-15520"/>
    <s v="Jeremy Pistek"/>
    <s v="Consumer"/>
    <s v="United States"/>
    <s v="San Francisco"/>
    <x v="1"/>
    <x v="1"/>
    <x v="1"/>
    <s v="Storage"/>
    <x v="331"/>
    <n v="340.92"/>
    <n v="3"/>
    <n v="0"/>
    <n v="3.4091999999999842"/>
  </r>
  <r>
    <n v="371"/>
    <s v="CA-2011-144666"/>
    <x v="153"/>
    <d v="2011-11-11T00:00:00"/>
    <x v="0"/>
    <n v="2011"/>
    <s v="Second Class"/>
    <s v="JP-15520"/>
    <s v="Jeremy Pistek"/>
    <s v="Consumer"/>
    <s v="United States"/>
    <s v="San Francisco"/>
    <x v="1"/>
    <x v="1"/>
    <x v="0"/>
    <s v="Bookcases"/>
    <x v="332"/>
    <n v="222.66599999999997"/>
    <n v="2"/>
    <n v="0.15"/>
    <n v="10.478399999999979"/>
  </r>
  <r>
    <n v="372"/>
    <s v="CA-2011-144666"/>
    <x v="153"/>
    <d v="2011-11-11T00:00:00"/>
    <x v="0"/>
    <n v="2011"/>
    <s v="Second Class"/>
    <s v="JP-15520"/>
    <s v="Jeremy Pistek"/>
    <s v="Consumer"/>
    <s v="United States"/>
    <s v="San Francisco"/>
    <x v="1"/>
    <x v="1"/>
    <x v="2"/>
    <s v="Phones"/>
    <x v="333"/>
    <n v="703.96800000000007"/>
    <n v="4"/>
    <n v="0.2"/>
    <n v="87.995999999999924"/>
  </r>
  <r>
    <n v="373"/>
    <s v="CA-2011-144666"/>
    <x v="153"/>
    <d v="2011-11-11T00:00:00"/>
    <x v="0"/>
    <n v="2011"/>
    <s v="Second Class"/>
    <s v="JP-15520"/>
    <s v="Jeremy Pistek"/>
    <s v="Consumer"/>
    <s v="United States"/>
    <s v="San Francisco"/>
    <x v="1"/>
    <x v="1"/>
    <x v="1"/>
    <s v="Storage"/>
    <x v="334"/>
    <n v="92.52"/>
    <n v="6"/>
    <n v="0"/>
    <n v="24.980400000000007"/>
  </r>
  <r>
    <n v="374"/>
    <s v="CA-2011-144666"/>
    <x v="153"/>
    <d v="2011-11-11T00:00:00"/>
    <x v="0"/>
    <n v="2011"/>
    <s v="Second Class"/>
    <s v="JP-15520"/>
    <s v="Jeremy Pistek"/>
    <s v="Consumer"/>
    <s v="United States"/>
    <s v="San Francisco"/>
    <x v="1"/>
    <x v="1"/>
    <x v="1"/>
    <s v="Paper"/>
    <x v="335"/>
    <n v="62.649999999999991"/>
    <n v="7"/>
    <n v="0"/>
    <n v="28.818999999999996"/>
  </r>
  <r>
    <n v="375"/>
    <s v="CA-2011-144666"/>
    <x v="153"/>
    <d v="2011-11-11T00:00:00"/>
    <x v="0"/>
    <n v="2011"/>
    <s v="Second Class"/>
    <s v="JP-15520"/>
    <s v="Jeremy Pistek"/>
    <s v="Consumer"/>
    <s v="United States"/>
    <s v="San Francisco"/>
    <x v="1"/>
    <x v="1"/>
    <x v="1"/>
    <s v="Paper"/>
    <x v="336"/>
    <n v="94.85"/>
    <n v="5"/>
    <n v="0"/>
    <n v="45.527999999999992"/>
  </r>
  <r>
    <n v="376"/>
    <s v="CA-2013-103891"/>
    <x v="154"/>
    <d v="2013-07-20T00:00:00"/>
    <x v="6"/>
    <n v="2013"/>
    <s v="Standard Class"/>
    <s v="KH-16690"/>
    <s v="Kristen Hastings"/>
    <s v="Corporate"/>
    <s v="United States"/>
    <s v="Los Angeles"/>
    <x v="1"/>
    <x v="1"/>
    <x v="2"/>
    <s v="Phones"/>
    <x v="337"/>
    <n v="95.76"/>
    <n v="6"/>
    <n v="0.2"/>
    <n v="7.1819999999999951"/>
  </r>
  <r>
    <n v="377"/>
    <s v="CA-2011-134677"/>
    <x v="155"/>
    <d v="2011-10-10T00:00:00"/>
    <x v="2"/>
    <n v="2011"/>
    <s v="Standard Class"/>
    <s v="XP-21865"/>
    <s v="Xylona Preis"/>
    <s v="Consumer"/>
    <s v="United States"/>
    <s v="San Diego"/>
    <x v="1"/>
    <x v="1"/>
    <x v="2"/>
    <s v="Accessories"/>
    <x v="338"/>
    <n v="9.09"/>
    <n v="3"/>
    <n v="0"/>
    <n v="1.9088999999999996"/>
  </r>
  <r>
    <n v="378"/>
    <s v="CA-2011-127691"/>
    <x v="156"/>
    <d v="2011-07-27T00:00:00"/>
    <x v="6"/>
    <n v="2011"/>
    <s v="Standard Class"/>
    <s v="EM-14065"/>
    <s v="Erin Mull"/>
    <s v="Consumer"/>
    <s v="United States"/>
    <s v="New York City"/>
    <x v="14"/>
    <x v="3"/>
    <x v="1"/>
    <s v="Art"/>
    <x v="67"/>
    <n v="5.96"/>
    <n v="2"/>
    <n v="0"/>
    <n v="1.6688000000000001"/>
  </r>
  <r>
    <n v="379"/>
    <s v="CA-2011-127691"/>
    <x v="156"/>
    <d v="2011-07-27T00:00:00"/>
    <x v="6"/>
    <n v="2011"/>
    <s v="Standard Class"/>
    <s v="EM-14065"/>
    <s v="Erin Mull"/>
    <s v="Consumer"/>
    <s v="United States"/>
    <s v="New York City"/>
    <x v="14"/>
    <x v="3"/>
    <x v="2"/>
    <s v="Accessories"/>
    <x v="339"/>
    <n v="159.97999999999999"/>
    <n v="2"/>
    <n v="0"/>
    <n v="57.592799999999997"/>
  </r>
  <r>
    <n v="380"/>
    <s v="CA-2014-140963"/>
    <x v="157"/>
    <d v="2014-06-14T00:00:00"/>
    <x v="1"/>
    <n v="2014"/>
    <s v="First Class"/>
    <s v="MT-18070"/>
    <s v="Michelle Tran"/>
    <s v="Home Office"/>
    <s v="United States"/>
    <s v="Los Angeles"/>
    <x v="1"/>
    <x v="1"/>
    <x v="1"/>
    <s v="Labels"/>
    <x v="340"/>
    <n v="29.6"/>
    <n v="2"/>
    <n v="0"/>
    <n v="14.8"/>
  </r>
  <r>
    <n v="381"/>
    <s v="CA-2014-140963"/>
    <x v="157"/>
    <d v="2014-06-14T00:00:00"/>
    <x v="1"/>
    <n v="2014"/>
    <s v="First Class"/>
    <s v="MT-18070"/>
    <s v="Michelle Tran"/>
    <s v="Home Office"/>
    <s v="United States"/>
    <s v="Los Angeles"/>
    <x v="1"/>
    <x v="1"/>
    <x v="0"/>
    <s v="Bookcases"/>
    <x v="341"/>
    <n v="514.16499999999996"/>
    <n v="5"/>
    <n v="0.15"/>
    <n v="-30.24499999999999"/>
  </r>
  <r>
    <n v="382"/>
    <s v="CA-2014-140963"/>
    <x v="157"/>
    <d v="2014-06-14T00:00:00"/>
    <x v="1"/>
    <n v="2014"/>
    <s v="First Class"/>
    <s v="MT-18070"/>
    <s v="Michelle Tran"/>
    <s v="Home Office"/>
    <s v="United States"/>
    <s v="Los Angeles"/>
    <x v="1"/>
    <x v="1"/>
    <x v="2"/>
    <s v="Phones"/>
    <x v="342"/>
    <n v="279.95999999999998"/>
    <n v="5"/>
    <n v="0.2"/>
    <n v="17.497500000000016"/>
  </r>
  <r>
    <n v="383"/>
    <s v="CA-2011-154627"/>
    <x v="158"/>
    <d v="2011-10-31T00:00:00"/>
    <x v="2"/>
    <n v="2011"/>
    <s v="First Class"/>
    <s v="SA-20830"/>
    <s v="Sue Ann Reed"/>
    <s v="Consumer"/>
    <s v="United States"/>
    <s v="Chicago"/>
    <x v="9"/>
    <x v="2"/>
    <x v="2"/>
    <s v="Phones"/>
    <x v="343"/>
    <n v="2735.9520000000002"/>
    <n v="6"/>
    <n v="0.2"/>
    <n v="341.99399999999969"/>
  </r>
  <r>
    <n v="384"/>
    <s v="CA-2011-133753"/>
    <x v="3"/>
    <d v="2011-06-13T00:00:00"/>
    <x v="1"/>
    <n v="2011"/>
    <s v="Second Class"/>
    <s v="CW-11905"/>
    <s v="Carl Weiss"/>
    <s v="Home Office"/>
    <s v="United States"/>
    <s v="Huntsville"/>
    <x v="4"/>
    <x v="2"/>
    <x v="2"/>
    <s v="Phones"/>
    <x v="344"/>
    <n v="7.9920000000000009"/>
    <n v="1"/>
    <n v="0.2"/>
    <n v="0.59940000000000015"/>
  </r>
  <r>
    <n v="385"/>
    <s v="CA-2011-133753"/>
    <x v="3"/>
    <d v="2011-06-13T00:00:00"/>
    <x v="1"/>
    <n v="2011"/>
    <s v="Second Class"/>
    <s v="CW-11905"/>
    <s v="Carl Weiss"/>
    <s v="Home Office"/>
    <s v="United States"/>
    <s v="Huntsville"/>
    <x v="4"/>
    <x v="2"/>
    <x v="2"/>
    <s v="Accessories"/>
    <x v="345"/>
    <n v="63.984000000000009"/>
    <n v="2"/>
    <n v="0.2"/>
    <n v="10.397399999999998"/>
  </r>
  <r>
    <n v="386"/>
    <s v="CA-2011-133753"/>
    <x v="3"/>
    <d v="2011-06-13T00:00:00"/>
    <x v="1"/>
    <n v="2011"/>
    <s v="Second Class"/>
    <s v="CW-11905"/>
    <s v="Carl Weiss"/>
    <s v="Home Office"/>
    <s v="United States"/>
    <s v="Huntsville"/>
    <x v="4"/>
    <x v="2"/>
    <x v="1"/>
    <s v="Art"/>
    <x v="313"/>
    <n v="70.367999999999995"/>
    <n v="2"/>
    <n v="0.2"/>
    <n v="6.1572000000000031"/>
  </r>
  <r>
    <n v="387"/>
    <s v="CA-2011-113362"/>
    <x v="67"/>
    <d v="2011-09-19T00:00:00"/>
    <x v="7"/>
    <n v="2011"/>
    <s v="Standard Class"/>
    <s v="AJ-10960"/>
    <s v="Astrea Jones"/>
    <s v="Consumer"/>
    <s v="United States"/>
    <s v="Rochester"/>
    <x v="14"/>
    <x v="3"/>
    <x v="1"/>
    <s v="Storage"/>
    <x v="346"/>
    <n v="449.15"/>
    <n v="5"/>
    <n v="0"/>
    <n v="8.9829999999999899"/>
  </r>
  <r>
    <n v="388"/>
    <s v="CA-2011-113362"/>
    <x v="67"/>
    <d v="2011-09-19T00:00:00"/>
    <x v="7"/>
    <n v="2011"/>
    <s v="Standard Class"/>
    <s v="AJ-10960"/>
    <s v="Astrea Jones"/>
    <s v="Consumer"/>
    <s v="United States"/>
    <s v="Rochester"/>
    <x v="14"/>
    <x v="3"/>
    <x v="1"/>
    <s v="Envelopes"/>
    <x v="347"/>
    <n v="11.07"/>
    <n v="3"/>
    <n v="0"/>
    <n v="5.0921999999999992"/>
  </r>
  <r>
    <n v="389"/>
    <s v="CA-2013-169166"/>
    <x v="159"/>
    <d v="2013-05-15T00:00:00"/>
    <x v="4"/>
    <n v="2013"/>
    <s v="Standard Class"/>
    <s v="SS-20590"/>
    <s v="Sonia Sunley"/>
    <s v="Consumer"/>
    <s v="United States"/>
    <s v="Seattle"/>
    <x v="22"/>
    <x v="1"/>
    <x v="2"/>
    <s v="Accessories"/>
    <x v="348"/>
    <n v="93.98"/>
    <n v="2"/>
    <n v="0"/>
    <n v="13.157200000000003"/>
  </r>
  <r>
    <n v="390"/>
    <s v="US-2013-120929"/>
    <x v="160"/>
    <d v="2013-03-22T00:00:00"/>
    <x v="9"/>
    <n v="2013"/>
    <s v="Second Class"/>
    <s v="RO-19780"/>
    <s v="Rose O'Brian"/>
    <s v="Consumer"/>
    <s v="United States"/>
    <s v="Memphis"/>
    <x v="23"/>
    <x v="0"/>
    <x v="0"/>
    <s v="Tables"/>
    <x v="349"/>
    <n v="189.88200000000001"/>
    <n v="3"/>
    <n v="0.4"/>
    <n v="-94.941000000000017"/>
  </r>
  <r>
    <n v="391"/>
    <s v="CA-2012-134782"/>
    <x v="14"/>
    <d v="2012-12-31T00:00:00"/>
    <x v="5"/>
    <n v="2012"/>
    <s v="Standard Class"/>
    <s v="MD-17350"/>
    <s v="Maribeth Dona"/>
    <s v="Consumer"/>
    <s v="United States"/>
    <s v="Fayetteville"/>
    <x v="35"/>
    <x v="0"/>
    <x v="1"/>
    <s v="Envelopes"/>
    <x v="350"/>
    <n v="105.42"/>
    <n v="2"/>
    <n v="0"/>
    <n v="51.655799999999999"/>
  </r>
  <r>
    <n v="392"/>
    <s v="CA-2014-134978"/>
    <x v="87"/>
    <d v="2014-11-16T00:00:00"/>
    <x v="0"/>
    <n v="2014"/>
    <s v="Second Class"/>
    <s v="EB-13705"/>
    <s v="Ed Braxton"/>
    <s v="Corporate"/>
    <s v="United States"/>
    <s v="New York City"/>
    <x v="14"/>
    <x v="3"/>
    <x v="1"/>
    <s v="Binders"/>
    <x v="103"/>
    <n v="15.920000000000002"/>
    <n v="5"/>
    <n v="0.2"/>
    <n v="5.3729999999999993"/>
  </r>
  <r>
    <n v="393"/>
    <s v="CA-2012-145352"/>
    <x v="161"/>
    <d v="2012-03-22T00:00:00"/>
    <x v="9"/>
    <n v="2012"/>
    <s v="Standard Class"/>
    <s v="CM-12385"/>
    <s v="Christopher Martinez"/>
    <s v="Consumer"/>
    <s v="United States"/>
    <s v="Atlanta"/>
    <x v="31"/>
    <x v="0"/>
    <x v="1"/>
    <s v="Art"/>
    <x v="351"/>
    <n v="2.74"/>
    <n v="1"/>
    <n v="0"/>
    <n v="0.73980000000000024"/>
  </r>
  <r>
    <n v="394"/>
    <s v="CA-2012-145352"/>
    <x v="161"/>
    <d v="2012-03-22T00:00:00"/>
    <x v="9"/>
    <n v="2012"/>
    <s v="Standard Class"/>
    <s v="CM-12385"/>
    <s v="Christopher Martinez"/>
    <s v="Consumer"/>
    <s v="United States"/>
    <s v="Atlanta"/>
    <x v="31"/>
    <x v="0"/>
    <x v="1"/>
    <s v="Art"/>
    <x v="352"/>
    <n v="8.34"/>
    <n v="3"/>
    <n v="0"/>
    <n v="2.1683999999999997"/>
  </r>
  <r>
    <n v="395"/>
    <s v="CA-2012-145352"/>
    <x v="161"/>
    <d v="2012-03-22T00:00:00"/>
    <x v="9"/>
    <n v="2012"/>
    <s v="Standard Class"/>
    <s v="CM-12385"/>
    <s v="Christopher Martinez"/>
    <s v="Consumer"/>
    <s v="United States"/>
    <s v="Atlanta"/>
    <x v="31"/>
    <x v="0"/>
    <x v="1"/>
    <s v="Storage"/>
    <x v="353"/>
    <n v="46.74"/>
    <n v="3"/>
    <n v="0"/>
    <n v="11.684999999999999"/>
  </r>
  <r>
    <n v="396"/>
    <s v="CA-2012-145352"/>
    <x v="161"/>
    <d v="2012-03-22T00:00:00"/>
    <x v="9"/>
    <n v="2012"/>
    <s v="Standard Class"/>
    <s v="CM-12385"/>
    <s v="Christopher Martinez"/>
    <s v="Consumer"/>
    <s v="United States"/>
    <s v="Atlanta"/>
    <x v="31"/>
    <x v="0"/>
    <x v="1"/>
    <s v="Binders"/>
    <x v="354"/>
    <n v="6354.95"/>
    <n v="5"/>
    <n v="0"/>
    <n v="3177.4749999999999"/>
  </r>
  <r>
    <n v="397"/>
    <s v="CA-2014-135307"/>
    <x v="162"/>
    <d v="2014-11-28T00:00:00"/>
    <x v="0"/>
    <n v="2014"/>
    <s v="First Class"/>
    <s v="LS-17245"/>
    <s v="Lynn Smith"/>
    <s v="Consumer"/>
    <s v="United States"/>
    <s v="Gladstone"/>
    <x v="25"/>
    <x v="2"/>
    <x v="0"/>
    <s v="Furnishings"/>
    <x v="355"/>
    <n v="126.30000000000001"/>
    <n v="3"/>
    <n v="0"/>
    <n v="40.415999999999997"/>
  </r>
  <r>
    <n v="398"/>
    <s v="CA-2014-135307"/>
    <x v="162"/>
    <d v="2014-11-28T00:00:00"/>
    <x v="0"/>
    <n v="2014"/>
    <s v="First Class"/>
    <s v="LS-17245"/>
    <s v="Lynn Smith"/>
    <s v="Consumer"/>
    <s v="United States"/>
    <s v="Gladstone"/>
    <x v="25"/>
    <x v="2"/>
    <x v="2"/>
    <s v="Accessories"/>
    <x v="356"/>
    <n v="38.04"/>
    <n v="2"/>
    <n v="0"/>
    <n v="12.172799999999999"/>
  </r>
  <r>
    <n v="399"/>
    <s v="CA-2013-106341"/>
    <x v="163"/>
    <d v="2013-10-24T00:00:00"/>
    <x v="2"/>
    <n v="2013"/>
    <s v="First Class"/>
    <s v="LF-17185"/>
    <s v="Luke Foster"/>
    <s v="Consumer"/>
    <s v="United States"/>
    <s v="Newark"/>
    <x v="21"/>
    <x v="3"/>
    <x v="1"/>
    <s v="Art"/>
    <x v="67"/>
    <n v="7.1519999999999992"/>
    <n v="3"/>
    <n v="0.2"/>
    <n v="0.71520000000000028"/>
  </r>
  <r>
    <n v="400"/>
    <s v="CA-2014-163405"/>
    <x v="164"/>
    <d v="2014-12-26T00:00:00"/>
    <x v="5"/>
    <n v="2014"/>
    <s v="Standard Class"/>
    <s v="BN-11515"/>
    <s v="Bradley Nguyen"/>
    <s v="Consumer"/>
    <s v="United States"/>
    <s v="Los Angeles"/>
    <x v="1"/>
    <x v="1"/>
    <x v="1"/>
    <s v="Art"/>
    <x v="357"/>
    <n v="6.63"/>
    <n v="3"/>
    <n v="0"/>
    <n v="1.7901"/>
  </r>
  <r>
    <n v="401"/>
    <s v="CA-2014-163405"/>
    <x v="164"/>
    <d v="2014-12-26T00:00:00"/>
    <x v="5"/>
    <n v="2014"/>
    <s v="Standard Class"/>
    <s v="BN-11515"/>
    <s v="Bradley Nguyen"/>
    <s v="Consumer"/>
    <s v="United States"/>
    <s v="Los Angeles"/>
    <x v="1"/>
    <x v="1"/>
    <x v="1"/>
    <s v="Art"/>
    <x v="358"/>
    <n v="5.88"/>
    <n v="2"/>
    <n v="0"/>
    <n v="1.7051999999999996"/>
  </r>
  <r>
    <n v="402"/>
    <s v="CA-2014-127432"/>
    <x v="165"/>
    <d v="2014-01-28T00:00:00"/>
    <x v="8"/>
    <n v="2014"/>
    <s v="Standard Class"/>
    <s v="AD-10180"/>
    <s v="Alan Dominguez"/>
    <s v="Home Office"/>
    <s v="United States"/>
    <s v="Great Falls"/>
    <x v="36"/>
    <x v="1"/>
    <x v="2"/>
    <s v="Copiers"/>
    <x v="359"/>
    <n v="2999.95"/>
    <n v="5"/>
    <n v="0"/>
    <n v="1379.9769999999999"/>
  </r>
  <r>
    <n v="403"/>
    <s v="CA-2014-127432"/>
    <x v="165"/>
    <d v="2014-01-28T00:00:00"/>
    <x v="8"/>
    <n v="2014"/>
    <s v="Standard Class"/>
    <s v="AD-10180"/>
    <s v="Alan Dominguez"/>
    <s v="Home Office"/>
    <s v="United States"/>
    <s v="Great Falls"/>
    <x v="36"/>
    <x v="1"/>
    <x v="1"/>
    <s v="Storage"/>
    <x v="360"/>
    <n v="51.449999999999996"/>
    <n v="3"/>
    <n v="0"/>
    <n v="13.891499999999999"/>
  </r>
  <r>
    <n v="404"/>
    <s v="CA-2014-127432"/>
    <x v="165"/>
    <d v="2014-01-28T00:00:00"/>
    <x v="8"/>
    <n v="2014"/>
    <s v="Standard Class"/>
    <s v="AD-10180"/>
    <s v="Alan Dominguez"/>
    <s v="Home Office"/>
    <s v="United States"/>
    <s v="Great Falls"/>
    <x v="36"/>
    <x v="1"/>
    <x v="1"/>
    <s v="Paper"/>
    <x v="361"/>
    <n v="11.96"/>
    <n v="2"/>
    <n v="0"/>
    <n v="5.3819999999999997"/>
  </r>
  <r>
    <n v="405"/>
    <s v="CA-2014-127432"/>
    <x v="165"/>
    <d v="2014-01-28T00:00:00"/>
    <x v="8"/>
    <n v="2014"/>
    <s v="Standard Class"/>
    <s v="AD-10180"/>
    <s v="Alan Dominguez"/>
    <s v="Home Office"/>
    <s v="United States"/>
    <s v="Great Falls"/>
    <x v="36"/>
    <x v="1"/>
    <x v="1"/>
    <s v="Storage"/>
    <x v="362"/>
    <n v="1126.02"/>
    <n v="3"/>
    <n v="0"/>
    <n v="56.300999999999988"/>
  </r>
  <r>
    <n v="406"/>
    <s v="CA-2012-157812"/>
    <x v="166"/>
    <d v="2012-03-26T00:00:00"/>
    <x v="9"/>
    <n v="2012"/>
    <s v="Standard Class"/>
    <s v="DB-13210"/>
    <s v="Dean Braden"/>
    <s v="Consumer"/>
    <s v="United States"/>
    <s v="Houston"/>
    <x v="4"/>
    <x v="2"/>
    <x v="2"/>
    <s v="Accessories"/>
    <x v="37"/>
    <n v="18.391999999999999"/>
    <n v="1"/>
    <n v="0.2"/>
    <n v="5.2877000000000001"/>
  </r>
  <r>
    <n v="407"/>
    <s v="CA-2012-157812"/>
    <x v="166"/>
    <d v="2012-03-26T00:00:00"/>
    <x v="9"/>
    <n v="2012"/>
    <s v="Standard Class"/>
    <s v="DB-13210"/>
    <s v="Dean Braden"/>
    <s v="Consumer"/>
    <s v="United States"/>
    <s v="Houston"/>
    <x v="4"/>
    <x v="2"/>
    <x v="1"/>
    <s v="Storage"/>
    <x v="363"/>
    <n v="129.56800000000001"/>
    <n v="2"/>
    <n v="0.2"/>
    <n v="-25.91360000000001"/>
  </r>
  <r>
    <n v="408"/>
    <s v="CA-2012-157812"/>
    <x v="166"/>
    <d v="2012-03-26T00:00:00"/>
    <x v="9"/>
    <n v="2012"/>
    <s v="Standard Class"/>
    <s v="DB-13210"/>
    <s v="Dean Braden"/>
    <s v="Consumer"/>
    <s v="United States"/>
    <s v="Houston"/>
    <x v="4"/>
    <x v="2"/>
    <x v="1"/>
    <s v="Binders"/>
    <x v="364"/>
    <n v="14.111999999999997"/>
    <n v="9"/>
    <n v="0.8"/>
    <n v="-21.167999999999999"/>
  </r>
  <r>
    <n v="409"/>
    <s v="CA-2014-145142"/>
    <x v="167"/>
    <d v="2014-01-26T00:00:00"/>
    <x v="8"/>
    <n v="2014"/>
    <s v="First Class"/>
    <s v="MC-17605"/>
    <s v="Matt Connell"/>
    <s v="Corporate"/>
    <s v="United States"/>
    <s v="Detroit"/>
    <x v="11"/>
    <x v="2"/>
    <x v="0"/>
    <s v="Tables"/>
    <x v="349"/>
    <n v="210.98"/>
    <n v="2"/>
    <n v="0"/>
    <n v="21.097999999999985"/>
  </r>
  <r>
    <n v="410"/>
    <s v="US-2013-139486"/>
    <x v="168"/>
    <d v="2013-05-24T00:00:00"/>
    <x v="4"/>
    <n v="2013"/>
    <s v="First Class"/>
    <s v="LH-17155"/>
    <s v="Logan Haushalter"/>
    <s v="Consumer"/>
    <s v="United States"/>
    <s v="Los Angeles"/>
    <x v="1"/>
    <x v="1"/>
    <x v="2"/>
    <s v="Phones"/>
    <x v="365"/>
    <n v="55.176000000000002"/>
    <n v="3"/>
    <n v="0.2"/>
    <n v="-12.414599999999997"/>
  </r>
  <r>
    <n v="411"/>
    <s v="US-2013-139486"/>
    <x v="168"/>
    <d v="2013-05-24T00:00:00"/>
    <x v="4"/>
    <n v="2013"/>
    <s v="First Class"/>
    <s v="LH-17155"/>
    <s v="Logan Haushalter"/>
    <s v="Consumer"/>
    <s v="United States"/>
    <s v="Los Angeles"/>
    <x v="1"/>
    <x v="1"/>
    <x v="2"/>
    <s v="Accessories"/>
    <x v="366"/>
    <n v="66.260000000000005"/>
    <n v="2"/>
    <n v="0"/>
    <n v="27.166600000000003"/>
  </r>
  <r>
    <n v="412"/>
    <s v="CA-2012-158792"/>
    <x v="169"/>
    <d v="2013-02-01T00:00:00"/>
    <x v="5"/>
    <n v="2012"/>
    <s v="Standard Class"/>
    <s v="BD-11605"/>
    <s v="Brian Dahlen"/>
    <s v="Consumer"/>
    <s v="United States"/>
    <s v="Lawrence"/>
    <x v="30"/>
    <x v="3"/>
    <x v="1"/>
    <s v="Fasteners"/>
    <x v="29"/>
    <n v="22.200000000000003"/>
    <n v="5"/>
    <n v="0"/>
    <n v="10.434000000000001"/>
  </r>
  <r>
    <n v="413"/>
    <s v="CA-2014-113558"/>
    <x v="170"/>
    <d v="2014-10-27T00:00:00"/>
    <x v="2"/>
    <n v="2014"/>
    <s v="Standard Class"/>
    <s v="PH-18790"/>
    <s v="Patricia Hirasaki"/>
    <s v="Home Office"/>
    <s v="United States"/>
    <s v="Lakeland"/>
    <x v="2"/>
    <x v="0"/>
    <x v="0"/>
    <s v="Chairs"/>
    <x v="367"/>
    <n v="683.95200000000011"/>
    <n v="3"/>
    <n v="0.2"/>
    <n v="42.746999999999986"/>
  </r>
  <r>
    <n v="414"/>
    <s v="CA-2014-113558"/>
    <x v="170"/>
    <d v="2014-10-27T00:00:00"/>
    <x v="2"/>
    <n v="2014"/>
    <s v="Standard Class"/>
    <s v="PH-18790"/>
    <s v="Patricia Hirasaki"/>
    <s v="Home Office"/>
    <s v="United States"/>
    <s v="Lakeland"/>
    <x v="2"/>
    <x v="0"/>
    <x v="0"/>
    <s v="Furnishings"/>
    <x v="234"/>
    <n v="45.695999999999998"/>
    <n v="3"/>
    <n v="0.2"/>
    <n v="5.1407999999999916"/>
  </r>
  <r>
    <n v="415"/>
    <s v="US-2014-129441"/>
    <x v="171"/>
    <d v="2014-12-09T00:00:00"/>
    <x v="7"/>
    <n v="2014"/>
    <s v="Standard Class"/>
    <s v="JC-15340"/>
    <s v="Jasper Cacioppo"/>
    <s v="Consumer"/>
    <s v="United States"/>
    <s v="Los Angeles"/>
    <x v="1"/>
    <x v="1"/>
    <x v="0"/>
    <s v="Furnishings"/>
    <x v="368"/>
    <n v="47.94"/>
    <n v="3"/>
    <n v="0"/>
    <n v="2.3969999999999985"/>
  </r>
  <r>
    <n v="416"/>
    <s v="CA-2013-126613"/>
    <x v="172"/>
    <d v="2013-07-17T00:00:00"/>
    <x v="6"/>
    <n v="2013"/>
    <s v="Standard Class"/>
    <s v="AA-10375"/>
    <s v="Allen Armold"/>
    <s v="Consumer"/>
    <s v="United States"/>
    <s v="Mesa"/>
    <x v="24"/>
    <x v="1"/>
    <x v="1"/>
    <s v="Storage"/>
    <x v="369"/>
    <n v="16.768000000000001"/>
    <n v="2"/>
    <n v="0.2"/>
    <n v="1.4672000000000001"/>
  </r>
  <r>
    <n v="417"/>
    <s v="US-2014-122637"/>
    <x v="173"/>
    <d v="2014-09-09T00:00:00"/>
    <x v="7"/>
    <n v="2014"/>
    <s v="Second Class"/>
    <s v="EP-13915"/>
    <s v="Emily Phan"/>
    <s v="Consumer"/>
    <s v="United States"/>
    <s v="Chicago"/>
    <x v="9"/>
    <x v="2"/>
    <x v="1"/>
    <s v="Binders"/>
    <x v="370"/>
    <n v="42.615999999999993"/>
    <n v="7"/>
    <n v="0.8"/>
    <n v="-68.185600000000022"/>
  </r>
  <r>
    <n v="418"/>
    <s v="CA-2011-140795"/>
    <x v="174"/>
    <d v="2011-04-02T00:00:00"/>
    <x v="11"/>
    <n v="2011"/>
    <s v="First Class"/>
    <s v="BD-11500"/>
    <s v="Bradley Drucker"/>
    <s v="Consumer"/>
    <s v="United States"/>
    <s v="Green Bay"/>
    <x v="5"/>
    <x v="2"/>
    <x v="2"/>
    <s v="Accessories"/>
    <x v="371"/>
    <n v="468.90000000000003"/>
    <n v="6"/>
    <n v="0"/>
    <n v="206.31600000000006"/>
  </r>
  <r>
    <n v="419"/>
    <s v="CA-2013-136924"/>
    <x v="175"/>
    <d v="2013-07-18T00:00:00"/>
    <x v="6"/>
    <n v="2013"/>
    <s v="First Class"/>
    <s v="ES-14080"/>
    <s v="Erin Smith"/>
    <s v="Corporate"/>
    <s v="United States"/>
    <s v="Tucson"/>
    <x v="24"/>
    <x v="1"/>
    <x v="2"/>
    <s v="Phones"/>
    <x v="372"/>
    <n v="380.86400000000003"/>
    <n v="8"/>
    <n v="0.2"/>
    <n v="38.086400000000026"/>
  </r>
  <r>
    <n v="420"/>
    <s v="US-2012-120131"/>
    <x v="176"/>
    <d v="2012-12-23T00:00:00"/>
    <x v="5"/>
    <n v="2012"/>
    <s v="Standard Class"/>
    <s v="LM-17065"/>
    <s v="Liz MacKendrick"/>
    <s v="Consumer"/>
    <s v="United States"/>
    <s v="Springfield"/>
    <x v="21"/>
    <x v="3"/>
    <x v="1"/>
    <s v="Storage"/>
    <x v="346"/>
    <n v="646.77600000000007"/>
    <n v="9"/>
    <n v="0.2"/>
    <n v="-145.52460000000002"/>
  </r>
  <r>
    <n v="421"/>
    <s v="CA-2011-103849"/>
    <x v="177"/>
    <d v="2011-05-16T00:00:00"/>
    <x v="4"/>
    <n v="2011"/>
    <s v="Standard Class"/>
    <s v="PG-18895"/>
    <s v="Paul Gonzalez"/>
    <s v="Consumer"/>
    <s v="United States"/>
    <s v="Fort Worth"/>
    <x v="4"/>
    <x v="2"/>
    <x v="2"/>
    <s v="Accessories"/>
    <x v="373"/>
    <n v="58.112000000000002"/>
    <n v="2"/>
    <n v="0.2"/>
    <n v="7.263999999999994"/>
  </r>
  <r>
    <n v="422"/>
    <s v="CA-2011-103849"/>
    <x v="177"/>
    <d v="2011-05-16T00:00:00"/>
    <x v="4"/>
    <n v="2011"/>
    <s v="Standard Class"/>
    <s v="PG-18895"/>
    <s v="Paul Gonzalez"/>
    <s v="Consumer"/>
    <s v="United States"/>
    <s v="Fort Worth"/>
    <x v="4"/>
    <x v="2"/>
    <x v="2"/>
    <s v="Phones"/>
    <x v="374"/>
    <n v="100.792"/>
    <n v="1"/>
    <n v="0.2"/>
    <n v="6.2995000000000019"/>
  </r>
  <r>
    <n v="423"/>
    <s v="CA-2011-103849"/>
    <x v="177"/>
    <d v="2011-05-16T00:00:00"/>
    <x v="4"/>
    <n v="2011"/>
    <s v="Standard Class"/>
    <s v="PG-18895"/>
    <s v="Paul Gonzalez"/>
    <s v="Consumer"/>
    <s v="United States"/>
    <s v="Fort Worth"/>
    <x v="4"/>
    <x v="2"/>
    <x v="0"/>
    <s v="Furnishings"/>
    <x v="375"/>
    <n v="66.112000000000009"/>
    <n v="4"/>
    <n v="0.6"/>
    <n v="-84.292799999999986"/>
  </r>
  <r>
    <n v="424"/>
    <s v="CA-2014-162929"/>
    <x v="103"/>
    <d v="2014-11-23T00:00:00"/>
    <x v="0"/>
    <n v="2014"/>
    <s v="First Class"/>
    <s v="AS-10135"/>
    <s v="Adrian Shami"/>
    <s v="Home Office"/>
    <s v="United States"/>
    <s v="New York City"/>
    <x v="14"/>
    <x v="3"/>
    <x v="1"/>
    <s v="Binders"/>
    <x v="376"/>
    <n v="41.28"/>
    <n v="6"/>
    <n v="0.2"/>
    <n v="13.931999999999999"/>
  </r>
  <r>
    <n v="425"/>
    <s v="CA-2014-162929"/>
    <x v="103"/>
    <d v="2014-11-23T00:00:00"/>
    <x v="0"/>
    <n v="2014"/>
    <s v="First Class"/>
    <s v="AS-10135"/>
    <s v="Adrian Shami"/>
    <s v="Home Office"/>
    <s v="United States"/>
    <s v="New York City"/>
    <x v="14"/>
    <x v="3"/>
    <x v="1"/>
    <s v="Paper"/>
    <x v="377"/>
    <n v="13.36"/>
    <n v="2"/>
    <n v="0"/>
    <n v="6.4127999999999998"/>
  </r>
  <r>
    <n v="426"/>
    <s v="CA-2012-113173"/>
    <x v="178"/>
    <d v="2012-11-17T00:00:00"/>
    <x v="0"/>
    <n v="2012"/>
    <s v="Second Class"/>
    <s v="DK-13225"/>
    <s v="Dean Katz"/>
    <s v="Corporate"/>
    <s v="United States"/>
    <s v="Chicago"/>
    <x v="9"/>
    <x v="2"/>
    <x v="1"/>
    <s v="Storage"/>
    <x v="48"/>
    <n v="250.27199999999999"/>
    <n v="9"/>
    <n v="0.2"/>
    <n v="15.641999999999982"/>
  </r>
  <r>
    <n v="427"/>
    <s v="CA-2012-113173"/>
    <x v="178"/>
    <d v="2012-11-17T00:00:00"/>
    <x v="0"/>
    <n v="2012"/>
    <s v="Second Class"/>
    <s v="DK-13225"/>
    <s v="Dean Katz"/>
    <s v="Corporate"/>
    <s v="United States"/>
    <s v="Chicago"/>
    <x v="9"/>
    <x v="2"/>
    <x v="1"/>
    <s v="Binders"/>
    <x v="77"/>
    <n v="11.363999999999997"/>
    <n v="3"/>
    <n v="0.8"/>
    <n v="-17.045999999999999"/>
  </r>
  <r>
    <n v="428"/>
    <s v="CA-2012-113173"/>
    <x v="178"/>
    <d v="2012-11-17T00:00:00"/>
    <x v="0"/>
    <n v="2012"/>
    <s v="Second Class"/>
    <s v="DK-13225"/>
    <s v="Dean Katz"/>
    <s v="Corporate"/>
    <s v="United States"/>
    <s v="Chicago"/>
    <x v="9"/>
    <x v="2"/>
    <x v="1"/>
    <s v="Supplies"/>
    <x v="29"/>
    <n v="8.7200000000000006"/>
    <n v="5"/>
    <n v="0.2"/>
    <n v="-1.7440000000000015"/>
  </r>
  <r>
    <n v="429"/>
    <s v="CA-2013-136406"/>
    <x v="140"/>
    <d v="2013-04-18T00:00:00"/>
    <x v="3"/>
    <n v="2013"/>
    <s v="Second Class"/>
    <s v="BD-11320"/>
    <s v="Bill Donatelli"/>
    <s v="Consumer"/>
    <s v="United States"/>
    <s v="San Francisco"/>
    <x v="1"/>
    <x v="1"/>
    <x v="0"/>
    <s v="Chairs"/>
    <x v="378"/>
    <n v="1121.568"/>
    <n v="2"/>
    <n v="0.2"/>
    <n v="0"/>
  </r>
  <r>
    <n v="430"/>
    <s v="CA-2014-112774"/>
    <x v="179"/>
    <d v="2014-09-13T00:00:00"/>
    <x v="7"/>
    <n v="2014"/>
    <s v="First Class"/>
    <s v="RC-19960"/>
    <s v="Ryan Crowe"/>
    <s v="Consumer"/>
    <s v="United States"/>
    <s v="Jacksonville"/>
    <x v="2"/>
    <x v="0"/>
    <x v="0"/>
    <s v="Furnishings"/>
    <x v="379"/>
    <n v="34.504000000000005"/>
    <n v="1"/>
    <n v="0.2"/>
    <n v="6.0381999999999998"/>
  </r>
  <r>
    <n v="431"/>
    <s v="CA-2014-101945"/>
    <x v="180"/>
    <d v="2014-11-29T00:00:00"/>
    <x v="0"/>
    <n v="2014"/>
    <s v="Standard Class"/>
    <s v="GT-14710"/>
    <s v="Greg Tran"/>
    <s v="Consumer"/>
    <s v="United States"/>
    <s v="Houston"/>
    <x v="4"/>
    <x v="2"/>
    <x v="1"/>
    <s v="Fasteners"/>
    <x v="380"/>
    <n v="10.824"/>
    <n v="3"/>
    <n v="0.2"/>
    <n v="2.5707"/>
  </r>
  <r>
    <n v="432"/>
    <s v="CA-2011-155852"/>
    <x v="181"/>
    <d v="2011-07-03T00:00:00"/>
    <x v="9"/>
    <n v="2011"/>
    <s v="Second Class"/>
    <s v="AJ-10945"/>
    <s v="Ashley Jarboe"/>
    <s v="Consumer"/>
    <s v="United States"/>
    <s v="Wilmington"/>
    <x v="3"/>
    <x v="0"/>
    <x v="1"/>
    <s v="Art"/>
    <x v="381"/>
    <n v="19.456000000000003"/>
    <n v="4"/>
    <n v="0.2"/>
    <n v="3.4047999999999981"/>
  </r>
  <r>
    <n v="433"/>
    <s v="CA-2013-113243"/>
    <x v="182"/>
    <d v="2013-06-16T00:00:00"/>
    <x v="1"/>
    <n v="2013"/>
    <s v="Standard Class"/>
    <s v="OT-18730"/>
    <s v="Olvera Toch"/>
    <s v="Consumer"/>
    <s v="United States"/>
    <s v="Los Angeles"/>
    <x v="1"/>
    <x v="1"/>
    <x v="1"/>
    <s v="Labels"/>
    <x v="382"/>
    <n v="20.7"/>
    <n v="2"/>
    <n v="0"/>
    <n v="9.9359999999999999"/>
  </r>
  <r>
    <n v="434"/>
    <s v="CA-2013-113243"/>
    <x v="182"/>
    <d v="2013-06-16T00:00:00"/>
    <x v="1"/>
    <n v="2013"/>
    <s v="Standard Class"/>
    <s v="OT-18730"/>
    <s v="Olvera Toch"/>
    <s v="Consumer"/>
    <s v="United States"/>
    <s v="Los Angeles"/>
    <x v="1"/>
    <x v="1"/>
    <x v="0"/>
    <s v="Tables"/>
    <x v="383"/>
    <n v="1335.68"/>
    <n v="4"/>
    <n v="0.2"/>
    <n v="-217.04800000000017"/>
  </r>
  <r>
    <n v="435"/>
    <s v="CA-2013-113243"/>
    <x v="182"/>
    <d v="2013-06-16T00:00:00"/>
    <x v="1"/>
    <n v="2013"/>
    <s v="Standard Class"/>
    <s v="OT-18730"/>
    <s v="Olvera Toch"/>
    <s v="Consumer"/>
    <s v="United States"/>
    <s v="Los Angeles"/>
    <x v="1"/>
    <x v="1"/>
    <x v="1"/>
    <s v="Paper"/>
    <x v="384"/>
    <n v="32.400000000000006"/>
    <n v="5"/>
    <n v="0"/>
    <n v="15.552000000000001"/>
  </r>
  <r>
    <n v="436"/>
    <s v="CA-2014-118731"/>
    <x v="183"/>
    <d v="2014-11-23T00:00:00"/>
    <x v="0"/>
    <n v="2014"/>
    <s v="Second Class"/>
    <s v="LP-17080"/>
    <s v="Liz Pelletier"/>
    <s v="Consumer"/>
    <s v="United States"/>
    <s v="San Francisco"/>
    <x v="1"/>
    <x v="1"/>
    <x v="0"/>
    <s v="Furnishings"/>
    <x v="298"/>
    <n v="42.599999999999994"/>
    <n v="3"/>
    <n v="0"/>
    <n v="16.614000000000001"/>
  </r>
  <r>
    <n v="437"/>
    <s v="CA-2014-118731"/>
    <x v="183"/>
    <d v="2014-11-23T00:00:00"/>
    <x v="0"/>
    <n v="2014"/>
    <s v="Second Class"/>
    <s v="LP-17080"/>
    <s v="Liz Pelletier"/>
    <s v="Consumer"/>
    <s v="United States"/>
    <s v="San Francisco"/>
    <x v="1"/>
    <x v="1"/>
    <x v="1"/>
    <s v="Binders"/>
    <x v="385"/>
    <n v="84.056000000000012"/>
    <n v="7"/>
    <n v="0.2"/>
    <n v="27.318199999999983"/>
  </r>
  <r>
    <n v="438"/>
    <s v="CA-2011-145576"/>
    <x v="67"/>
    <d v="2011-09-18T00:00:00"/>
    <x v="7"/>
    <n v="2011"/>
    <s v="Second Class"/>
    <s v="CA-12775"/>
    <s v="Cynthia Arntzen"/>
    <s v="Consumer"/>
    <s v="United States"/>
    <s v="Tampa"/>
    <x v="2"/>
    <x v="0"/>
    <x v="1"/>
    <s v="Appliances"/>
    <x v="386"/>
    <n v="13"/>
    <n v="5"/>
    <n v="0.2"/>
    <n v="1.3000000000000007"/>
  </r>
  <r>
    <n v="439"/>
    <s v="CA-2011-145576"/>
    <x v="67"/>
    <d v="2011-09-18T00:00:00"/>
    <x v="7"/>
    <n v="2011"/>
    <s v="Second Class"/>
    <s v="CA-12775"/>
    <s v="Cynthia Arntzen"/>
    <s v="Consumer"/>
    <s v="United States"/>
    <s v="Tampa"/>
    <x v="2"/>
    <x v="0"/>
    <x v="0"/>
    <s v="Furnishings"/>
    <x v="387"/>
    <n v="13.128"/>
    <n v="3"/>
    <n v="0.2"/>
    <n v="3.7743000000000002"/>
  </r>
  <r>
    <n v="440"/>
    <s v="CA-2014-164826"/>
    <x v="97"/>
    <d v="2015-05-01T00:00:00"/>
    <x v="5"/>
    <n v="2014"/>
    <s v="Standard Class"/>
    <s v="JF-15415"/>
    <s v="Jennifer Ferguson"/>
    <s v="Consumer"/>
    <s v="United States"/>
    <s v="New York City"/>
    <x v="14"/>
    <x v="3"/>
    <x v="1"/>
    <s v="Labels"/>
    <x v="382"/>
    <n v="72.45"/>
    <n v="7"/>
    <n v="0"/>
    <n v="34.775999999999996"/>
  </r>
  <r>
    <n v="441"/>
    <s v="CA-2014-164826"/>
    <x v="97"/>
    <d v="2015-05-01T00:00:00"/>
    <x v="5"/>
    <n v="2014"/>
    <s v="Standard Class"/>
    <s v="JF-15415"/>
    <s v="Jennifer Ferguson"/>
    <s v="Consumer"/>
    <s v="United States"/>
    <s v="New York City"/>
    <x v="14"/>
    <x v="3"/>
    <x v="1"/>
    <s v="Fasteners"/>
    <x v="167"/>
    <n v="13.96"/>
    <n v="4"/>
    <n v="0"/>
    <n v="6.4215999999999998"/>
  </r>
  <r>
    <n v="442"/>
    <s v="CA-2014-164826"/>
    <x v="97"/>
    <d v="2015-05-01T00:00:00"/>
    <x v="5"/>
    <n v="2014"/>
    <s v="Standard Class"/>
    <s v="JF-15415"/>
    <s v="Jennifer Ferguson"/>
    <s v="Consumer"/>
    <s v="United States"/>
    <s v="New York City"/>
    <x v="14"/>
    <x v="3"/>
    <x v="1"/>
    <s v="Binders"/>
    <x v="388"/>
    <n v="33.264000000000003"/>
    <n v="7"/>
    <n v="0.2"/>
    <n v="11.226599999999999"/>
  </r>
  <r>
    <n v="443"/>
    <s v="CA-2014-164826"/>
    <x v="97"/>
    <d v="2015-05-01T00:00:00"/>
    <x v="5"/>
    <n v="2014"/>
    <s v="Standard Class"/>
    <s v="JF-15415"/>
    <s v="Jennifer Ferguson"/>
    <s v="Consumer"/>
    <s v="United States"/>
    <s v="New York City"/>
    <x v="14"/>
    <x v="3"/>
    <x v="2"/>
    <s v="Phones"/>
    <x v="389"/>
    <n v="14.850000000000001"/>
    <n v="3"/>
    <n v="0"/>
    <n v="4.0095000000000001"/>
  </r>
  <r>
    <n v="444"/>
    <s v="CA-2012-149713"/>
    <x v="184"/>
    <d v="2012-09-22T00:00:00"/>
    <x v="7"/>
    <n v="2012"/>
    <s v="Second Class"/>
    <s v="TG-21640"/>
    <s v="Trudy Glocke"/>
    <s v="Consumer"/>
    <s v="United States"/>
    <s v="Long Beach"/>
    <x v="1"/>
    <x v="1"/>
    <x v="1"/>
    <s v="Paper"/>
    <x v="390"/>
    <n v="160.72"/>
    <n v="14"/>
    <n v="0"/>
    <n v="78.752800000000008"/>
  </r>
  <r>
    <n v="445"/>
    <s v="CA-2012-149713"/>
    <x v="184"/>
    <d v="2012-09-22T00:00:00"/>
    <x v="7"/>
    <n v="2012"/>
    <s v="Second Class"/>
    <s v="TG-21640"/>
    <s v="Trudy Glocke"/>
    <s v="Consumer"/>
    <s v="United States"/>
    <s v="Long Beach"/>
    <x v="1"/>
    <x v="1"/>
    <x v="1"/>
    <s v="Paper"/>
    <x v="391"/>
    <n v="19.920000000000002"/>
    <n v="4"/>
    <n v="0"/>
    <n v="9.7608000000000015"/>
  </r>
  <r>
    <n v="446"/>
    <s v="CA-2012-149713"/>
    <x v="184"/>
    <d v="2012-09-22T00:00:00"/>
    <x v="7"/>
    <n v="2012"/>
    <s v="Second Class"/>
    <s v="TG-21640"/>
    <s v="Trudy Glocke"/>
    <s v="Consumer"/>
    <s v="United States"/>
    <s v="Long Beach"/>
    <x v="1"/>
    <x v="1"/>
    <x v="1"/>
    <s v="Supplies"/>
    <x v="392"/>
    <n v="7.3"/>
    <n v="2"/>
    <n v="0"/>
    <n v="2.1899999999999995"/>
  </r>
  <r>
    <n v="447"/>
    <s v="CA-2014-118640"/>
    <x v="185"/>
    <d v="2014-07-27T00:00:00"/>
    <x v="6"/>
    <n v="2014"/>
    <s v="Standard Class"/>
    <s v="CS-11950"/>
    <s v="Carlos Soltero"/>
    <s v="Consumer"/>
    <s v="United States"/>
    <s v="Chicago"/>
    <x v="9"/>
    <x v="2"/>
    <x v="1"/>
    <s v="Storage"/>
    <x v="104"/>
    <n v="69.712000000000003"/>
    <n v="2"/>
    <n v="0.2"/>
    <n v="8.7139999999999951"/>
  </r>
  <r>
    <n v="448"/>
    <s v="CA-2014-118640"/>
    <x v="185"/>
    <d v="2014-07-27T00:00:00"/>
    <x v="6"/>
    <n v="2014"/>
    <s v="Standard Class"/>
    <s v="CS-11950"/>
    <s v="Carlos Soltero"/>
    <s v="Consumer"/>
    <s v="United States"/>
    <s v="Chicago"/>
    <x v="9"/>
    <x v="2"/>
    <x v="0"/>
    <s v="Furnishings"/>
    <x v="393"/>
    <n v="8.7919999999999998"/>
    <n v="1"/>
    <n v="0.6"/>
    <n v="-5.7148000000000003"/>
  </r>
  <r>
    <n v="449"/>
    <s v="CA-2012-132906"/>
    <x v="186"/>
    <d v="2012-09-14T00:00:00"/>
    <x v="7"/>
    <n v="2012"/>
    <s v="Standard Class"/>
    <s v="CC-12145"/>
    <s v="Charles Crestani"/>
    <s v="Consumer"/>
    <s v="United States"/>
    <s v="Los Angeles"/>
    <x v="1"/>
    <x v="1"/>
    <x v="1"/>
    <s v="Supplies"/>
    <x v="394"/>
    <n v="51.52"/>
    <n v="4"/>
    <n v="0"/>
    <n v="1.5456000000000003"/>
  </r>
  <r>
    <n v="450"/>
    <s v="CA-2012-128139"/>
    <x v="187"/>
    <d v="2012-09-07T00:00:00"/>
    <x v="6"/>
    <n v="2012"/>
    <s v="Standard Class"/>
    <s v="BD-11725"/>
    <s v="Bruce Degenhardt"/>
    <s v="Consumer"/>
    <s v="United States"/>
    <s v="Richmond"/>
    <x v="0"/>
    <x v="0"/>
    <x v="0"/>
    <s v="Chairs"/>
    <x v="288"/>
    <n v="70.98"/>
    <n v="1"/>
    <n v="0"/>
    <n v="4.968599999999995"/>
  </r>
  <r>
    <n v="451"/>
    <s v="CA-2012-128139"/>
    <x v="187"/>
    <d v="2012-09-07T00:00:00"/>
    <x v="6"/>
    <n v="2012"/>
    <s v="Standard Class"/>
    <s v="BD-11725"/>
    <s v="Bruce Degenhardt"/>
    <s v="Consumer"/>
    <s v="United States"/>
    <s v="Richmond"/>
    <x v="0"/>
    <x v="0"/>
    <x v="1"/>
    <s v="Labels"/>
    <x v="395"/>
    <n v="294.93"/>
    <n v="3"/>
    <n v="0"/>
    <n v="144.51570000000001"/>
  </r>
  <r>
    <n v="452"/>
    <s v="US-2013-156986"/>
    <x v="188"/>
    <d v="2013-03-25T00:00:00"/>
    <x v="9"/>
    <n v="2013"/>
    <s v="Standard Class"/>
    <s v="ZC-21910"/>
    <s v="Zuschuss Carroll"/>
    <s v="Consumer"/>
    <s v="United States"/>
    <s v="Salem"/>
    <x v="18"/>
    <x v="1"/>
    <x v="2"/>
    <s v="Phones"/>
    <x v="396"/>
    <n v="84.784000000000006"/>
    <n v="2"/>
    <n v="0.2"/>
    <n v="-20.136200000000006"/>
  </r>
  <r>
    <n v="453"/>
    <s v="US-2013-156986"/>
    <x v="188"/>
    <d v="2013-03-25T00:00:00"/>
    <x v="9"/>
    <n v="2013"/>
    <s v="Standard Class"/>
    <s v="ZC-21910"/>
    <s v="Zuschuss Carroll"/>
    <s v="Consumer"/>
    <s v="United States"/>
    <s v="Salem"/>
    <x v="18"/>
    <x v="1"/>
    <x v="1"/>
    <s v="Paper"/>
    <x v="397"/>
    <n v="20.736000000000004"/>
    <n v="4"/>
    <n v="0.2"/>
    <n v="7.2576000000000001"/>
  </r>
  <r>
    <n v="454"/>
    <s v="US-2013-156986"/>
    <x v="188"/>
    <d v="2013-03-25T00:00:00"/>
    <x v="9"/>
    <n v="2013"/>
    <s v="Standard Class"/>
    <s v="ZC-21910"/>
    <s v="Zuschuss Carroll"/>
    <s v="Consumer"/>
    <s v="United States"/>
    <s v="Salem"/>
    <x v="18"/>
    <x v="1"/>
    <x v="1"/>
    <s v="Binders"/>
    <x v="398"/>
    <n v="16.821000000000005"/>
    <n v="3"/>
    <n v="0.7"/>
    <n v="-12.896100000000004"/>
  </r>
  <r>
    <n v="455"/>
    <s v="US-2013-156986"/>
    <x v="188"/>
    <d v="2013-03-25T00:00:00"/>
    <x v="9"/>
    <n v="2013"/>
    <s v="Standard Class"/>
    <s v="ZC-21910"/>
    <s v="Zuschuss Carroll"/>
    <s v="Consumer"/>
    <s v="United States"/>
    <s v="Salem"/>
    <x v="18"/>
    <x v="1"/>
    <x v="1"/>
    <s v="Paper"/>
    <x v="399"/>
    <n v="10.368000000000002"/>
    <n v="2"/>
    <n v="0.2"/>
    <n v="3.6288"/>
  </r>
  <r>
    <n v="456"/>
    <s v="CA-2011-135405"/>
    <x v="189"/>
    <d v="2011-01-14T00:00:00"/>
    <x v="8"/>
    <n v="2011"/>
    <s v="Standard Class"/>
    <s v="MS-17830"/>
    <s v="Melanie Seite"/>
    <s v="Consumer"/>
    <s v="United States"/>
    <s v="Laredo"/>
    <x v="4"/>
    <x v="2"/>
    <x v="1"/>
    <s v="Art"/>
    <x v="400"/>
    <n v="9.3439999999999994"/>
    <n v="2"/>
    <n v="0.2"/>
    <n v="1.1679999999999997"/>
  </r>
  <r>
    <n v="457"/>
    <s v="CA-2011-135405"/>
    <x v="189"/>
    <d v="2011-01-14T00:00:00"/>
    <x v="8"/>
    <n v="2011"/>
    <s v="Standard Class"/>
    <s v="MS-17830"/>
    <s v="Melanie Seite"/>
    <s v="Consumer"/>
    <s v="United States"/>
    <s v="Laredo"/>
    <x v="4"/>
    <x v="2"/>
    <x v="2"/>
    <s v="Accessories"/>
    <x v="162"/>
    <n v="31.200000000000003"/>
    <n v="3"/>
    <n v="0.2"/>
    <n v="9.7499999999999964"/>
  </r>
  <r>
    <n v="458"/>
    <s v="CA-2011-131450"/>
    <x v="190"/>
    <d v="2011-08-15T00:00:00"/>
    <x v="10"/>
    <n v="2011"/>
    <s v="Standard Class"/>
    <s v="LR-16915"/>
    <s v="Lena Radford"/>
    <s v="Consumer"/>
    <s v="United States"/>
    <s v="San Diego"/>
    <x v="1"/>
    <x v="1"/>
    <x v="1"/>
    <s v="Appliances"/>
    <x v="401"/>
    <n v="76.12"/>
    <n v="2"/>
    <n v="0"/>
    <n v="22.074799999999996"/>
  </r>
  <r>
    <n v="459"/>
    <s v="CA-2011-131450"/>
    <x v="190"/>
    <d v="2011-08-15T00:00:00"/>
    <x v="10"/>
    <n v="2011"/>
    <s v="Standard Class"/>
    <s v="LR-16915"/>
    <s v="Lena Radford"/>
    <s v="Consumer"/>
    <s v="United States"/>
    <s v="San Diego"/>
    <x v="1"/>
    <x v="1"/>
    <x v="2"/>
    <s v="Copiers"/>
    <x v="281"/>
    <n v="1199.9760000000001"/>
    <n v="3"/>
    <n v="0.2"/>
    <n v="434.99130000000002"/>
  </r>
  <r>
    <n v="460"/>
    <s v="CA-2011-131450"/>
    <x v="190"/>
    <d v="2011-08-15T00:00:00"/>
    <x v="10"/>
    <n v="2011"/>
    <s v="Standard Class"/>
    <s v="LR-16915"/>
    <s v="Lena Radford"/>
    <s v="Consumer"/>
    <s v="United States"/>
    <s v="San Diego"/>
    <x v="1"/>
    <x v="1"/>
    <x v="2"/>
    <s v="Phones"/>
    <x v="236"/>
    <n v="445.96000000000004"/>
    <n v="5"/>
    <n v="0.2"/>
    <n v="55.744999999999948"/>
  </r>
  <r>
    <n v="461"/>
    <s v="CA-2011-131450"/>
    <x v="190"/>
    <d v="2011-08-15T00:00:00"/>
    <x v="10"/>
    <n v="2011"/>
    <s v="Standard Class"/>
    <s v="LR-16915"/>
    <s v="Lena Radford"/>
    <s v="Consumer"/>
    <s v="United States"/>
    <s v="San Diego"/>
    <x v="1"/>
    <x v="1"/>
    <x v="0"/>
    <s v="Furnishings"/>
    <x v="402"/>
    <n v="327.76"/>
    <n v="8"/>
    <n v="0"/>
    <n v="91.772800000000018"/>
  </r>
  <r>
    <n v="462"/>
    <s v="CA-2013-120180"/>
    <x v="175"/>
    <d v="2013-07-17T00:00:00"/>
    <x v="6"/>
    <n v="2013"/>
    <s v="First Class"/>
    <s v="TP-21130"/>
    <s v="Theone Pippenger"/>
    <s v="Consumer"/>
    <s v="United States"/>
    <s v="Philadelphia"/>
    <x v="8"/>
    <x v="3"/>
    <x v="1"/>
    <s v="Supplies"/>
    <x v="403"/>
    <n v="11.632"/>
    <n v="2"/>
    <n v="0.2"/>
    <n v="1.0178000000000007"/>
  </r>
  <r>
    <n v="463"/>
    <s v="US-2013-100720"/>
    <x v="73"/>
    <d v="2013-07-22T00:00:00"/>
    <x v="6"/>
    <n v="2013"/>
    <s v="Standard Class"/>
    <s v="CK-12205"/>
    <s v="Chloris Kastensmidt"/>
    <s v="Consumer"/>
    <s v="United States"/>
    <s v="Philadelphia"/>
    <x v="8"/>
    <x v="3"/>
    <x v="2"/>
    <s v="Phones"/>
    <x v="404"/>
    <n v="143.98199999999997"/>
    <n v="3"/>
    <n v="0.4"/>
    <n v="-28.796400000000006"/>
  </r>
  <r>
    <n v="464"/>
    <s v="US-2013-100720"/>
    <x v="73"/>
    <d v="2013-07-22T00:00:00"/>
    <x v="6"/>
    <n v="2013"/>
    <s v="Standard Class"/>
    <s v="CK-12205"/>
    <s v="Chloris Kastensmidt"/>
    <s v="Consumer"/>
    <s v="United States"/>
    <s v="Philadelphia"/>
    <x v="8"/>
    <x v="3"/>
    <x v="2"/>
    <s v="Phones"/>
    <x v="405"/>
    <n v="494.37599999999998"/>
    <n v="4"/>
    <n v="0.4"/>
    <n v="-115.35440000000006"/>
  </r>
  <r>
    <n v="465"/>
    <s v="US-2013-100720"/>
    <x v="73"/>
    <d v="2013-07-22T00:00:00"/>
    <x v="6"/>
    <n v="2013"/>
    <s v="Standard Class"/>
    <s v="CK-12205"/>
    <s v="Chloris Kastensmidt"/>
    <s v="Consumer"/>
    <s v="United States"/>
    <s v="Philadelphia"/>
    <x v="8"/>
    <x v="3"/>
    <x v="1"/>
    <s v="Supplies"/>
    <x v="392"/>
    <n v="5.84"/>
    <n v="2"/>
    <n v="0.2"/>
    <n v="0.72999999999999954"/>
  </r>
  <r>
    <n v="466"/>
    <s v="CA-2011-149958"/>
    <x v="191"/>
    <d v="2011-03-19T00:00:00"/>
    <x v="9"/>
    <n v="2011"/>
    <s v="Standard Class"/>
    <s v="AS-10240"/>
    <s v="Alan Shonely"/>
    <s v="Consumer"/>
    <s v="United States"/>
    <s v="Tampa"/>
    <x v="2"/>
    <x v="0"/>
    <x v="1"/>
    <s v="Storage"/>
    <x v="406"/>
    <n v="142.77600000000001"/>
    <n v="1"/>
    <n v="0.2"/>
    <n v="17.84699999999998"/>
  </r>
  <r>
    <n v="467"/>
    <s v="CA-2011-149958"/>
    <x v="191"/>
    <d v="2011-03-19T00:00:00"/>
    <x v="9"/>
    <n v="2011"/>
    <s v="Standard Class"/>
    <s v="AS-10240"/>
    <s v="Alan Shonely"/>
    <s v="Consumer"/>
    <s v="United States"/>
    <s v="Tampa"/>
    <x v="2"/>
    <x v="0"/>
    <x v="0"/>
    <s v="Furnishings"/>
    <x v="234"/>
    <n v="45.695999999999998"/>
    <n v="3"/>
    <n v="0.2"/>
    <n v="5.1407999999999916"/>
  </r>
  <r>
    <n v="468"/>
    <s v="CA-2011-149958"/>
    <x v="191"/>
    <d v="2011-03-19T00:00:00"/>
    <x v="9"/>
    <n v="2011"/>
    <s v="Standard Class"/>
    <s v="AS-10240"/>
    <s v="Alan Shonely"/>
    <s v="Consumer"/>
    <s v="United States"/>
    <s v="Tampa"/>
    <x v="2"/>
    <x v="0"/>
    <x v="1"/>
    <s v="Binders"/>
    <x v="305"/>
    <n v="7.218"/>
    <n v="3"/>
    <n v="0.7"/>
    <n v="-5.5338000000000012"/>
  </r>
  <r>
    <n v="469"/>
    <s v="CA-2011-149958"/>
    <x v="191"/>
    <d v="2011-03-19T00:00:00"/>
    <x v="9"/>
    <n v="2011"/>
    <s v="Standard Class"/>
    <s v="AS-10240"/>
    <s v="Alan Shonely"/>
    <s v="Consumer"/>
    <s v="United States"/>
    <s v="Tampa"/>
    <x v="2"/>
    <x v="0"/>
    <x v="1"/>
    <s v="Binders"/>
    <x v="299"/>
    <n v="43.188000000000009"/>
    <n v="4"/>
    <n v="0.7"/>
    <n v="-31.671199999999999"/>
  </r>
  <r>
    <n v="470"/>
    <s v="CA-2011-149958"/>
    <x v="191"/>
    <d v="2011-03-19T00:00:00"/>
    <x v="9"/>
    <n v="2011"/>
    <s v="Standard Class"/>
    <s v="AS-10240"/>
    <s v="Alan Shonely"/>
    <s v="Consumer"/>
    <s v="United States"/>
    <s v="Tampa"/>
    <x v="2"/>
    <x v="0"/>
    <x v="1"/>
    <s v="Paper"/>
    <x v="407"/>
    <n v="131.904"/>
    <n v="3"/>
    <n v="0.2"/>
    <n v="47.815200000000004"/>
  </r>
  <r>
    <n v="471"/>
    <s v="US-2011-105767"/>
    <x v="192"/>
    <d v="2011-05-27T00:00:00"/>
    <x v="4"/>
    <n v="2011"/>
    <s v="Standard Class"/>
    <s v="AR-10510"/>
    <s v="Andrew Roberts"/>
    <s v="Consumer"/>
    <s v="United States"/>
    <s v="Philadelphia"/>
    <x v="8"/>
    <x v="3"/>
    <x v="1"/>
    <s v="Binders"/>
    <x v="408"/>
    <n v="3.2820000000000005"/>
    <n v="2"/>
    <n v="0.7"/>
    <n v="-2.6256000000000004"/>
  </r>
  <r>
    <n v="472"/>
    <s v="US-2011-105767"/>
    <x v="192"/>
    <d v="2011-05-27T00:00:00"/>
    <x v="4"/>
    <n v="2011"/>
    <s v="Standard Class"/>
    <s v="AR-10510"/>
    <s v="Andrew Roberts"/>
    <s v="Consumer"/>
    <s v="United States"/>
    <s v="Philadelphia"/>
    <x v="8"/>
    <x v="3"/>
    <x v="1"/>
    <s v="Art"/>
    <x v="358"/>
    <n v="21.167999999999999"/>
    <n v="9"/>
    <n v="0.2"/>
    <n v="2.3813999999999984"/>
  </r>
  <r>
    <n v="473"/>
    <s v="US-2011-105767"/>
    <x v="192"/>
    <d v="2011-05-27T00:00:00"/>
    <x v="4"/>
    <n v="2011"/>
    <s v="Standard Class"/>
    <s v="AR-10510"/>
    <s v="Andrew Roberts"/>
    <s v="Consumer"/>
    <s v="United States"/>
    <s v="Philadelphia"/>
    <x v="8"/>
    <x v="3"/>
    <x v="2"/>
    <s v="Phones"/>
    <x v="409"/>
    <n v="55.188000000000002"/>
    <n v="2"/>
    <n v="0.4"/>
    <n v="-10.117800000000003"/>
  </r>
  <r>
    <n v="474"/>
    <s v="CA-2013-121223"/>
    <x v="90"/>
    <d v="2013-09-14T00:00:00"/>
    <x v="7"/>
    <n v="2013"/>
    <s v="Second Class"/>
    <s v="GD-14590"/>
    <s v="Giulietta Dortch"/>
    <s v="Corporate"/>
    <s v="United States"/>
    <s v="Philadelphia"/>
    <x v="8"/>
    <x v="3"/>
    <x v="1"/>
    <s v="Paper"/>
    <x v="410"/>
    <n v="8.4480000000000004"/>
    <n v="2"/>
    <n v="0.2"/>
    <n v="2.6399999999999997"/>
  </r>
  <r>
    <n v="475"/>
    <s v="CA-2013-121223"/>
    <x v="90"/>
    <d v="2013-09-14T00:00:00"/>
    <x v="7"/>
    <n v="2013"/>
    <s v="Second Class"/>
    <s v="GD-14590"/>
    <s v="Giulietta Dortch"/>
    <s v="Corporate"/>
    <s v="United States"/>
    <s v="Philadelphia"/>
    <x v="8"/>
    <x v="3"/>
    <x v="2"/>
    <s v="Phones"/>
    <x v="411"/>
    <n v="728.94600000000003"/>
    <n v="9"/>
    <n v="0.4"/>
    <n v="-157.93830000000008"/>
  </r>
  <r>
    <n v="476"/>
    <s v="CA-2014-138611"/>
    <x v="193"/>
    <d v="2014-11-18T00:00:00"/>
    <x v="0"/>
    <n v="2014"/>
    <s v="Second Class"/>
    <s v="CK-12595"/>
    <s v="Clytie Kelty"/>
    <s v="Consumer"/>
    <s v="United States"/>
    <s v="Grove City"/>
    <x v="21"/>
    <x v="3"/>
    <x v="2"/>
    <s v="Phones"/>
    <x v="185"/>
    <n v="119.93999999999998"/>
    <n v="10"/>
    <n v="0.4"/>
    <n v="15.99199999999999"/>
  </r>
  <r>
    <n v="477"/>
    <s v="CA-2014-138611"/>
    <x v="193"/>
    <d v="2014-11-18T00:00:00"/>
    <x v="0"/>
    <n v="2014"/>
    <s v="Second Class"/>
    <s v="CK-12595"/>
    <s v="Clytie Kelty"/>
    <s v="Consumer"/>
    <s v="United States"/>
    <s v="Grove City"/>
    <x v="21"/>
    <x v="3"/>
    <x v="1"/>
    <s v="Binders"/>
    <x v="412"/>
    <n v="3.6480000000000006"/>
    <n v="2"/>
    <n v="0.7"/>
    <n v="-2.7967999999999993"/>
  </r>
  <r>
    <n v="478"/>
    <s v="CA-2014-117947"/>
    <x v="194"/>
    <d v="2014-08-24T00:00:00"/>
    <x v="10"/>
    <n v="2014"/>
    <s v="Second Class"/>
    <s v="NG-18355"/>
    <s v="Nat Gilpin"/>
    <s v="Corporate"/>
    <s v="United States"/>
    <s v="New York City"/>
    <x v="14"/>
    <x v="3"/>
    <x v="0"/>
    <s v="Furnishings"/>
    <x v="413"/>
    <n v="40.479999999999997"/>
    <n v="2"/>
    <n v="0"/>
    <n v="15.787199999999999"/>
  </r>
  <r>
    <n v="479"/>
    <s v="CA-2014-117947"/>
    <x v="194"/>
    <d v="2014-08-24T00:00:00"/>
    <x v="10"/>
    <n v="2014"/>
    <s v="Second Class"/>
    <s v="NG-18355"/>
    <s v="Nat Gilpin"/>
    <s v="Corporate"/>
    <s v="United States"/>
    <s v="New York City"/>
    <x v="14"/>
    <x v="3"/>
    <x v="0"/>
    <s v="Furnishings"/>
    <x v="414"/>
    <n v="9.94"/>
    <n v="2"/>
    <n v="0"/>
    <n v="3.0813999999999995"/>
  </r>
  <r>
    <n v="480"/>
    <s v="CA-2014-117947"/>
    <x v="194"/>
    <d v="2014-08-24T00:00:00"/>
    <x v="10"/>
    <n v="2014"/>
    <s v="Second Class"/>
    <s v="NG-18355"/>
    <s v="Nat Gilpin"/>
    <s v="Corporate"/>
    <s v="United States"/>
    <s v="New York City"/>
    <x v="14"/>
    <x v="3"/>
    <x v="1"/>
    <s v="Binders"/>
    <x v="415"/>
    <n v="107.42400000000001"/>
    <n v="9"/>
    <n v="0.2"/>
    <n v="33.569999999999986"/>
  </r>
  <r>
    <n v="481"/>
    <s v="CA-2014-117947"/>
    <x v="194"/>
    <d v="2014-08-24T00:00:00"/>
    <x v="10"/>
    <n v="2014"/>
    <s v="Second Class"/>
    <s v="NG-18355"/>
    <s v="Nat Gilpin"/>
    <s v="Corporate"/>
    <s v="United States"/>
    <s v="New York City"/>
    <x v="14"/>
    <x v="3"/>
    <x v="2"/>
    <s v="Phones"/>
    <x v="416"/>
    <n v="37.909999999999997"/>
    <n v="1"/>
    <n v="0"/>
    <n v="10.993899999999996"/>
  </r>
  <r>
    <n v="482"/>
    <s v="CA-2014-117947"/>
    <x v="194"/>
    <d v="2014-08-24T00:00:00"/>
    <x v="10"/>
    <n v="2014"/>
    <s v="Second Class"/>
    <s v="NG-18355"/>
    <s v="Nat Gilpin"/>
    <s v="Corporate"/>
    <s v="United States"/>
    <s v="New York City"/>
    <x v="14"/>
    <x v="3"/>
    <x v="0"/>
    <s v="Furnishings"/>
    <x v="119"/>
    <n v="88.02"/>
    <n v="3"/>
    <n v="0"/>
    <n v="27.286199999999994"/>
  </r>
  <r>
    <n v="483"/>
    <s v="US-2011-111171"/>
    <x v="48"/>
    <d v="2011-12-31T00:00:00"/>
    <x v="5"/>
    <n v="2011"/>
    <s v="Standard Class"/>
    <s v="CA-12265"/>
    <s v="Christina Anderson"/>
    <s v="Consumer"/>
    <s v="United States"/>
    <s v="Chicago"/>
    <x v="9"/>
    <x v="2"/>
    <x v="1"/>
    <s v="Binders"/>
    <x v="417"/>
    <n v="8.6899999999999977"/>
    <n v="5"/>
    <n v="0.8"/>
    <n v="-14.773"/>
  </r>
  <r>
    <n v="484"/>
    <s v="CA-2014-163020"/>
    <x v="142"/>
    <d v="2014-09-20T00:00:00"/>
    <x v="7"/>
    <n v="2014"/>
    <s v="Standard Class"/>
    <s v="MO-17800"/>
    <s v="Meg O'Connel"/>
    <s v="Home Office"/>
    <s v="United States"/>
    <s v="New York City"/>
    <x v="14"/>
    <x v="3"/>
    <x v="0"/>
    <s v="Furnishings"/>
    <x v="418"/>
    <n v="35.56"/>
    <n v="7"/>
    <n v="0"/>
    <n v="12.090399999999999"/>
  </r>
  <r>
    <n v="485"/>
    <s v="CA-2014-153787"/>
    <x v="195"/>
    <d v="2014-05-24T00:00:00"/>
    <x v="4"/>
    <n v="2014"/>
    <s v="Standard Class"/>
    <s v="AT-10735"/>
    <s v="Annie Thurman"/>
    <s v="Consumer"/>
    <s v="United States"/>
    <s v="Seattle"/>
    <x v="22"/>
    <x v="1"/>
    <x v="1"/>
    <s v="Appliances"/>
    <x v="419"/>
    <n v="97.16"/>
    <n v="2"/>
    <n v="0"/>
    <n v="28.176399999999987"/>
  </r>
  <r>
    <n v="486"/>
    <s v="CA-2014-133431"/>
    <x v="78"/>
    <d v="2014-12-22T00:00:00"/>
    <x v="5"/>
    <n v="2014"/>
    <s v="Standard Class"/>
    <s v="LC-17140"/>
    <s v="Logan Currie"/>
    <s v="Consumer"/>
    <s v="United States"/>
    <s v="San Francisco"/>
    <x v="1"/>
    <x v="1"/>
    <x v="1"/>
    <s v="Binders"/>
    <x v="420"/>
    <n v="15.24"/>
    <n v="5"/>
    <n v="0.2"/>
    <n v="5.1434999999999977"/>
  </r>
  <r>
    <n v="487"/>
    <s v="CA-2014-133431"/>
    <x v="78"/>
    <d v="2014-12-22T00:00:00"/>
    <x v="5"/>
    <n v="2014"/>
    <s v="Standard Class"/>
    <s v="LC-17140"/>
    <s v="Logan Currie"/>
    <s v="Consumer"/>
    <s v="United States"/>
    <s v="San Francisco"/>
    <x v="1"/>
    <x v="1"/>
    <x v="1"/>
    <s v="Paper"/>
    <x v="207"/>
    <n v="13.23"/>
    <n v="3"/>
    <n v="0"/>
    <n v="6.0857999999999999"/>
  </r>
  <r>
    <n v="488"/>
    <s v="US-2013-135720"/>
    <x v="22"/>
    <d v="2013-12-14T00:00:00"/>
    <x v="5"/>
    <n v="2013"/>
    <s v="Second Class"/>
    <s v="FM-14380"/>
    <s v="Fred McMath"/>
    <s v="Consumer"/>
    <s v="United States"/>
    <s v="Aurora"/>
    <x v="19"/>
    <x v="1"/>
    <x v="1"/>
    <s v="Storage"/>
    <x v="421"/>
    <n v="243.38400000000001"/>
    <n v="3"/>
    <n v="0.2"/>
    <n v="-51.719100000000012"/>
  </r>
  <r>
    <n v="489"/>
    <s v="US-2013-135720"/>
    <x v="22"/>
    <d v="2013-12-14T00:00:00"/>
    <x v="5"/>
    <n v="2013"/>
    <s v="Second Class"/>
    <s v="FM-14380"/>
    <s v="Fred McMath"/>
    <s v="Consumer"/>
    <s v="United States"/>
    <s v="Aurora"/>
    <x v="19"/>
    <x v="1"/>
    <x v="2"/>
    <s v="Accessories"/>
    <x v="422"/>
    <n v="119.80000000000001"/>
    <n v="5"/>
    <n v="0.2"/>
    <n v="29.950000000000003"/>
  </r>
  <r>
    <n v="490"/>
    <s v="US-2013-135720"/>
    <x v="22"/>
    <d v="2013-12-14T00:00:00"/>
    <x v="5"/>
    <n v="2013"/>
    <s v="Second Class"/>
    <s v="FM-14380"/>
    <s v="Fred McMath"/>
    <s v="Consumer"/>
    <s v="United States"/>
    <s v="Aurora"/>
    <x v="19"/>
    <x v="1"/>
    <x v="2"/>
    <s v="Phones"/>
    <x v="423"/>
    <n v="300.76799999999997"/>
    <n v="4"/>
    <n v="0.2"/>
    <n v="30.076800000000006"/>
  </r>
  <r>
    <n v="491"/>
    <s v="CA-2014-144694"/>
    <x v="196"/>
    <d v="2014-09-27T00:00:00"/>
    <x v="7"/>
    <n v="2014"/>
    <s v="Second Class"/>
    <s v="BD-11605"/>
    <s v="Brian Dahlen"/>
    <s v="Consumer"/>
    <s v="United States"/>
    <s v="Miami"/>
    <x v="2"/>
    <x v="0"/>
    <x v="2"/>
    <s v="Accessories"/>
    <x v="424"/>
    <n v="17.880000000000003"/>
    <n v="3"/>
    <n v="0.2"/>
    <n v="2.458499999999999"/>
  </r>
  <r>
    <n v="492"/>
    <s v="CA-2014-144694"/>
    <x v="196"/>
    <d v="2014-09-27T00:00:00"/>
    <x v="7"/>
    <n v="2014"/>
    <s v="Second Class"/>
    <s v="BD-11605"/>
    <s v="Brian Dahlen"/>
    <s v="Consumer"/>
    <s v="United States"/>
    <s v="Miami"/>
    <x v="2"/>
    <x v="0"/>
    <x v="1"/>
    <s v="Labels"/>
    <x v="395"/>
    <n v="235.94400000000002"/>
    <n v="3"/>
    <n v="0.2"/>
    <n v="85.529700000000005"/>
  </r>
  <r>
    <n v="493"/>
    <s v="US-2013-123470"/>
    <x v="197"/>
    <d v="2013-08-22T00:00:00"/>
    <x v="10"/>
    <n v="2013"/>
    <s v="Standard Class"/>
    <s v="ME-17725"/>
    <s v="Max Engle"/>
    <s v="Consumer"/>
    <s v="United States"/>
    <s v="Aurora"/>
    <x v="19"/>
    <x v="1"/>
    <x v="1"/>
    <s v="Binders"/>
    <x v="425"/>
    <n v="18.882000000000005"/>
    <n v="3"/>
    <n v="0.7"/>
    <n v="-13.846800000000002"/>
  </r>
  <r>
    <n v="494"/>
    <s v="US-2013-123470"/>
    <x v="197"/>
    <d v="2013-08-22T00:00:00"/>
    <x v="10"/>
    <n v="2013"/>
    <s v="Standard Class"/>
    <s v="ME-17725"/>
    <s v="Max Engle"/>
    <s v="Consumer"/>
    <s v="United States"/>
    <s v="Aurora"/>
    <x v="19"/>
    <x v="1"/>
    <x v="1"/>
    <s v="Appliances"/>
    <x v="426"/>
    <n v="122.328"/>
    <n v="3"/>
    <n v="0.2"/>
    <n v="12.232799999999997"/>
  </r>
  <r>
    <n v="495"/>
    <s v="CA-2013-115917"/>
    <x v="198"/>
    <d v="2013-05-26T00:00:00"/>
    <x v="4"/>
    <n v="2013"/>
    <s v="Standard Class"/>
    <s v="RB-19465"/>
    <s v="Rick Bensley"/>
    <s v="Home Office"/>
    <s v="United States"/>
    <s v="Vallejo"/>
    <x v="1"/>
    <x v="1"/>
    <x v="0"/>
    <s v="Furnishings"/>
    <x v="184"/>
    <n v="1049.2"/>
    <n v="5"/>
    <n v="0"/>
    <n v="272.79200000000003"/>
  </r>
  <r>
    <n v="496"/>
    <s v="CA-2013-115917"/>
    <x v="198"/>
    <d v="2013-05-26T00:00:00"/>
    <x v="4"/>
    <n v="2013"/>
    <s v="Standard Class"/>
    <s v="RB-19465"/>
    <s v="Rick Bensley"/>
    <s v="Home Office"/>
    <s v="United States"/>
    <s v="Vallejo"/>
    <x v="1"/>
    <x v="1"/>
    <x v="1"/>
    <s v="Binders"/>
    <x v="427"/>
    <n v="15.424000000000001"/>
    <n v="4"/>
    <n v="0.2"/>
    <n v="5.0128000000000004"/>
  </r>
  <r>
    <n v="497"/>
    <s v="CA-2013-147067"/>
    <x v="102"/>
    <d v="2013-12-23T00:00:00"/>
    <x v="5"/>
    <n v="2013"/>
    <s v="Standard Class"/>
    <s v="JD-16150"/>
    <s v="Justin Deggeller"/>
    <s v="Corporate"/>
    <s v="United States"/>
    <s v="Minneapolis"/>
    <x v="10"/>
    <x v="2"/>
    <x v="0"/>
    <s v="Furnishings"/>
    <x v="428"/>
    <n v="18.84"/>
    <n v="3"/>
    <n v="0"/>
    <n v="6.0287999999999995"/>
  </r>
  <r>
    <n v="498"/>
    <s v="CA-2014-106103"/>
    <x v="157"/>
    <d v="2014-06-16T00:00:00"/>
    <x v="1"/>
    <n v="2014"/>
    <s v="Standard Class"/>
    <s v="SC-20305"/>
    <s v="Sean Christensen"/>
    <s v="Consumer"/>
    <s v="United States"/>
    <s v="Rochester Hills"/>
    <x v="11"/>
    <x v="2"/>
    <x v="2"/>
    <s v="Accessories"/>
    <x v="366"/>
    <n v="132.52000000000001"/>
    <n v="4"/>
    <n v="0"/>
    <n v="54.333200000000005"/>
  </r>
  <r>
    <n v="499"/>
    <s v="US-2014-127719"/>
    <x v="199"/>
    <d v="2014-07-26T00:00:00"/>
    <x v="6"/>
    <n v="2014"/>
    <s v="Standard Class"/>
    <s v="TW-21025"/>
    <s v="Tamara Willingham"/>
    <s v="Home Office"/>
    <s v="United States"/>
    <s v="Plainfield"/>
    <x v="29"/>
    <x v="3"/>
    <x v="1"/>
    <s v="Paper"/>
    <x v="429"/>
    <n v="6.48"/>
    <n v="1"/>
    <n v="0"/>
    <n v="3.1752000000000002"/>
  </r>
  <r>
    <n v="500"/>
    <s v="CA-2014-126221"/>
    <x v="200"/>
    <d v="2015-06-01T00:00:00"/>
    <x v="5"/>
    <n v="2014"/>
    <s v="Standard Class"/>
    <s v="CC-12430"/>
    <s v="Chuck Clark"/>
    <s v="Home Office"/>
    <s v="United States"/>
    <s v="Columbus"/>
    <x v="13"/>
    <x v="2"/>
    <x v="1"/>
    <s v="Appliances"/>
    <x v="430"/>
    <n v="209.3"/>
    <n v="2"/>
    <n v="0"/>
    <n v="56.510999999999996"/>
  </r>
  <r>
    <n v="501"/>
    <s v="CA-2013-103947"/>
    <x v="145"/>
    <d v="2013-09-04T00:00:00"/>
    <x v="3"/>
    <n v="2013"/>
    <s v="Standard Class"/>
    <s v="BB-10990"/>
    <s v="Barry Blumstein"/>
    <s v="Corporate"/>
    <s v="United States"/>
    <s v="Sierra Vista"/>
    <x v="24"/>
    <x v="1"/>
    <x v="1"/>
    <s v="Fasteners"/>
    <x v="29"/>
    <n v="31.560000000000002"/>
    <n v="5"/>
    <n v="0.2"/>
    <n v="9.8624999999999972"/>
  </r>
  <r>
    <n v="502"/>
    <s v="CA-2013-103947"/>
    <x v="145"/>
    <d v="2013-09-04T00:00:00"/>
    <x v="3"/>
    <n v="2013"/>
    <s v="Standard Class"/>
    <s v="BB-10990"/>
    <s v="Barry Blumstein"/>
    <s v="Corporate"/>
    <s v="United States"/>
    <s v="Sierra Vista"/>
    <x v="24"/>
    <x v="1"/>
    <x v="1"/>
    <s v="Appliances"/>
    <x v="431"/>
    <n v="30.144000000000002"/>
    <n v="2"/>
    <n v="0.2"/>
    <n v="3.0143999999999993"/>
  </r>
  <r>
    <n v="503"/>
    <s v="CA-2013-160745"/>
    <x v="22"/>
    <d v="2013-12-17T00:00:00"/>
    <x v="5"/>
    <n v="2013"/>
    <s v="Second Class"/>
    <s v="AR-10825"/>
    <s v="Anthony Rawles"/>
    <s v="Corporate"/>
    <s v="United States"/>
    <s v="Vancouver"/>
    <x v="22"/>
    <x v="1"/>
    <x v="0"/>
    <s v="Furnishings"/>
    <x v="432"/>
    <n v="14.8"/>
    <n v="4"/>
    <n v="0"/>
    <n v="6.0680000000000014"/>
  </r>
  <r>
    <n v="504"/>
    <s v="CA-2013-160745"/>
    <x v="22"/>
    <d v="2013-12-17T00:00:00"/>
    <x v="5"/>
    <n v="2013"/>
    <s v="Second Class"/>
    <s v="AR-10825"/>
    <s v="Anthony Rawles"/>
    <s v="Corporate"/>
    <s v="United States"/>
    <s v="Vancouver"/>
    <x v="22"/>
    <x v="1"/>
    <x v="2"/>
    <s v="Phones"/>
    <x v="143"/>
    <n v="302.37599999999998"/>
    <n v="3"/>
    <n v="0.2"/>
    <n v="22.678200000000018"/>
  </r>
  <r>
    <n v="505"/>
    <s v="CA-2013-160745"/>
    <x v="22"/>
    <d v="2013-12-17T00:00:00"/>
    <x v="5"/>
    <n v="2013"/>
    <s v="Second Class"/>
    <s v="AR-10825"/>
    <s v="Anthony Rawles"/>
    <s v="Corporate"/>
    <s v="United States"/>
    <s v="Vancouver"/>
    <x v="22"/>
    <x v="1"/>
    <x v="2"/>
    <s v="Accessories"/>
    <x v="433"/>
    <n v="316"/>
    <n v="4"/>
    <n v="0"/>
    <n v="31.599999999999966"/>
  </r>
  <r>
    <n v="506"/>
    <s v="CA-2013-132661"/>
    <x v="201"/>
    <d v="2013-10-30T00:00:00"/>
    <x v="2"/>
    <n v="2013"/>
    <s v="Standard Class"/>
    <s v="SR-20740"/>
    <s v="Steven Roelle"/>
    <s v="Home Office"/>
    <s v="United States"/>
    <s v="New York City"/>
    <x v="14"/>
    <x v="3"/>
    <x v="1"/>
    <s v="Paper"/>
    <x v="59"/>
    <n v="379.4"/>
    <n v="10"/>
    <n v="0"/>
    <n v="178.31799999999998"/>
  </r>
  <r>
    <n v="507"/>
    <s v="CA-2014-140844"/>
    <x v="202"/>
    <d v="2014-06-24T00:00:00"/>
    <x v="1"/>
    <n v="2014"/>
    <s v="Standard Class"/>
    <s v="AR-10405"/>
    <s v="Allen Rosenblatt"/>
    <s v="Corporate"/>
    <s v="United States"/>
    <s v="New York City"/>
    <x v="14"/>
    <x v="3"/>
    <x v="1"/>
    <s v="Paper"/>
    <x v="56"/>
    <n v="97.82"/>
    <n v="2"/>
    <n v="0"/>
    <n v="45.975399999999993"/>
  </r>
  <r>
    <n v="508"/>
    <s v="CA-2014-140844"/>
    <x v="202"/>
    <d v="2014-06-24T00:00:00"/>
    <x v="1"/>
    <n v="2014"/>
    <s v="Standard Class"/>
    <s v="AR-10405"/>
    <s v="Allen Rosenblatt"/>
    <s v="Corporate"/>
    <s v="United States"/>
    <s v="New York City"/>
    <x v="14"/>
    <x v="3"/>
    <x v="2"/>
    <s v="Accessories"/>
    <x v="434"/>
    <n v="103.12"/>
    <n v="8"/>
    <n v="0"/>
    <n v="10.311999999999998"/>
  </r>
  <r>
    <n v="509"/>
    <s v="CA-2013-137239"/>
    <x v="203"/>
    <d v="2013-08-29T00:00:00"/>
    <x v="10"/>
    <n v="2013"/>
    <s v="Standard Class"/>
    <s v="CR-12730"/>
    <s v="Craig Reiter"/>
    <s v="Consumer"/>
    <s v="United States"/>
    <s v="Columbus"/>
    <x v="21"/>
    <x v="3"/>
    <x v="1"/>
    <s v="Appliances"/>
    <x v="435"/>
    <n v="113.55200000000001"/>
    <n v="2"/>
    <n v="0.2"/>
    <n v="8.5163999999999938"/>
  </r>
  <r>
    <n v="510"/>
    <s v="CA-2013-137239"/>
    <x v="203"/>
    <d v="2013-08-29T00:00:00"/>
    <x v="10"/>
    <n v="2013"/>
    <s v="Standard Class"/>
    <s v="CR-12730"/>
    <s v="Craig Reiter"/>
    <s v="Consumer"/>
    <s v="United States"/>
    <s v="Columbus"/>
    <x v="21"/>
    <x v="3"/>
    <x v="1"/>
    <s v="Binders"/>
    <x v="436"/>
    <n v="3.3180000000000005"/>
    <n v="2"/>
    <n v="0.7"/>
    <n v="-2.6543999999999999"/>
  </r>
  <r>
    <n v="511"/>
    <s v="CA-2013-137239"/>
    <x v="203"/>
    <d v="2013-08-29T00:00:00"/>
    <x v="10"/>
    <n v="2013"/>
    <s v="Standard Class"/>
    <s v="CR-12730"/>
    <s v="Craig Reiter"/>
    <s v="Consumer"/>
    <s v="United States"/>
    <s v="Columbus"/>
    <x v="21"/>
    <x v="3"/>
    <x v="1"/>
    <s v="Envelopes"/>
    <x v="437"/>
    <n v="134.28800000000001"/>
    <n v="2"/>
    <n v="0.2"/>
    <n v="45.322199999999995"/>
  </r>
  <r>
    <n v="512"/>
    <s v="US-2013-156097"/>
    <x v="204"/>
    <d v="2013-09-20T00:00:00"/>
    <x v="7"/>
    <n v="2013"/>
    <s v="Same Day"/>
    <s v="EH-14125"/>
    <s v="Eugene Hildebrand"/>
    <s v="Home Office"/>
    <s v="United States"/>
    <s v="Aurora"/>
    <x v="9"/>
    <x v="2"/>
    <x v="0"/>
    <s v="Chairs"/>
    <x v="438"/>
    <n v="701.37199999999996"/>
    <n v="2"/>
    <n v="0.3"/>
    <n v="-50.098000000000013"/>
  </r>
  <r>
    <n v="513"/>
    <s v="US-2013-156097"/>
    <x v="204"/>
    <d v="2013-09-20T00:00:00"/>
    <x v="7"/>
    <n v="2013"/>
    <s v="Same Day"/>
    <s v="EH-14125"/>
    <s v="Eugene Hildebrand"/>
    <s v="Home Office"/>
    <s v="United States"/>
    <s v="Aurora"/>
    <x v="9"/>
    <x v="2"/>
    <x v="1"/>
    <s v="Binders"/>
    <x v="60"/>
    <n v="2.3079999999999994"/>
    <n v="2"/>
    <n v="0.8"/>
    <n v="-3.4619999999999997"/>
  </r>
  <r>
    <n v="514"/>
    <s v="CA-2012-146563"/>
    <x v="205"/>
    <d v="2012-08-28T00:00:00"/>
    <x v="10"/>
    <n v="2012"/>
    <s v="Standard Class"/>
    <s v="CB-12025"/>
    <s v="Cassandra Brandow"/>
    <s v="Consumer"/>
    <s v="United States"/>
    <s v="Arlington"/>
    <x v="4"/>
    <x v="2"/>
    <x v="1"/>
    <s v="Storage"/>
    <x v="406"/>
    <n v="999.43200000000002"/>
    <n v="7"/>
    <n v="0.2"/>
    <n v="124.92899999999986"/>
  </r>
  <r>
    <n v="515"/>
    <s v="CA-2012-146563"/>
    <x v="205"/>
    <d v="2012-08-28T00:00:00"/>
    <x v="10"/>
    <n v="2012"/>
    <s v="Standard Class"/>
    <s v="CB-12025"/>
    <s v="Cassandra Brandow"/>
    <s v="Consumer"/>
    <s v="United States"/>
    <s v="Arlington"/>
    <x v="4"/>
    <x v="2"/>
    <x v="1"/>
    <s v="Storage"/>
    <x v="439"/>
    <n v="724.08"/>
    <n v="14"/>
    <n v="0.2"/>
    <n v="-135.7650000000001"/>
  </r>
  <r>
    <n v="516"/>
    <s v="CA-2012-146563"/>
    <x v="205"/>
    <d v="2012-08-28T00:00:00"/>
    <x v="10"/>
    <n v="2012"/>
    <s v="Standard Class"/>
    <s v="CB-12025"/>
    <s v="Cassandra Brandow"/>
    <s v="Consumer"/>
    <s v="United States"/>
    <s v="Arlington"/>
    <x v="4"/>
    <x v="2"/>
    <x v="0"/>
    <s v="Tables"/>
    <x v="95"/>
    <n v="918.78499999999985"/>
    <n v="5"/>
    <n v="0.3"/>
    <n v="-118.12950000000006"/>
  </r>
  <r>
    <n v="517"/>
    <s v="CA-2012-146563"/>
    <x v="205"/>
    <d v="2012-08-28T00:00:00"/>
    <x v="10"/>
    <n v="2012"/>
    <s v="Standard Class"/>
    <s v="CB-12025"/>
    <s v="Cassandra Brandow"/>
    <s v="Consumer"/>
    <s v="United States"/>
    <s v="Arlington"/>
    <x v="4"/>
    <x v="2"/>
    <x v="1"/>
    <s v="Binders"/>
    <x v="90"/>
    <n v="2.7239999999999993"/>
    <n v="3"/>
    <n v="0.8"/>
    <n v="-4.2222000000000008"/>
  </r>
  <r>
    <n v="518"/>
    <s v="CA-2013-123666"/>
    <x v="206"/>
    <d v="2013-03-31T00:00:00"/>
    <x v="9"/>
    <n v="2013"/>
    <s v="Standard Class"/>
    <s v="SP-20545"/>
    <s v="Sibella Parks"/>
    <s v="Corporate"/>
    <s v="United States"/>
    <s v="New York City"/>
    <x v="14"/>
    <x v="3"/>
    <x v="1"/>
    <s v="Storage"/>
    <x v="440"/>
    <n v="459.95"/>
    <n v="5"/>
    <n v="0"/>
    <n v="18.397999999999968"/>
  </r>
  <r>
    <n v="519"/>
    <s v="CA-2014-132682"/>
    <x v="91"/>
    <d v="2014-11-06T00:00:00"/>
    <x v="1"/>
    <n v="2014"/>
    <s v="Second Class"/>
    <s v="TH-21235"/>
    <s v="Tiffany House"/>
    <s v="Corporate"/>
    <s v="United States"/>
    <s v="Dallas"/>
    <x v="4"/>
    <x v="2"/>
    <x v="1"/>
    <s v="Supplies"/>
    <x v="441"/>
    <n v="23.76"/>
    <n v="3"/>
    <n v="0.2"/>
    <n v="2.0789999999999997"/>
  </r>
  <r>
    <n v="520"/>
    <s v="CA-2014-132682"/>
    <x v="91"/>
    <d v="2014-11-06T00:00:00"/>
    <x v="1"/>
    <n v="2014"/>
    <s v="Second Class"/>
    <s v="TH-21235"/>
    <s v="Tiffany House"/>
    <s v="Corporate"/>
    <s v="United States"/>
    <s v="Dallas"/>
    <x v="4"/>
    <x v="2"/>
    <x v="1"/>
    <s v="Paper"/>
    <x v="29"/>
    <n v="85.055999999999997"/>
    <n v="3"/>
    <n v="0.2"/>
    <n v="28.706399999999991"/>
  </r>
  <r>
    <n v="521"/>
    <s v="CA-2014-132682"/>
    <x v="91"/>
    <d v="2014-11-06T00:00:00"/>
    <x v="1"/>
    <n v="2014"/>
    <s v="Second Class"/>
    <s v="TH-21235"/>
    <s v="Tiffany House"/>
    <s v="Corporate"/>
    <s v="United States"/>
    <s v="Dallas"/>
    <x v="4"/>
    <x v="2"/>
    <x v="2"/>
    <s v="Phones"/>
    <x v="442"/>
    <n v="381.57600000000002"/>
    <n v="3"/>
    <n v="0.2"/>
    <n v="28.618200000000002"/>
  </r>
  <r>
    <n v="522"/>
    <s v="CA-2011-156314"/>
    <x v="131"/>
    <d v="2011-12-26T00:00:00"/>
    <x v="5"/>
    <n v="2011"/>
    <s v="First Class"/>
    <s v="RP-19390"/>
    <s v="Resi Pölking"/>
    <s v="Consumer"/>
    <s v="United States"/>
    <s v="Cleveland"/>
    <x v="21"/>
    <x v="3"/>
    <x v="0"/>
    <s v="Furnishings"/>
    <x v="443"/>
    <n v="30.36"/>
    <n v="5"/>
    <n v="0.2"/>
    <n v="8.7285000000000004"/>
  </r>
  <r>
    <n v="523"/>
    <s v="US-2014-106663"/>
    <x v="207"/>
    <d v="2014-06-14T00:00:00"/>
    <x v="1"/>
    <n v="2014"/>
    <s v="Standard Class"/>
    <s v="MO-17800"/>
    <s v="Meg O'Connel"/>
    <s v="Home Office"/>
    <s v="United States"/>
    <s v="Chicago"/>
    <x v="9"/>
    <x v="2"/>
    <x v="0"/>
    <s v="Furnishings"/>
    <x v="444"/>
    <n v="23.976000000000003"/>
    <n v="3"/>
    <n v="0.6"/>
    <n v="-14.385599999999997"/>
  </r>
  <r>
    <n v="524"/>
    <s v="US-2014-106663"/>
    <x v="207"/>
    <d v="2014-06-14T00:00:00"/>
    <x v="1"/>
    <n v="2014"/>
    <s v="Standard Class"/>
    <s v="MO-17800"/>
    <s v="Meg O'Connel"/>
    <s v="Home Office"/>
    <s v="United States"/>
    <s v="Chicago"/>
    <x v="9"/>
    <x v="2"/>
    <x v="0"/>
    <s v="Tables"/>
    <x v="445"/>
    <n v="108.925"/>
    <n v="1"/>
    <n v="0.5"/>
    <n v="-71.890500000000017"/>
  </r>
  <r>
    <n v="525"/>
    <s v="US-2014-106663"/>
    <x v="207"/>
    <d v="2014-06-14T00:00:00"/>
    <x v="1"/>
    <n v="2014"/>
    <s v="Standard Class"/>
    <s v="MO-17800"/>
    <s v="Meg O'Connel"/>
    <s v="Home Office"/>
    <s v="United States"/>
    <s v="Chicago"/>
    <x v="9"/>
    <x v="2"/>
    <x v="1"/>
    <s v="Paper"/>
    <x v="446"/>
    <n v="36.351999999999997"/>
    <n v="8"/>
    <n v="0.2"/>
    <n v="11.359999999999998"/>
  </r>
  <r>
    <n v="526"/>
    <s v="CA-2014-111178"/>
    <x v="115"/>
    <d v="2014-06-23T00:00:00"/>
    <x v="1"/>
    <n v="2014"/>
    <s v="Standard Class"/>
    <s v="TD-20995"/>
    <s v="Tamara Dahlen"/>
    <s v="Consumer"/>
    <s v="United States"/>
    <s v="Quincy"/>
    <x v="9"/>
    <x v="2"/>
    <x v="1"/>
    <s v="Art"/>
    <x v="447"/>
    <n v="19.559999999999999"/>
    <n v="5"/>
    <n v="0.2"/>
    <n v="1.7115"/>
  </r>
  <r>
    <n v="527"/>
    <s v="US-2014-119438"/>
    <x v="208"/>
    <d v="2014-03-24T00:00:00"/>
    <x v="9"/>
    <n v="2014"/>
    <s v="Standard Class"/>
    <s v="CD-11980"/>
    <s v="Carol Darley"/>
    <s v="Consumer"/>
    <s v="United States"/>
    <s v="Tyler"/>
    <x v="4"/>
    <x v="2"/>
    <x v="1"/>
    <s v="Appliances"/>
    <x v="448"/>
    <n v="2.6879999999999997"/>
    <n v="3"/>
    <n v="0.8"/>
    <n v="-7.3920000000000021"/>
  </r>
  <r>
    <n v="528"/>
    <s v="US-2014-119438"/>
    <x v="208"/>
    <d v="2014-03-24T00:00:00"/>
    <x v="9"/>
    <n v="2014"/>
    <s v="Standard Class"/>
    <s v="CD-11980"/>
    <s v="Carol Darley"/>
    <s v="Consumer"/>
    <s v="United States"/>
    <s v="Tyler"/>
    <x v="4"/>
    <x v="2"/>
    <x v="2"/>
    <s v="Accessories"/>
    <x v="449"/>
    <n v="27.816000000000003"/>
    <n v="3"/>
    <n v="0.2"/>
    <n v="4.5200999999999958"/>
  </r>
  <r>
    <n v="529"/>
    <s v="US-2014-119438"/>
    <x v="208"/>
    <d v="2014-03-24T00:00:00"/>
    <x v="9"/>
    <n v="2014"/>
    <s v="Standard Class"/>
    <s v="CD-11980"/>
    <s v="Carol Darley"/>
    <s v="Consumer"/>
    <s v="United States"/>
    <s v="Tyler"/>
    <x v="4"/>
    <x v="2"/>
    <x v="0"/>
    <s v="Furnishings"/>
    <x v="450"/>
    <n v="82.524000000000001"/>
    <n v="3"/>
    <n v="0.6"/>
    <n v="-41.261999999999972"/>
  </r>
  <r>
    <n v="530"/>
    <s v="US-2014-119438"/>
    <x v="208"/>
    <d v="2014-03-24T00:00:00"/>
    <x v="9"/>
    <n v="2014"/>
    <s v="Standard Class"/>
    <s v="CD-11980"/>
    <s v="Carol Darley"/>
    <s v="Consumer"/>
    <s v="United States"/>
    <s v="Tyler"/>
    <x v="4"/>
    <x v="2"/>
    <x v="1"/>
    <s v="Binders"/>
    <x v="451"/>
    <n v="182.99399999999997"/>
    <n v="3"/>
    <n v="0.8"/>
    <n v="-320.23950000000013"/>
  </r>
  <r>
    <n v="531"/>
    <s v="CA-2013-164511"/>
    <x v="209"/>
    <d v="2013-11-25T00:00:00"/>
    <x v="0"/>
    <n v="2013"/>
    <s v="Standard Class"/>
    <s v="DJ-13630"/>
    <s v="Doug Jacobs"/>
    <s v="Consumer"/>
    <s v="United States"/>
    <s v="New York City"/>
    <x v="14"/>
    <x v="3"/>
    <x v="1"/>
    <s v="Binders"/>
    <x v="452"/>
    <n v="14.352000000000002"/>
    <n v="3"/>
    <n v="0.2"/>
    <n v="4.6643999999999988"/>
  </r>
  <r>
    <n v="532"/>
    <s v="CA-2013-164511"/>
    <x v="209"/>
    <d v="2013-11-25T00:00:00"/>
    <x v="0"/>
    <n v="2013"/>
    <s v="Standard Class"/>
    <s v="DJ-13630"/>
    <s v="Doug Jacobs"/>
    <s v="Consumer"/>
    <s v="United States"/>
    <s v="New York City"/>
    <x v="14"/>
    <x v="3"/>
    <x v="1"/>
    <s v="Storage"/>
    <x v="453"/>
    <n v="64.959999999999994"/>
    <n v="2"/>
    <n v="0"/>
    <n v="2.598399999999998"/>
  </r>
  <r>
    <n v="533"/>
    <s v="CA-2013-164511"/>
    <x v="209"/>
    <d v="2013-11-25T00:00:00"/>
    <x v="0"/>
    <n v="2013"/>
    <s v="Standard Class"/>
    <s v="DJ-13630"/>
    <s v="Doug Jacobs"/>
    <s v="Consumer"/>
    <s v="United States"/>
    <s v="New York City"/>
    <x v="14"/>
    <x v="3"/>
    <x v="1"/>
    <s v="Storage"/>
    <x v="360"/>
    <n v="68.599999999999994"/>
    <n v="4"/>
    <n v="0"/>
    <n v="18.521999999999998"/>
  </r>
  <r>
    <n v="534"/>
    <s v="CA-2011-157784"/>
    <x v="210"/>
    <d v="2011-08-07T00:00:00"/>
    <x v="6"/>
    <n v="2011"/>
    <s v="First Class"/>
    <s v="MC-17845"/>
    <s v="Michael Chen"/>
    <s v="Consumer"/>
    <s v="United States"/>
    <s v="Jackson"/>
    <x v="34"/>
    <x v="0"/>
    <x v="2"/>
    <s v="Accessories"/>
    <x v="259"/>
    <n v="479.97"/>
    <n v="3"/>
    <n v="0"/>
    <n v="163.18979999999999"/>
  </r>
  <r>
    <n v="535"/>
    <s v="CA-2011-157784"/>
    <x v="210"/>
    <d v="2011-08-07T00:00:00"/>
    <x v="6"/>
    <n v="2011"/>
    <s v="First Class"/>
    <s v="MC-17845"/>
    <s v="Michael Chen"/>
    <s v="Consumer"/>
    <s v="United States"/>
    <s v="Jackson"/>
    <x v="34"/>
    <x v="0"/>
    <x v="1"/>
    <s v="Labels"/>
    <x v="454"/>
    <n v="14.62"/>
    <n v="2"/>
    <n v="0"/>
    <n v="6.8713999999999995"/>
  </r>
  <r>
    <n v="536"/>
    <s v="CA-2011-157784"/>
    <x v="210"/>
    <d v="2011-08-07T00:00:00"/>
    <x v="6"/>
    <n v="2011"/>
    <s v="First Class"/>
    <s v="MC-17845"/>
    <s v="Michael Chen"/>
    <s v="Consumer"/>
    <s v="United States"/>
    <s v="Jackson"/>
    <x v="34"/>
    <x v="0"/>
    <x v="1"/>
    <s v="Paper"/>
    <x v="73"/>
    <n v="19.440000000000001"/>
    <n v="3"/>
    <n v="0"/>
    <n v="9.3312000000000008"/>
  </r>
  <r>
    <n v="537"/>
    <s v="CA-2014-161480"/>
    <x v="43"/>
    <d v="2014-12-30T00:00:00"/>
    <x v="5"/>
    <n v="2014"/>
    <s v="Standard Class"/>
    <s v="RA-19285"/>
    <s v="Ralph Arnett"/>
    <s v="Consumer"/>
    <s v="United States"/>
    <s v="New York City"/>
    <x v="14"/>
    <x v="3"/>
    <x v="0"/>
    <s v="Bookcases"/>
    <x v="455"/>
    <n v="191.98400000000001"/>
    <n v="2"/>
    <n v="0.2"/>
    <n v="4.7995999999999768"/>
  </r>
  <r>
    <n v="538"/>
    <s v="US-2011-117135"/>
    <x v="211"/>
    <d v="2011-06-23T00:00:00"/>
    <x v="1"/>
    <n v="2011"/>
    <s v="Second Class"/>
    <s v="NP-18325"/>
    <s v="Naresj Patel"/>
    <s v="Consumer"/>
    <s v="United States"/>
    <s v="Waynesboro"/>
    <x v="15"/>
    <x v="0"/>
    <x v="0"/>
    <s v="Furnishings"/>
    <x v="456"/>
    <n v="104.01"/>
    <n v="1"/>
    <n v="0"/>
    <n v="14.561400000000006"/>
  </r>
  <r>
    <n v="539"/>
    <s v="US-2011-117135"/>
    <x v="211"/>
    <d v="2011-06-23T00:00:00"/>
    <x v="1"/>
    <n v="2011"/>
    <s v="Second Class"/>
    <s v="NP-18325"/>
    <s v="Naresj Patel"/>
    <s v="Consumer"/>
    <s v="United States"/>
    <s v="Waynesboro"/>
    <x v="15"/>
    <x v="0"/>
    <x v="2"/>
    <s v="Phones"/>
    <x v="11"/>
    <n v="284.82"/>
    <n v="1"/>
    <n v="0"/>
    <n v="74.053200000000004"/>
  </r>
  <r>
    <n v="540"/>
    <s v="US-2011-117135"/>
    <x v="211"/>
    <d v="2011-06-23T00:00:00"/>
    <x v="1"/>
    <n v="2011"/>
    <s v="Second Class"/>
    <s v="NP-18325"/>
    <s v="Naresj Patel"/>
    <s v="Consumer"/>
    <s v="United States"/>
    <s v="Waynesboro"/>
    <x v="15"/>
    <x v="0"/>
    <x v="1"/>
    <s v="Storage"/>
    <x v="457"/>
    <n v="36.839999999999996"/>
    <n v="3"/>
    <n v="0"/>
    <n v="10.315199999999999"/>
  </r>
  <r>
    <n v="541"/>
    <s v="CA-2012-119291"/>
    <x v="212"/>
    <d v="2012-05-17T00:00:00"/>
    <x v="4"/>
    <n v="2012"/>
    <s v="First Class"/>
    <s v="JO-15550"/>
    <s v="Jesus Ocampo"/>
    <s v="Home Office"/>
    <s v="United States"/>
    <s v="Chester"/>
    <x v="8"/>
    <x v="3"/>
    <x v="1"/>
    <s v="Art"/>
    <x v="238"/>
    <n v="198.27200000000002"/>
    <n v="8"/>
    <n v="0.2"/>
    <n v="17.34879999999999"/>
  </r>
  <r>
    <n v="542"/>
    <s v="CA-2012-119291"/>
    <x v="212"/>
    <d v="2012-05-17T00:00:00"/>
    <x v="4"/>
    <n v="2012"/>
    <s v="First Class"/>
    <s v="JO-15550"/>
    <s v="Jesus Ocampo"/>
    <s v="Home Office"/>
    <s v="United States"/>
    <s v="Chester"/>
    <x v="8"/>
    <x v="3"/>
    <x v="1"/>
    <s v="Labels"/>
    <x v="458"/>
    <n v="47.360000000000007"/>
    <n v="4"/>
    <n v="0.2"/>
    <n v="17.759999999999998"/>
  </r>
  <r>
    <n v="543"/>
    <s v="CA-2012-119291"/>
    <x v="212"/>
    <d v="2012-05-17T00:00:00"/>
    <x v="4"/>
    <n v="2012"/>
    <s v="First Class"/>
    <s v="JO-15550"/>
    <s v="Jesus Ocampo"/>
    <s v="Home Office"/>
    <s v="United States"/>
    <s v="Chester"/>
    <x v="8"/>
    <x v="3"/>
    <x v="1"/>
    <s v="Envelopes"/>
    <x v="459"/>
    <n v="200.98400000000004"/>
    <n v="7"/>
    <n v="0.2"/>
    <n v="62.807499999999976"/>
  </r>
  <r>
    <n v="544"/>
    <s v="CA-2012-119291"/>
    <x v="212"/>
    <d v="2012-05-17T00:00:00"/>
    <x v="4"/>
    <n v="2012"/>
    <s v="First Class"/>
    <s v="JO-15550"/>
    <s v="Jesus Ocampo"/>
    <s v="Home Office"/>
    <s v="United States"/>
    <s v="Chester"/>
    <x v="8"/>
    <x v="3"/>
    <x v="1"/>
    <s v="Labels"/>
    <x v="460"/>
    <n v="97.696000000000012"/>
    <n v="4"/>
    <n v="0.2"/>
    <n v="31.751200000000001"/>
  </r>
  <r>
    <n v="545"/>
    <s v="CA-2012-119291"/>
    <x v="212"/>
    <d v="2012-05-17T00:00:00"/>
    <x v="4"/>
    <n v="2012"/>
    <s v="First Class"/>
    <s v="JO-15550"/>
    <s v="Jesus Ocampo"/>
    <s v="Home Office"/>
    <s v="United States"/>
    <s v="Chester"/>
    <x v="8"/>
    <x v="3"/>
    <x v="1"/>
    <s v="Art"/>
    <x v="461"/>
    <n v="2.6960000000000002"/>
    <n v="1"/>
    <n v="0.2"/>
    <n v="0.8088000000000003"/>
  </r>
  <r>
    <n v="546"/>
    <s v="CA-2012-119291"/>
    <x v="212"/>
    <d v="2012-05-17T00:00:00"/>
    <x v="4"/>
    <n v="2012"/>
    <s v="First Class"/>
    <s v="JO-15550"/>
    <s v="Jesus Ocampo"/>
    <s v="Home Office"/>
    <s v="United States"/>
    <s v="Chester"/>
    <x v="8"/>
    <x v="3"/>
    <x v="1"/>
    <s v="Binders"/>
    <x v="462"/>
    <n v="18.588000000000005"/>
    <n v="2"/>
    <n v="0.7"/>
    <n v="-13.6312"/>
  </r>
  <r>
    <n v="547"/>
    <s v="CA-2012-119291"/>
    <x v="212"/>
    <d v="2012-05-17T00:00:00"/>
    <x v="4"/>
    <n v="2012"/>
    <s v="First Class"/>
    <s v="JO-15550"/>
    <s v="Jesus Ocampo"/>
    <s v="Home Office"/>
    <s v="United States"/>
    <s v="Chester"/>
    <x v="8"/>
    <x v="3"/>
    <x v="1"/>
    <s v="Binders"/>
    <x v="243"/>
    <n v="4.8960000000000008"/>
    <n v="3"/>
    <n v="0.7"/>
    <n v="-3.4271999999999991"/>
  </r>
  <r>
    <n v="548"/>
    <s v="CA-2014-114552"/>
    <x v="213"/>
    <d v="2014-09-09T00:00:00"/>
    <x v="7"/>
    <n v="2014"/>
    <s v="Standard Class"/>
    <s v="Dl-13600"/>
    <s v="Dorris liebe"/>
    <s v="Corporate"/>
    <s v="United States"/>
    <s v="Cleveland"/>
    <x v="21"/>
    <x v="3"/>
    <x v="0"/>
    <s v="Furnishings"/>
    <x v="160"/>
    <n v="15.072000000000003"/>
    <n v="3"/>
    <n v="0.2"/>
    <n v="4.1448"/>
  </r>
  <r>
    <n v="549"/>
    <s v="CA-2012-142027"/>
    <x v="214"/>
    <d v="2012-04-14T00:00:00"/>
    <x v="3"/>
    <n v="2012"/>
    <s v="Standard Class"/>
    <s v="JK-15370"/>
    <s v="Jay Kimmel"/>
    <s v="Consumer"/>
    <s v="United States"/>
    <s v="Long Beach"/>
    <x v="1"/>
    <x v="1"/>
    <x v="0"/>
    <s v="Tables"/>
    <x v="463"/>
    <n v="369.91200000000003"/>
    <n v="3"/>
    <n v="0.2"/>
    <n v="-13.871700000000047"/>
  </r>
  <r>
    <n v="550"/>
    <s v="CA-2011-138527"/>
    <x v="139"/>
    <d v="2011-09-17T00:00:00"/>
    <x v="7"/>
    <n v="2011"/>
    <s v="Standard Class"/>
    <s v="BN-11470"/>
    <s v="Brad Norvell"/>
    <s v="Corporate"/>
    <s v="United States"/>
    <s v="Cary"/>
    <x v="3"/>
    <x v="0"/>
    <x v="1"/>
    <s v="Paper"/>
    <x v="464"/>
    <n v="10.368000000000002"/>
    <n v="2"/>
    <n v="0.2"/>
    <n v="3.6288"/>
  </r>
  <r>
    <n v="551"/>
    <s v="CA-2011-138527"/>
    <x v="139"/>
    <d v="2011-09-17T00:00:00"/>
    <x v="7"/>
    <n v="2011"/>
    <s v="Standard Class"/>
    <s v="BN-11470"/>
    <s v="Brad Norvell"/>
    <s v="Corporate"/>
    <s v="United States"/>
    <s v="Cary"/>
    <x v="3"/>
    <x v="0"/>
    <x v="1"/>
    <s v="Appliances"/>
    <x v="465"/>
    <n v="166.84"/>
    <n v="5"/>
    <n v="0.2"/>
    <n v="18.769499999999987"/>
  </r>
  <r>
    <n v="552"/>
    <s v="CA-2011-138527"/>
    <x v="139"/>
    <d v="2011-09-17T00:00:00"/>
    <x v="7"/>
    <n v="2011"/>
    <s v="Standard Class"/>
    <s v="BN-11470"/>
    <s v="Brad Norvell"/>
    <s v="Corporate"/>
    <s v="United States"/>
    <s v="Cary"/>
    <x v="3"/>
    <x v="0"/>
    <x v="2"/>
    <s v="Accessories"/>
    <x v="356"/>
    <n v="15.216000000000001"/>
    <n v="1"/>
    <n v="0.2"/>
    <n v="2.2823999999999991"/>
  </r>
  <r>
    <n v="553"/>
    <s v="CA-2011-113887"/>
    <x v="215"/>
    <d v="2011-07-04T00:00:00"/>
    <x v="3"/>
    <n v="2011"/>
    <s v="First Class"/>
    <s v="TH-21550"/>
    <s v="Tracy Hopkins"/>
    <s v="Home Office"/>
    <s v="United States"/>
    <s v="New York City"/>
    <x v="14"/>
    <x v="3"/>
    <x v="1"/>
    <s v="Paper"/>
    <x v="330"/>
    <n v="55.48"/>
    <n v="1"/>
    <n v="0"/>
    <n v="26.630399999999998"/>
  </r>
  <r>
    <n v="554"/>
    <s v="US-2014-100048"/>
    <x v="195"/>
    <d v="2014-05-25T00:00:00"/>
    <x v="4"/>
    <n v="2014"/>
    <s v="Standard Class"/>
    <s v="RS-19765"/>
    <s v="Roland Schwarz"/>
    <s v="Corporate"/>
    <s v="United States"/>
    <s v="Mount Vernon"/>
    <x v="14"/>
    <x v="3"/>
    <x v="1"/>
    <s v="Appliances"/>
    <x v="466"/>
    <n v="281.34000000000003"/>
    <n v="6"/>
    <n v="0"/>
    <n v="109.72260000000001"/>
  </r>
  <r>
    <n v="555"/>
    <s v="US-2014-100048"/>
    <x v="195"/>
    <d v="2014-05-25T00:00:00"/>
    <x v="4"/>
    <n v="2014"/>
    <s v="Standard Class"/>
    <s v="RS-19765"/>
    <s v="Roland Schwarz"/>
    <s v="Corporate"/>
    <s v="United States"/>
    <s v="Mount Vernon"/>
    <x v="14"/>
    <x v="3"/>
    <x v="2"/>
    <s v="Phones"/>
    <x v="271"/>
    <n v="307.98"/>
    <n v="2"/>
    <n v="0"/>
    <n v="89.314199999999971"/>
  </r>
  <r>
    <n v="556"/>
    <s v="US-2014-100048"/>
    <x v="195"/>
    <d v="2014-05-25T00:00:00"/>
    <x v="4"/>
    <n v="2014"/>
    <s v="Standard Class"/>
    <s v="RS-19765"/>
    <s v="Roland Schwarz"/>
    <s v="Corporate"/>
    <s v="United States"/>
    <s v="Mount Vernon"/>
    <x v="14"/>
    <x v="3"/>
    <x v="2"/>
    <s v="Accessories"/>
    <x v="467"/>
    <n v="299.96999999999997"/>
    <n v="3"/>
    <n v="0"/>
    <n v="113.98860000000001"/>
  </r>
  <r>
    <n v="557"/>
    <s v="CA-2011-130092"/>
    <x v="216"/>
    <d v="2011-01-15T00:00:00"/>
    <x v="8"/>
    <n v="2011"/>
    <s v="First Class"/>
    <s v="SV-20365"/>
    <s v="Seth Vernon"/>
    <s v="Consumer"/>
    <s v="United States"/>
    <s v="Dover"/>
    <x v="12"/>
    <x v="3"/>
    <x v="0"/>
    <s v="Furnishings"/>
    <x v="414"/>
    <n v="9.94"/>
    <n v="2"/>
    <n v="0"/>
    <n v="3.0813999999999995"/>
  </r>
  <r>
    <n v="558"/>
    <s v="CA-2014-108910"/>
    <x v="196"/>
    <d v="2014-09-30T00:00:00"/>
    <x v="7"/>
    <n v="2014"/>
    <s v="Standard Class"/>
    <s v="KC-16540"/>
    <s v="Kelly Collister"/>
    <s v="Consumer"/>
    <s v="United States"/>
    <s v="Newark"/>
    <x v="21"/>
    <x v="3"/>
    <x v="0"/>
    <s v="Furnishings"/>
    <x v="468"/>
    <n v="103.05599999999998"/>
    <n v="3"/>
    <n v="0.2"/>
    <n v="24.475800000000007"/>
  </r>
  <r>
    <n v="559"/>
    <s v="CA-2011-104472"/>
    <x v="217"/>
    <d v="2011-07-06T00:00:00"/>
    <x v="1"/>
    <n v="2011"/>
    <s v="Standard Class"/>
    <s v="CK-12325"/>
    <s v="Christine Kargatis"/>
    <s v="Home Office"/>
    <s v="United States"/>
    <s v="Orem"/>
    <x v="6"/>
    <x v="1"/>
    <x v="1"/>
    <s v="Binders"/>
    <x v="469"/>
    <n v="59.808000000000007"/>
    <n v="3"/>
    <n v="0.2"/>
    <n v="19.4376"/>
  </r>
  <r>
    <n v="560"/>
    <s v="CA-2011-104472"/>
    <x v="217"/>
    <d v="2011-07-06T00:00:00"/>
    <x v="1"/>
    <n v="2011"/>
    <s v="Standard Class"/>
    <s v="CK-12325"/>
    <s v="Christine Kargatis"/>
    <s v="Home Office"/>
    <s v="United States"/>
    <s v="Orem"/>
    <x v="6"/>
    <x v="1"/>
    <x v="0"/>
    <s v="Furnishings"/>
    <x v="470"/>
    <n v="73.320000000000007"/>
    <n v="6"/>
    <n v="0"/>
    <n v="21.995999999999992"/>
  </r>
  <r>
    <n v="561"/>
    <s v="CA-2013-112942"/>
    <x v="218"/>
    <d v="2013-02-18T00:00:00"/>
    <x v="11"/>
    <n v="2013"/>
    <s v="Standard Class"/>
    <s v="RD-19810"/>
    <s v="Ross DeVincentis"/>
    <s v="Home Office"/>
    <s v="United States"/>
    <s v="Los Angeles"/>
    <x v="1"/>
    <x v="1"/>
    <x v="1"/>
    <s v="Paper"/>
    <x v="471"/>
    <n v="146.82"/>
    <n v="3"/>
    <n v="0"/>
    <n v="73.41"/>
  </r>
  <r>
    <n v="562"/>
    <s v="CA-2013-142335"/>
    <x v="219"/>
    <d v="2013-12-20T00:00:00"/>
    <x v="5"/>
    <n v="2013"/>
    <s v="Standard Class"/>
    <s v="MP-17965"/>
    <s v="Michael Paige"/>
    <s v="Corporate"/>
    <s v="United States"/>
    <s v="Detroit"/>
    <x v="11"/>
    <x v="2"/>
    <x v="0"/>
    <s v="Tables"/>
    <x v="472"/>
    <n v="1652.94"/>
    <n v="3"/>
    <n v="0"/>
    <n v="231.41160000000002"/>
  </r>
  <r>
    <n v="563"/>
    <s v="CA-2013-142335"/>
    <x v="219"/>
    <d v="2013-12-20T00:00:00"/>
    <x v="5"/>
    <n v="2013"/>
    <s v="Standard Class"/>
    <s v="MP-17965"/>
    <s v="Michael Paige"/>
    <s v="Corporate"/>
    <s v="United States"/>
    <s v="Detroit"/>
    <x v="11"/>
    <x v="2"/>
    <x v="1"/>
    <s v="Storage"/>
    <x v="473"/>
    <n v="296.37"/>
    <n v="3"/>
    <n v="0"/>
    <n v="80.019899999999993"/>
  </r>
  <r>
    <n v="564"/>
    <s v="CA-2011-117429"/>
    <x v="220"/>
    <d v="2011-10-13T00:00:00"/>
    <x v="2"/>
    <n v="2011"/>
    <s v="Standard Class"/>
    <s v="MR-17545"/>
    <s v="Mathew Reese"/>
    <s v="Home Office"/>
    <s v="United States"/>
    <s v="Philadelphia"/>
    <x v="8"/>
    <x v="3"/>
    <x v="0"/>
    <s v="Furnishings"/>
    <x v="474"/>
    <n v="129.91999999999999"/>
    <n v="5"/>
    <n v="0.2"/>
    <n v="21.112000000000002"/>
  </r>
  <r>
    <n v="565"/>
    <s v="CA-2013-114713"/>
    <x v="221"/>
    <d v="2013-07-13T00:00:00"/>
    <x v="6"/>
    <n v="2013"/>
    <s v="Standard Class"/>
    <s v="SC-20695"/>
    <s v="Steve Chapman"/>
    <s v="Corporate"/>
    <s v="United States"/>
    <s v="Hialeah"/>
    <x v="2"/>
    <x v="0"/>
    <x v="1"/>
    <s v="Supplies"/>
    <x v="475"/>
    <n v="45.584000000000003"/>
    <n v="7"/>
    <n v="0.2"/>
    <n v="5.1281999999999996"/>
  </r>
  <r>
    <n v="566"/>
    <s v="CA-2014-144113"/>
    <x v="99"/>
    <d v="2014-09-21T00:00:00"/>
    <x v="7"/>
    <n v="2014"/>
    <s v="Standard Class"/>
    <s v="JF-15355"/>
    <s v="Jay Fein"/>
    <s v="Consumer"/>
    <s v="United States"/>
    <s v="Austin"/>
    <x v="4"/>
    <x v="2"/>
    <x v="1"/>
    <s v="Envelopes"/>
    <x v="476"/>
    <n v="17.568000000000001"/>
    <n v="2"/>
    <n v="0.2"/>
    <n v="6.3684000000000003"/>
  </r>
  <r>
    <n v="567"/>
    <s v="CA-2014-144113"/>
    <x v="99"/>
    <d v="2014-09-21T00:00:00"/>
    <x v="7"/>
    <n v="2014"/>
    <s v="Standard Class"/>
    <s v="JF-15355"/>
    <s v="Jay Fein"/>
    <s v="Consumer"/>
    <s v="United States"/>
    <s v="Austin"/>
    <x v="4"/>
    <x v="2"/>
    <x v="2"/>
    <s v="Phones"/>
    <x v="477"/>
    <n v="55.991999999999997"/>
    <n v="1"/>
    <n v="0.2"/>
    <n v="5.5992000000000015"/>
  </r>
  <r>
    <n v="568"/>
    <s v="CA-2014-131954"/>
    <x v="222"/>
    <d v="2014-01-26T00:00:00"/>
    <x v="8"/>
    <n v="2014"/>
    <s v="Standard Class"/>
    <s v="DS-13030"/>
    <s v="Darrin Sayre"/>
    <s v="Home Office"/>
    <s v="United States"/>
    <s v="Seattle"/>
    <x v="22"/>
    <x v="1"/>
    <x v="1"/>
    <s v="Storage"/>
    <x v="363"/>
    <n v="242.94"/>
    <n v="3"/>
    <n v="0"/>
    <n v="9.7175999999999902"/>
  </r>
  <r>
    <n v="569"/>
    <s v="CA-2014-131954"/>
    <x v="222"/>
    <d v="2014-01-26T00:00:00"/>
    <x v="8"/>
    <n v="2014"/>
    <s v="Standard Class"/>
    <s v="DS-13030"/>
    <s v="Darrin Sayre"/>
    <s v="Home Office"/>
    <s v="United States"/>
    <s v="Seattle"/>
    <x v="22"/>
    <x v="1"/>
    <x v="2"/>
    <s v="Accessories"/>
    <x v="478"/>
    <n v="179.97"/>
    <n v="3"/>
    <n v="0"/>
    <n v="86.385600000000011"/>
  </r>
  <r>
    <n v="570"/>
    <s v="CA-2014-131954"/>
    <x v="222"/>
    <d v="2014-01-26T00:00:00"/>
    <x v="8"/>
    <n v="2014"/>
    <s v="Standard Class"/>
    <s v="DS-13030"/>
    <s v="Darrin Sayre"/>
    <s v="Home Office"/>
    <s v="United States"/>
    <s v="Seattle"/>
    <x v="22"/>
    <x v="1"/>
    <x v="1"/>
    <s v="Binders"/>
    <x v="273"/>
    <n v="99.695999999999998"/>
    <n v="6"/>
    <n v="0.2"/>
    <n v="33.647399999999998"/>
  </r>
  <r>
    <n v="571"/>
    <s v="CA-2014-131954"/>
    <x v="222"/>
    <d v="2014-01-26T00:00:00"/>
    <x v="8"/>
    <n v="2014"/>
    <s v="Standard Class"/>
    <s v="DS-13030"/>
    <s v="Darrin Sayre"/>
    <s v="Home Office"/>
    <s v="United States"/>
    <s v="Seattle"/>
    <x v="22"/>
    <x v="1"/>
    <x v="1"/>
    <s v="Binders"/>
    <x v="38"/>
    <n v="27.936000000000003"/>
    <n v="4"/>
    <n v="0.2"/>
    <n v="9.4283999999999963"/>
  </r>
  <r>
    <n v="572"/>
    <s v="CA-2014-131954"/>
    <x v="222"/>
    <d v="2014-01-26T00:00:00"/>
    <x v="8"/>
    <n v="2014"/>
    <s v="Standard Class"/>
    <s v="DS-13030"/>
    <s v="Darrin Sayre"/>
    <s v="Home Office"/>
    <s v="United States"/>
    <s v="Seattle"/>
    <x v="22"/>
    <x v="1"/>
    <x v="0"/>
    <s v="Bookcases"/>
    <x v="479"/>
    <n v="84.98"/>
    <n v="1"/>
    <n v="0"/>
    <n v="18.695599999999999"/>
  </r>
  <r>
    <n v="573"/>
    <s v="CA-2014-131954"/>
    <x v="222"/>
    <d v="2014-01-26T00:00:00"/>
    <x v="8"/>
    <n v="2014"/>
    <s v="Standard Class"/>
    <s v="DS-13030"/>
    <s v="Darrin Sayre"/>
    <s v="Home Office"/>
    <s v="United States"/>
    <s v="Seattle"/>
    <x v="22"/>
    <x v="1"/>
    <x v="1"/>
    <s v="Binders"/>
    <x v="480"/>
    <n v="18.72"/>
    <n v="5"/>
    <n v="0.2"/>
    <n v="6.5519999999999996"/>
  </r>
  <r>
    <n v="574"/>
    <s v="CA-2011-132500"/>
    <x v="65"/>
    <d v="2011-12-09T00:00:00"/>
    <x v="7"/>
    <n v="2011"/>
    <s v="Standard Class"/>
    <s v="GZ-14470"/>
    <s v="Gary Zandusky"/>
    <s v="Consumer"/>
    <s v="United States"/>
    <s v="San Francisco"/>
    <x v="1"/>
    <x v="1"/>
    <x v="2"/>
    <s v="Accessories"/>
    <x v="481"/>
    <n v="49.98"/>
    <n v="2"/>
    <n v="0"/>
    <n v="8.4965999999999937"/>
  </r>
  <r>
    <n v="575"/>
    <s v="CA-2011-112326"/>
    <x v="223"/>
    <d v="2011-09-01T00:00:00"/>
    <x v="8"/>
    <n v="2011"/>
    <s v="Standard Class"/>
    <s v="PO-19195"/>
    <s v="Phillina Ober"/>
    <s v="Home Office"/>
    <s v="United States"/>
    <s v="Naperville"/>
    <x v="9"/>
    <x v="2"/>
    <x v="1"/>
    <s v="Labels"/>
    <x v="482"/>
    <n v="11.784000000000001"/>
    <n v="3"/>
    <n v="0.2"/>
    <n v="4.2716999999999992"/>
  </r>
  <r>
    <n v="576"/>
    <s v="CA-2011-112326"/>
    <x v="223"/>
    <d v="2011-09-01T00:00:00"/>
    <x v="8"/>
    <n v="2011"/>
    <s v="Standard Class"/>
    <s v="PO-19195"/>
    <s v="Phillina Ober"/>
    <s v="Home Office"/>
    <s v="United States"/>
    <s v="Naperville"/>
    <x v="9"/>
    <x v="2"/>
    <x v="1"/>
    <s v="Storage"/>
    <x v="331"/>
    <n v="272.73599999999999"/>
    <n v="3"/>
    <n v="0.2"/>
    <n v="-64.774800000000013"/>
  </r>
  <r>
    <n v="577"/>
    <s v="CA-2011-112326"/>
    <x v="223"/>
    <d v="2011-09-01T00:00:00"/>
    <x v="8"/>
    <n v="2011"/>
    <s v="Standard Class"/>
    <s v="PO-19195"/>
    <s v="Phillina Ober"/>
    <s v="Home Office"/>
    <s v="United States"/>
    <s v="Naperville"/>
    <x v="9"/>
    <x v="2"/>
    <x v="1"/>
    <s v="Binders"/>
    <x v="483"/>
    <n v="3.5399999999999991"/>
    <n v="2"/>
    <n v="0.8"/>
    <n v="-5.4870000000000001"/>
  </r>
  <r>
    <n v="578"/>
    <s v="CA-2011-124429"/>
    <x v="224"/>
    <d v="2011-05-27T00:00:00"/>
    <x v="4"/>
    <n v="2011"/>
    <s v="Same Day"/>
    <s v="MH-17785"/>
    <s v="Maya Herman"/>
    <s v="Corporate"/>
    <s v="United States"/>
    <s v="San Diego"/>
    <x v="1"/>
    <x v="1"/>
    <x v="0"/>
    <s v="Tables"/>
    <x v="186"/>
    <n v="567.12"/>
    <n v="10"/>
    <n v="0.2"/>
    <n v="-28.355999999999952"/>
  </r>
  <r>
    <n v="579"/>
    <s v="CA-2011-124429"/>
    <x v="224"/>
    <d v="2011-05-27T00:00:00"/>
    <x v="4"/>
    <n v="2011"/>
    <s v="Same Day"/>
    <s v="MH-17785"/>
    <s v="Maya Herman"/>
    <s v="Corporate"/>
    <s v="United States"/>
    <s v="San Diego"/>
    <x v="1"/>
    <x v="1"/>
    <x v="1"/>
    <s v="Storage"/>
    <x v="346"/>
    <n v="359.32"/>
    <n v="4"/>
    <n v="0"/>
    <n v="7.1863999999999919"/>
  </r>
  <r>
    <n v="580"/>
    <s v="CA-2013-150889"/>
    <x v="188"/>
    <d v="2013-03-23T00:00:00"/>
    <x v="9"/>
    <n v="2013"/>
    <s v="Second Class"/>
    <s v="PB-19105"/>
    <s v="Peter Bühler"/>
    <s v="Consumer"/>
    <s v="United States"/>
    <s v="Evanston"/>
    <x v="9"/>
    <x v="2"/>
    <x v="2"/>
    <s v="Phones"/>
    <x v="484"/>
    <n v="11.992000000000001"/>
    <n v="1"/>
    <n v="0.2"/>
    <n v="0.89939999999999909"/>
  </r>
  <r>
    <n v="581"/>
    <s v="CA-2013-110499"/>
    <x v="225"/>
    <d v="2013-10-04T00:00:00"/>
    <x v="3"/>
    <n v="2013"/>
    <s v="First Class"/>
    <s v="YC-21895"/>
    <s v="Yoseph Carroll"/>
    <s v="Corporate"/>
    <s v="United States"/>
    <s v="San Francisco"/>
    <x v="1"/>
    <x v="1"/>
    <x v="2"/>
    <s v="Copiers"/>
    <x v="485"/>
    <n v="1199.9760000000001"/>
    <n v="3"/>
    <n v="0.2"/>
    <n v="374.99249999999995"/>
  </r>
  <r>
    <n v="582"/>
    <s v="CA-2012-135272"/>
    <x v="226"/>
    <d v="2012-12-12T00:00:00"/>
    <x v="5"/>
    <n v="2012"/>
    <s v="Standard Class"/>
    <s v="MS-17830"/>
    <s v="Melanie Seite"/>
    <s v="Consumer"/>
    <s v="United States"/>
    <s v="Los Angeles"/>
    <x v="1"/>
    <x v="1"/>
    <x v="0"/>
    <s v="Furnishings"/>
    <x v="444"/>
    <n v="79.92"/>
    <n v="4"/>
    <n v="0"/>
    <n v="28.7712"/>
  </r>
  <r>
    <n v="583"/>
    <s v="CA-2013-140928"/>
    <x v="27"/>
    <d v="2013-09-23T00:00:00"/>
    <x v="7"/>
    <n v="2013"/>
    <s v="Standard Class"/>
    <s v="NB-18655"/>
    <s v="Nona Balk"/>
    <s v="Corporate"/>
    <s v="United States"/>
    <s v="Jacksonville"/>
    <x v="2"/>
    <x v="0"/>
    <x v="0"/>
    <s v="Tables"/>
    <x v="486"/>
    <n v="383.43799999999999"/>
    <n v="4"/>
    <n v="0.45"/>
    <n v="-167.3184"/>
  </r>
  <r>
    <n v="584"/>
    <s v="CA-2011-106803"/>
    <x v="227"/>
    <d v="2012-02-01T00:00:00"/>
    <x v="5"/>
    <n v="2011"/>
    <s v="Standard Class"/>
    <s v="DC-13285"/>
    <s v="Debra Catini"/>
    <s v="Consumer"/>
    <s v="United States"/>
    <s v="Cottage Grove"/>
    <x v="10"/>
    <x v="2"/>
    <x v="1"/>
    <s v="Storage"/>
    <x v="457"/>
    <n v="24.56"/>
    <n v="2"/>
    <n v="0"/>
    <n v="6.8767999999999994"/>
  </r>
  <r>
    <n v="585"/>
    <s v="CA-2011-106803"/>
    <x v="227"/>
    <d v="2012-02-01T00:00:00"/>
    <x v="5"/>
    <n v="2011"/>
    <s v="Standard Class"/>
    <s v="DC-13285"/>
    <s v="Debra Catini"/>
    <s v="Consumer"/>
    <s v="United States"/>
    <s v="Cottage Grove"/>
    <x v="10"/>
    <x v="2"/>
    <x v="2"/>
    <s v="Accessories"/>
    <x v="422"/>
    <n v="119.8"/>
    <n v="4"/>
    <n v="0"/>
    <n v="47.92"/>
  </r>
  <r>
    <n v="586"/>
    <s v="CA-2014-117240"/>
    <x v="228"/>
    <d v="2014-07-29T00:00:00"/>
    <x v="6"/>
    <n v="2014"/>
    <s v="Standard Class"/>
    <s v="CP-12340"/>
    <s v="Christine Phan"/>
    <s v="Corporate"/>
    <s v="United States"/>
    <s v="New York City"/>
    <x v="14"/>
    <x v="3"/>
    <x v="1"/>
    <s v="Binders"/>
    <x v="408"/>
    <n v="13.128"/>
    <n v="3"/>
    <n v="0.2"/>
    <n v="4.2665999999999986"/>
  </r>
  <r>
    <n v="587"/>
    <s v="CA-2014-133333"/>
    <x v="54"/>
    <d v="2014-09-23T00:00:00"/>
    <x v="7"/>
    <n v="2014"/>
    <s v="Standard Class"/>
    <s v="BF-11020"/>
    <s v="Barry Französisch"/>
    <s v="Corporate"/>
    <s v="United States"/>
    <s v="Green Bay"/>
    <x v="5"/>
    <x v="2"/>
    <x v="1"/>
    <s v="Paper"/>
    <x v="446"/>
    <n v="22.72"/>
    <n v="4"/>
    <n v="0"/>
    <n v="10.223999999999998"/>
  </r>
  <r>
    <n v="588"/>
    <s v="CA-2012-114923"/>
    <x v="229"/>
    <d v="2012-02-13T00:00:00"/>
    <x v="11"/>
    <n v="2012"/>
    <s v="Standard Class"/>
    <s v="LH-17020"/>
    <s v="Lisa Hazard"/>
    <s v="Consumer"/>
    <s v="United States"/>
    <s v="Columbus"/>
    <x v="21"/>
    <x v="3"/>
    <x v="2"/>
    <s v="Phones"/>
    <x v="133"/>
    <n v="107.982"/>
    <n v="3"/>
    <n v="0.4"/>
    <n v="-26.995499999999993"/>
  </r>
  <r>
    <n v="589"/>
    <s v="CA-2011-162775"/>
    <x v="230"/>
    <d v="2011-01-16T00:00:00"/>
    <x v="8"/>
    <n v="2011"/>
    <s v="Second Class"/>
    <s v="CS-12250"/>
    <s v="Chris Selesnick"/>
    <s v="Corporate"/>
    <s v="United States"/>
    <s v="Bossier City"/>
    <x v="28"/>
    <x v="0"/>
    <x v="1"/>
    <s v="Envelopes"/>
    <x v="29"/>
    <n v="11.36"/>
    <n v="2"/>
    <n v="0"/>
    <n v="5.3391999999999991"/>
  </r>
  <r>
    <n v="590"/>
    <s v="CA-2011-162775"/>
    <x v="230"/>
    <d v="2011-01-16T00:00:00"/>
    <x v="8"/>
    <n v="2011"/>
    <s v="Second Class"/>
    <s v="CS-12250"/>
    <s v="Chris Selesnick"/>
    <s v="Corporate"/>
    <s v="United States"/>
    <s v="Bossier City"/>
    <x v="28"/>
    <x v="0"/>
    <x v="1"/>
    <s v="Envelopes"/>
    <x v="487"/>
    <n v="50.94"/>
    <n v="3"/>
    <n v="0"/>
    <n v="25.47"/>
  </r>
  <r>
    <n v="591"/>
    <s v="CA-2011-162775"/>
    <x v="230"/>
    <d v="2011-01-16T00:00:00"/>
    <x v="8"/>
    <n v="2011"/>
    <s v="Second Class"/>
    <s v="CS-12250"/>
    <s v="Chris Selesnick"/>
    <s v="Corporate"/>
    <s v="United States"/>
    <s v="Bossier City"/>
    <x v="28"/>
    <x v="0"/>
    <x v="2"/>
    <s v="Accessories"/>
    <x v="488"/>
    <n v="646.74"/>
    <n v="6"/>
    <n v="0"/>
    <n v="258.69600000000003"/>
  </r>
  <r>
    <n v="592"/>
    <s v="CA-2011-162775"/>
    <x v="230"/>
    <d v="2011-01-16T00:00:00"/>
    <x v="8"/>
    <n v="2011"/>
    <s v="Second Class"/>
    <s v="CS-12250"/>
    <s v="Chris Selesnick"/>
    <s v="Corporate"/>
    <s v="United States"/>
    <s v="Bossier City"/>
    <x v="28"/>
    <x v="0"/>
    <x v="1"/>
    <s v="Binders"/>
    <x v="29"/>
    <n v="5.64"/>
    <n v="3"/>
    <n v="0"/>
    <n v="2.7071999999999994"/>
  </r>
  <r>
    <n v="593"/>
    <s v="CA-2011-162775"/>
    <x v="230"/>
    <d v="2011-01-16T00:00:00"/>
    <x v="8"/>
    <n v="2011"/>
    <s v="Second Class"/>
    <s v="CS-12250"/>
    <s v="Chris Selesnick"/>
    <s v="Corporate"/>
    <s v="United States"/>
    <s v="Bossier City"/>
    <x v="28"/>
    <x v="0"/>
    <x v="1"/>
    <s v="Storage"/>
    <x v="489"/>
    <n v="572.58000000000004"/>
    <n v="6"/>
    <n v="0"/>
    <n v="34.354799999999955"/>
  </r>
  <r>
    <n v="594"/>
    <s v="CA-2011-106810"/>
    <x v="231"/>
    <d v="2011-05-20T00:00:00"/>
    <x v="4"/>
    <n v="2011"/>
    <s v="Standard Class"/>
    <s v="AJ-10795"/>
    <s v="Anthony Johnson"/>
    <s v="Corporate"/>
    <s v="United States"/>
    <s v="Saint Petersburg"/>
    <x v="2"/>
    <x v="0"/>
    <x v="0"/>
    <s v="Furnishings"/>
    <x v="490"/>
    <n v="310.88000000000005"/>
    <n v="2"/>
    <n v="0.2"/>
    <n v="23.315999999999988"/>
  </r>
  <r>
    <n v="595"/>
    <s v="CA-2013-157245"/>
    <x v="232"/>
    <d v="2013-05-25T00:00:00"/>
    <x v="4"/>
    <n v="2013"/>
    <s v="Standard Class"/>
    <s v="LE-16810"/>
    <s v="Laurel Elliston"/>
    <s v="Consumer"/>
    <s v="United States"/>
    <s v="Arlington"/>
    <x v="15"/>
    <x v="0"/>
    <x v="0"/>
    <s v="Chairs"/>
    <x v="491"/>
    <n v="641.96"/>
    <n v="2"/>
    <n v="0"/>
    <n v="179.74880000000002"/>
  </r>
  <r>
    <n v="596"/>
    <s v="CA-2014-104220"/>
    <x v="233"/>
    <d v="2014-06-02T00:00:00"/>
    <x v="8"/>
    <n v="2014"/>
    <s v="Standard Class"/>
    <s v="BV-11245"/>
    <s v="Benjamin Venier"/>
    <s v="Corporate"/>
    <s v="United States"/>
    <s v="Des Moines"/>
    <x v="20"/>
    <x v="2"/>
    <x v="1"/>
    <s v="Binders"/>
    <x v="492"/>
    <n v="18.28"/>
    <n v="2"/>
    <n v="0"/>
    <n v="9.14"/>
  </r>
  <r>
    <n v="597"/>
    <s v="CA-2014-104220"/>
    <x v="233"/>
    <d v="2014-06-02T00:00:00"/>
    <x v="8"/>
    <n v="2014"/>
    <s v="Standard Class"/>
    <s v="BV-11245"/>
    <s v="Benjamin Venier"/>
    <s v="Corporate"/>
    <s v="United States"/>
    <s v="Des Moines"/>
    <x v="20"/>
    <x v="2"/>
    <x v="2"/>
    <s v="Phones"/>
    <x v="241"/>
    <n v="207"/>
    <n v="3"/>
    <n v="0"/>
    <n v="51.75"/>
  </r>
  <r>
    <n v="598"/>
    <s v="CA-2014-104220"/>
    <x v="233"/>
    <d v="2014-06-02T00:00:00"/>
    <x v="8"/>
    <n v="2014"/>
    <s v="Standard Class"/>
    <s v="BV-11245"/>
    <s v="Benjamin Venier"/>
    <s v="Corporate"/>
    <s v="United States"/>
    <s v="Des Moines"/>
    <x v="20"/>
    <x v="2"/>
    <x v="1"/>
    <s v="Binders"/>
    <x v="493"/>
    <n v="32.35"/>
    <n v="5"/>
    <n v="0"/>
    <n v="16.175000000000001"/>
  </r>
  <r>
    <n v="599"/>
    <s v="CA-2014-104220"/>
    <x v="233"/>
    <d v="2014-06-02T00:00:00"/>
    <x v="8"/>
    <n v="2014"/>
    <s v="Standard Class"/>
    <s v="BV-11245"/>
    <s v="Benjamin Venier"/>
    <s v="Corporate"/>
    <s v="United States"/>
    <s v="Des Moines"/>
    <x v="20"/>
    <x v="2"/>
    <x v="1"/>
    <s v="Binders"/>
    <x v="8"/>
    <n v="7.71"/>
    <n v="1"/>
    <n v="0"/>
    <n v="3.4695"/>
  </r>
  <r>
    <n v="600"/>
    <s v="CA-2014-104220"/>
    <x v="233"/>
    <d v="2014-06-02T00:00:00"/>
    <x v="8"/>
    <n v="2014"/>
    <s v="Standard Class"/>
    <s v="BV-11245"/>
    <s v="Benjamin Venier"/>
    <s v="Corporate"/>
    <s v="United States"/>
    <s v="Des Moines"/>
    <x v="20"/>
    <x v="2"/>
    <x v="1"/>
    <s v="Art"/>
    <x v="494"/>
    <n v="40.299999999999997"/>
    <n v="2"/>
    <n v="0"/>
    <n v="10.881"/>
  </r>
  <r>
    <n v="601"/>
    <s v="CA-2014-104220"/>
    <x v="233"/>
    <d v="2014-06-02T00:00:00"/>
    <x v="8"/>
    <n v="2014"/>
    <s v="Standard Class"/>
    <s v="BV-11245"/>
    <s v="Benjamin Venier"/>
    <s v="Corporate"/>
    <s v="United States"/>
    <s v="Des Moines"/>
    <x v="20"/>
    <x v="2"/>
    <x v="0"/>
    <s v="Furnishings"/>
    <x v="495"/>
    <n v="34.580000000000005"/>
    <n v="7"/>
    <n v="0"/>
    <n v="14.523600000000002"/>
  </r>
  <r>
    <n v="602"/>
    <s v="CA-2012-144267"/>
    <x v="234"/>
    <d v="2012-08-23T00:00:00"/>
    <x v="10"/>
    <n v="2012"/>
    <s v="First Class"/>
    <s v="NZ-18565"/>
    <s v="Nick Zandusky"/>
    <s v="Home Office"/>
    <s v="United States"/>
    <s v="San Francisco"/>
    <x v="1"/>
    <x v="1"/>
    <x v="0"/>
    <s v="Chairs"/>
    <x v="496"/>
    <n v="544.00800000000004"/>
    <n v="3"/>
    <n v="0.2"/>
    <n v="40.800600000000003"/>
  </r>
  <r>
    <n v="603"/>
    <s v="CA-2012-144267"/>
    <x v="234"/>
    <d v="2012-08-23T00:00:00"/>
    <x v="10"/>
    <n v="2012"/>
    <s v="First Class"/>
    <s v="NZ-18565"/>
    <s v="Nick Zandusky"/>
    <s v="Home Office"/>
    <s v="United States"/>
    <s v="San Francisco"/>
    <x v="1"/>
    <x v="1"/>
    <x v="1"/>
    <s v="Paper"/>
    <x v="497"/>
    <n v="59.94"/>
    <n v="3"/>
    <n v="0"/>
    <n v="28.171799999999998"/>
  </r>
  <r>
    <n v="604"/>
    <s v="CA-2012-144267"/>
    <x v="234"/>
    <d v="2012-08-23T00:00:00"/>
    <x v="10"/>
    <n v="2012"/>
    <s v="First Class"/>
    <s v="NZ-18565"/>
    <s v="Nick Zandusky"/>
    <s v="Home Office"/>
    <s v="United States"/>
    <s v="San Francisco"/>
    <x v="1"/>
    <x v="1"/>
    <x v="1"/>
    <s v="Paper"/>
    <x v="279"/>
    <n v="23.92"/>
    <n v="4"/>
    <n v="0"/>
    <n v="11.720800000000001"/>
  </r>
  <r>
    <n v="605"/>
    <s v="CA-2012-144267"/>
    <x v="234"/>
    <d v="2012-08-23T00:00:00"/>
    <x v="10"/>
    <n v="2012"/>
    <s v="First Class"/>
    <s v="NZ-18565"/>
    <s v="Nick Zandusky"/>
    <s v="Home Office"/>
    <s v="United States"/>
    <s v="San Francisco"/>
    <x v="1"/>
    <x v="1"/>
    <x v="1"/>
    <s v="Paper"/>
    <x v="498"/>
    <n v="4.28"/>
    <n v="1"/>
    <n v="0"/>
    <n v="1.9259999999999997"/>
  </r>
  <r>
    <n v="606"/>
    <s v="CA-2012-154921"/>
    <x v="235"/>
    <d v="2012-05-28T00:00:00"/>
    <x v="4"/>
    <n v="2012"/>
    <s v="Standard Class"/>
    <s v="EA-14035"/>
    <s v="Erin Ashbrook"/>
    <s v="Corporate"/>
    <s v="United States"/>
    <s v="Columbia"/>
    <x v="17"/>
    <x v="0"/>
    <x v="1"/>
    <s v="Envelopes"/>
    <x v="499"/>
    <n v="186.69"/>
    <n v="3"/>
    <n v="0"/>
    <n v="87.744299999999981"/>
  </r>
  <r>
    <n v="607"/>
    <s v="CA-2014-129567"/>
    <x v="236"/>
    <d v="2014-03-22T00:00:00"/>
    <x v="9"/>
    <n v="2014"/>
    <s v="Second Class"/>
    <s v="CL-12565"/>
    <s v="Clay Ludtke"/>
    <s v="Consumer"/>
    <s v="United States"/>
    <s v="Lancaster"/>
    <x v="1"/>
    <x v="1"/>
    <x v="1"/>
    <s v="Binders"/>
    <x v="500"/>
    <n v="17.456"/>
    <n v="2"/>
    <n v="0.2"/>
    <n v="5.8914"/>
  </r>
  <r>
    <n v="608"/>
    <s v="CA-2012-154620"/>
    <x v="237"/>
    <d v="2012-12-16T00:00:00"/>
    <x v="5"/>
    <n v="2012"/>
    <s v="Standard Class"/>
    <s v="LT-17110"/>
    <s v="Liz Thompson"/>
    <s v="Consumer"/>
    <s v="United States"/>
    <s v="Lancaster"/>
    <x v="1"/>
    <x v="1"/>
    <x v="0"/>
    <s v="Chairs"/>
    <x v="501"/>
    <n v="348.92800000000005"/>
    <n v="2"/>
    <n v="0.2"/>
    <n v="34.89279999999998"/>
  </r>
  <r>
    <n v="609"/>
    <s v="CA-2012-115938"/>
    <x v="124"/>
    <d v="2012-06-30T00:00:00"/>
    <x v="1"/>
    <n v="2012"/>
    <s v="Standard Class"/>
    <s v="SA-20830"/>
    <s v="Sue Ann Reed"/>
    <s v="Consumer"/>
    <s v="United States"/>
    <s v="Richmond"/>
    <x v="15"/>
    <x v="0"/>
    <x v="1"/>
    <s v="Binders"/>
    <x v="299"/>
    <n v="143.96"/>
    <n v="4"/>
    <n v="0"/>
    <n v="69.100800000000007"/>
  </r>
  <r>
    <n v="610"/>
    <s v="CA-2012-115938"/>
    <x v="124"/>
    <d v="2012-06-30T00:00:00"/>
    <x v="1"/>
    <n v="2012"/>
    <s v="Standard Class"/>
    <s v="SA-20830"/>
    <s v="Sue Ann Reed"/>
    <s v="Consumer"/>
    <s v="United States"/>
    <s v="Richmond"/>
    <x v="15"/>
    <x v="0"/>
    <x v="1"/>
    <s v="Storage"/>
    <x v="334"/>
    <n v="15.42"/>
    <n v="1"/>
    <n v="0"/>
    <n v="4.1634000000000011"/>
  </r>
  <r>
    <n v="611"/>
    <s v="CA-2012-115938"/>
    <x v="124"/>
    <d v="2012-06-30T00:00:00"/>
    <x v="1"/>
    <n v="2012"/>
    <s v="Standard Class"/>
    <s v="SA-20830"/>
    <s v="Sue Ann Reed"/>
    <s v="Consumer"/>
    <s v="United States"/>
    <s v="Richmond"/>
    <x v="15"/>
    <x v="0"/>
    <x v="1"/>
    <s v="Binders"/>
    <x v="502"/>
    <n v="43.04"/>
    <n v="8"/>
    <n v="0"/>
    <n v="21.089600000000001"/>
  </r>
  <r>
    <n v="612"/>
    <s v="CA-2012-115938"/>
    <x v="124"/>
    <d v="2012-06-30T00:00:00"/>
    <x v="1"/>
    <n v="2012"/>
    <s v="Standard Class"/>
    <s v="SA-20830"/>
    <s v="Sue Ann Reed"/>
    <s v="Consumer"/>
    <s v="United States"/>
    <s v="Richmond"/>
    <x v="15"/>
    <x v="0"/>
    <x v="0"/>
    <s v="Chairs"/>
    <x v="503"/>
    <n v="332.94"/>
    <n v="3"/>
    <n v="0"/>
    <n v="79.905599999999993"/>
  </r>
  <r>
    <n v="613"/>
    <s v="CA-2013-105256"/>
    <x v="198"/>
    <d v="2013-05-21T00:00:00"/>
    <x v="4"/>
    <n v="2013"/>
    <s v="Same Day"/>
    <s v="JK-15730"/>
    <s v="Joe Kamberova"/>
    <s v="Consumer"/>
    <s v="United States"/>
    <s v="Asheville"/>
    <x v="3"/>
    <x v="0"/>
    <x v="2"/>
    <s v="Phones"/>
    <x v="504"/>
    <n v="1363.96"/>
    <n v="5"/>
    <n v="0.2"/>
    <n v="85.247500000000002"/>
  </r>
  <r>
    <n v="614"/>
    <s v="CA-2011-156433"/>
    <x v="49"/>
    <d v="2011-09-26T00:00:00"/>
    <x v="7"/>
    <n v="2011"/>
    <s v="Standard Class"/>
    <s v="ES-14020"/>
    <s v="Erica Smith"/>
    <s v="Consumer"/>
    <s v="United States"/>
    <s v="San Francisco"/>
    <x v="1"/>
    <x v="1"/>
    <x v="1"/>
    <s v="Labels"/>
    <x v="505"/>
    <n v="9.9600000000000009"/>
    <n v="2"/>
    <n v="0"/>
    <n v="4.5815999999999999"/>
  </r>
  <r>
    <n v="615"/>
    <s v="CA-2011-156433"/>
    <x v="49"/>
    <d v="2011-09-26T00:00:00"/>
    <x v="7"/>
    <n v="2011"/>
    <s v="Standard Class"/>
    <s v="ES-14020"/>
    <s v="Erica Smith"/>
    <s v="Consumer"/>
    <s v="United States"/>
    <s v="San Francisco"/>
    <x v="1"/>
    <x v="1"/>
    <x v="1"/>
    <s v="Paper"/>
    <x v="282"/>
    <n v="21.72"/>
    <n v="4"/>
    <n v="0"/>
    <n v="10.642799999999999"/>
  </r>
  <r>
    <n v="616"/>
    <s v="CA-2014-151428"/>
    <x v="238"/>
    <d v="2014-09-27T00:00:00"/>
    <x v="7"/>
    <n v="2014"/>
    <s v="Standard Class"/>
    <s v="RH-19495"/>
    <s v="Rick Hansen"/>
    <s v="Consumer"/>
    <s v="United States"/>
    <s v="Rochester"/>
    <x v="10"/>
    <x v="2"/>
    <x v="1"/>
    <s v="Binders"/>
    <x v="506"/>
    <n v="20.16"/>
    <n v="7"/>
    <n v="0"/>
    <n v="9.8783999999999992"/>
  </r>
  <r>
    <n v="617"/>
    <s v="CA-2012-124653"/>
    <x v="82"/>
    <d v="2012-12-26T00:00:00"/>
    <x v="5"/>
    <n v="2012"/>
    <s v="First Class"/>
    <s v="DB-13120"/>
    <s v="David Bremer"/>
    <s v="Corporate"/>
    <s v="United States"/>
    <s v="Rochester"/>
    <x v="14"/>
    <x v="3"/>
    <x v="1"/>
    <s v="Paper"/>
    <x v="507"/>
    <n v="132.79"/>
    <n v="7"/>
    <n v="0"/>
    <n v="63.739199999999997"/>
  </r>
  <r>
    <n v="618"/>
    <s v="CA-2012-124653"/>
    <x v="82"/>
    <d v="2012-12-26T00:00:00"/>
    <x v="5"/>
    <n v="2012"/>
    <s v="First Class"/>
    <s v="DB-13120"/>
    <s v="David Bremer"/>
    <s v="Corporate"/>
    <s v="United States"/>
    <s v="Rochester"/>
    <x v="14"/>
    <x v="3"/>
    <x v="1"/>
    <s v="Paper"/>
    <x v="12"/>
    <n v="12.96"/>
    <n v="2"/>
    <n v="0"/>
    <n v="6.2208000000000006"/>
  </r>
  <r>
    <n v="619"/>
    <s v="CA-2012-124653"/>
    <x v="82"/>
    <d v="2012-12-26T00:00:00"/>
    <x v="5"/>
    <n v="2012"/>
    <s v="First Class"/>
    <s v="DB-13120"/>
    <s v="David Bremer"/>
    <s v="Corporate"/>
    <s v="United States"/>
    <s v="Rochester"/>
    <x v="14"/>
    <x v="3"/>
    <x v="1"/>
    <s v="Labels"/>
    <x v="508"/>
    <n v="21.560000000000002"/>
    <n v="7"/>
    <n v="0"/>
    <n v="10.348799999999999"/>
  </r>
  <r>
    <n v="620"/>
    <s v="CA-2014-105809"/>
    <x v="239"/>
    <d v="2014-02-24T00:00:00"/>
    <x v="11"/>
    <n v="2014"/>
    <s v="First Class"/>
    <s v="HW-14935"/>
    <s v="Helen Wasserman"/>
    <s v="Corporate"/>
    <s v="United States"/>
    <s v="San Diego"/>
    <x v="1"/>
    <x v="1"/>
    <x v="0"/>
    <s v="Furnishings"/>
    <x v="509"/>
    <n v="22.23"/>
    <n v="1"/>
    <n v="0"/>
    <n v="7.3358999999999988"/>
  </r>
  <r>
    <n v="621"/>
    <s v="CA-2014-105809"/>
    <x v="239"/>
    <d v="2014-02-24T00:00:00"/>
    <x v="11"/>
    <n v="2014"/>
    <s v="First Class"/>
    <s v="HW-14935"/>
    <s v="Helen Wasserman"/>
    <s v="Corporate"/>
    <s v="United States"/>
    <s v="San Diego"/>
    <x v="1"/>
    <x v="1"/>
    <x v="2"/>
    <s v="Phones"/>
    <x v="510"/>
    <n v="215.96799999999999"/>
    <n v="2"/>
    <n v="0.2"/>
    <n v="18.897199999999991"/>
  </r>
  <r>
    <n v="622"/>
    <s v="CA-2013-136133"/>
    <x v="240"/>
    <d v="2013-08-24T00:00:00"/>
    <x v="10"/>
    <n v="2013"/>
    <s v="Second Class"/>
    <s v="HW-14935"/>
    <s v="Helen Wasserman"/>
    <s v="Corporate"/>
    <s v="United States"/>
    <s v="New York City"/>
    <x v="14"/>
    <x v="3"/>
    <x v="1"/>
    <s v="Appliances"/>
    <x v="511"/>
    <n v="355.32"/>
    <n v="9"/>
    <n v="0"/>
    <n v="99.48960000000001"/>
  </r>
  <r>
    <n v="623"/>
    <s v="CA-2013-115504"/>
    <x v="241"/>
    <d v="2013-03-18T00:00:00"/>
    <x v="9"/>
    <n v="2013"/>
    <s v="Standard Class"/>
    <s v="MC-18130"/>
    <s v="Mike Caudle"/>
    <s v="Corporate"/>
    <s v="United States"/>
    <s v="Monroe"/>
    <x v="28"/>
    <x v="0"/>
    <x v="1"/>
    <s v="Paper"/>
    <x v="512"/>
    <n v="12.96"/>
    <n v="2"/>
    <n v="0"/>
    <n v="6.2208000000000006"/>
  </r>
  <r>
    <n v="624"/>
    <s v="CA-2014-135783"/>
    <x v="242"/>
    <d v="2014-04-25T00:00:00"/>
    <x v="3"/>
    <n v="2014"/>
    <s v="First Class"/>
    <s v="GM-14440"/>
    <s v="Gary McGarr"/>
    <s v="Consumer"/>
    <s v="United States"/>
    <s v="San Francisco"/>
    <x v="1"/>
    <x v="1"/>
    <x v="0"/>
    <s v="Furnishings"/>
    <x v="513"/>
    <n v="18.28"/>
    <n v="2"/>
    <n v="0"/>
    <n v="6.2151999999999994"/>
  </r>
  <r>
    <n v="625"/>
    <s v="CA-2012-140921"/>
    <x v="243"/>
    <d v="2012-05-02T00:00:00"/>
    <x v="11"/>
    <n v="2012"/>
    <s v="First Class"/>
    <s v="AA-10375"/>
    <s v="Allen Armold"/>
    <s v="Consumer"/>
    <s v="United States"/>
    <s v="Omaha"/>
    <x v="7"/>
    <x v="2"/>
    <x v="0"/>
    <s v="Furnishings"/>
    <x v="298"/>
    <n v="28.4"/>
    <n v="2"/>
    <n v="0"/>
    <n v="11.076000000000001"/>
  </r>
  <r>
    <n v="626"/>
    <s v="CA-2012-140921"/>
    <x v="243"/>
    <d v="2012-05-02T00:00:00"/>
    <x v="11"/>
    <n v="2012"/>
    <s v="First Class"/>
    <s v="AA-10375"/>
    <s v="Allen Armold"/>
    <s v="Consumer"/>
    <s v="United States"/>
    <s v="Omaha"/>
    <x v="7"/>
    <x v="2"/>
    <x v="2"/>
    <s v="Accessories"/>
    <x v="514"/>
    <n v="149.97"/>
    <n v="3"/>
    <n v="0"/>
    <n v="50.989800000000002"/>
  </r>
  <r>
    <n v="627"/>
    <s v="CA-2011-151995"/>
    <x v="244"/>
    <d v="2011-10-15T00:00:00"/>
    <x v="2"/>
    <n v="2011"/>
    <s v="First Class"/>
    <s v="ZC-21910"/>
    <s v="Zuschuss Carroll"/>
    <s v="Consumer"/>
    <s v="United States"/>
    <s v="Edmonds"/>
    <x v="22"/>
    <x v="1"/>
    <x v="1"/>
    <s v="Art"/>
    <x v="515"/>
    <n v="11.52"/>
    <n v="4"/>
    <n v="0"/>
    <n v="3.2256"/>
  </r>
  <r>
    <n v="628"/>
    <s v="CA-2011-151995"/>
    <x v="244"/>
    <d v="2011-10-15T00:00:00"/>
    <x v="2"/>
    <n v="2011"/>
    <s v="First Class"/>
    <s v="ZC-21910"/>
    <s v="Zuschuss Carroll"/>
    <s v="Consumer"/>
    <s v="United States"/>
    <s v="Edmonds"/>
    <x v="22"/>
    <x v="1"/>
    <x v="0"/>
    <s v="Tables"/>
    <x v="516"/>
    <n v="1298.55"/>
    <n v="5"/>
    <n v="0"/>
    <n v="311.65199999999999"/>
  </r>
  <r>
    <n v="629"/>
    <s v="CA-2011-151995"/>
    <x v="244"/>
    <d v="2011-10-15T00:00:00"/>
    <x v="2"/>
    <n v="2011"/>
    <s v="First Class"/>
    <s v="ZC-21910"/>
    <s v="Zuschuss Carroll"/>
    <s v="Consumer"/>
    <s v="United States"/>
    <s v="Edmonds"/>
    <x v="22"/>
    <x v="1"/>
    <x v="1"/>
    <s v="Appliances"/>
    <x v="517"/>
    <n v="213.92"/>
    <n v="4"/>
    <n v="0"/>
    <n v="62.036799999999971"/>
  </r>
  <r>
    <n v="630"/>
    <s v="CA-2011-151995"/>
    <x v="244"/>
    <d v="2011-10-15T00:00:00"/>
    <x v="2"/>
    <n v="2011"/>
    <s v="First Class"/>
    <s v="ZC-21910"/>
    <s v="Zuschuss Carroll"/>
    <s v="Consumer"/>
    <s v="United States"/>
    <s v="Edmonds"/>
    <x v="22"/>
    <x v="1"/>
    <x v="2"/>
    <s v="Accessories"/>
    <x v="434"/>
    <n v="25.78"/>
    <n v="2"/>
    <n v="0"/>
    <n v="2.5779999999999994"/>
  </r>
  <r>
    <n v="631"/>
    <s v="CA-2014-143686"/>
    <x v="245"/>
    <d v="2014-05-15T00:00:00"/>
    <x v="4"/>
    <n v="2014"/>
    <s v="Same Day"/>
    <s v="PJ-19015"/>
    <s v="Pauline Johnson"/>
    <s v="Consumer"/>
    <s v="United States"/>
    <s v="Santa Ana"/>
    <x v="1"/>
    <x v="1"/>
    <x v="0"/>
    <s v="Furnishings"/>
    <x v="513"/>
    <n v="18.28"/>
    <n v="2"/>
    <n v="0"/>
    <n v="6.2151999999999994"/>
  </r>
  <r>
    <n v="632"/>
    <s v="CA-2014-143686"/>
    <x v="245"/>
    <d v="2014-05-15T00:00:00"/>
    <x v="4"/>
    <n v="2014"/>
    <s v="Same Day"/>
    <s v="PJ-19015"/>
    <s v="Pauline Johnson"/>
    <s v="Consumer"/>
    <s v="United States"/>
    <s v="Santa Ana"/>
    <x v="1"/>
    <x v="1"/>
    <x v="2"/>
    <s v="Accessories"/>
    <x v="518"/>
    <n v="1399.93"/>
    <n v="7"/>
    <n v="0"/>
    <n v="601.96990000000005"/>
  </r>
  <r>
    <n v="633"/>
    <s v="CA-2012-106565"/>
    <x v="246"/>
    <d v="2012-03-23T00:00:00"/>
    <x v="9"/>
    <n v="2012"/>
    <s v="First Class"/>
    <s v="BW-11110"/>
    <s v="Bart Watters"/>
    <s v="Corporate"/>
    <s v="United States"/>
    <s v="Milwaukee"/>
    <x v="5"/>
    <x v="2"/>
    <x v="1"/>
    <s v="Paper"/>
    <x v="151"/>
    <n v="51.84"/>
    <n v="8"/>
    <n v="0"/>
    <n v="24.883200000000002"/>
  </r>
  <r>
    <n v="634"/>
    <s v="CA-2013-149370"/>
    <x v="247"/>
    <d v="2013-09-20T00:00:00"/>
    <x v="7"/>
    <n v="2013"/>
    <s v="Standard Class"/>
    <s v="DB-13210"/>
    <s v="Dean Braden"/>
    <s v="Consumer"/>
    <s v="United States"/>
    <s v="Philadelphia"/>
    <x v="8"/>
    <x v="3"/>
    <x v="1"/>
    <s v="Paper"/>
    <x v="519"/>
    <n v="5.3440000000000003"/>
    <n v="1"/>
    <n v="0.2"/>
    <n v="1.8703999999999998"/>
  </r>
  <r>
    <n v="635"/>
    <s v="CA-2014-101434"/>
    <x v="248"/>
    <d v="2014-06-28T00:00:00"/>
    <x v="1"/>
    <n v="2014"/>
    <s v="Standard Class"/>
    <s v="TR-21325"/>
    <s v="Toby Ritter"/>
    <s v="Consumer"/>
    <s v="United States"/>
    <s v="Belleville"/>
    <x v="29"/>
    <x v="3"/>
    <x v="2"/>
    <s v="Accessories"/>
    <x v="520"/>
    <n v="239.96999999999997"/>
    <n v="3"/>
    <n v="0"/>
    <n v="71.990999999999985"/>
  </r>
  <r>
    <n v="636"/>
    <s v="CA-2014-101434"/>
    <x v="248"/>
    <d v="2014-06-28T00:00:00"/>
    <x v="1"/>
    <n v="2014"/>
    <s v="Standard Class"/>
    <s v="TR-21325"/>
    <s v="Toby Ritter"/>
    <s v="Consumer"/>
    <s v="United States"/>
    <s v="Belleville"/>
    <x v="29"/>
    <x v="3"/>
    <x v="1"/>
    <s v="Labels"/>
    <x v="482"/>
    <n v="9.82"/>
    <n v="2"/>
    <n v="0"/>
    <n v="4.8117999999999999"/>
  </r>
  <r>
    <n v="637"/>
    <s v="US-2011-102071"/>
    <x v="249"/>
    <d v="2011-05-15T00:00:00"/>
    <x v="4"/>
    <n v="2011"/>
    <s v="Standard Class"/>
    <s v="PG-18820"/>
    <s v="Patrick Gardner"/>
    <s v="Consumer"/>
    <s v="United States"/>
    <s v="San Francisco"/>
    <x v="1"/>
    <x v="1"/>
    <x v="2"/>
    <s v="Accessories"/>
    <x v="521"/>
    <n v="67.8"/>
    <n v="4"/>
    <n v="0"/>
    <n v="4.0679999999999978"/>
  </r>
  <r>
    <n v="638"/>
    <s v="US-2011-102071"/>
    <x v="249"/>
    <d v="2011-05-15T00:00:00"/>
    <x v="4"/>
    <n v="2011"/>
    <s v="Standard Class"/>
    <s v="PG-18820"/>
    <s v="Patrick Gardner"/>
    <s v="Consumer"/>
    <s v="United States"/>
    <s v="San Francisco"/>
    <x v="1"/>
    <x v="1"/>
    <x v="2"/>
    <s v="Accessories"/>
    <x v="166"/>
    <n v="167.97"/>
    <n v="3"/>
    <n v="0"/>
    <n v="40.31280000000001"/>
  </r>
  <r>
    <n v="639"/>
    <s v="CA-2014-126956"/>
    <x v="138"/>
    <d v="2014-08-29T00:00:00"/>
    <x v="10"/>
    <n v="2014"/>
    <s v="Standard Class"/>
    <s v="GT-14710"/>
    <s v="Greg Tran"/>
    <s v="Consumer"/>
    <s v="United States"/>
    <s v="Lakeville"/>
    <x v="10"/>
    <x v="2"/>
    <x v="1"/>
    <s v="Fasteners"/>
    <x v="522"/>
    <n v="35"/>
    <n v="7"/>
    <n v="0"/>
    <n v="16.8"/>
  </r>
  <r>
    <n v="640"/>
    <s v="CA-2014-126956"/>
    <x v="138"/>
    <d v="2014-08-29T00:00:00"/>
    <x v="10"/>
    <n v="2014"/>
    <s v="Standard Class"/>
    <s v="GT-14710"/>
    <s v="Greg Tran"/>
    <s v="Consumer"/>
    <s v="United States"/>
    <s v="Lakeville"/>
    <x v="10"/>
    <x v="2"/>
    <x v="1"/>
    <s v="Supplies"/>
    <x v="523"/>
    <n v="37.24"/>
    <n v="4"/>
    <n v="0"/>
    <n v="10.799599999999998"/>
  </r>
  <r>
    <n v="641"/>
    <s v="CA-2014-126956"/>
    <x v="138"/>
    <d v="2014-08-29T00:00:00"/>
    <x v="10"/>
    <n v="2014"/>
    <s v="Standard Class"/>
    <s v="GT-14710"/>
    <s v="Greg Tran"/>
    <s v="Consumer"/>
    <s v="United States"/>
    <s v="Lakeville"/>
    <x v="10"/>
    <x v="2"/>
    <x v="1"/>
    <s v="Envelopes"/>
    <x v="524"/>
    <n v="15.28"/>
    <n v="2"/>
    <n v="0"/>
    <n v="7.4871999999999996"/>
  </r>
  <r>
    <n v="642"/>
    <s v="CA-2014-129462"/>
    <x v="95"/>
    <d v="2014-06-22T00:00:00"/>
    <x v="1"/>
    <n v="2014"/>
    <s v="Second Class"/>
    <s v="JE-15745"/>
    <s v="Joel Eaton"/>
    <s v="Consumer"/>
    <s v="United States"/>
    <s v="Florence"/>
    <x v="0"/>
    <x v="0"/>
    <x v="0"/>
    <s v="Chairs"/>
    <x v="525"/>
    <n v="301.95999999999998"/>
    <n v="2"/>
    <n v="0"/>
    <n v="90.587999999999965"/>
  </r>
  <r>
    <n v="643"/>
    <s v="CA-2014-129462"/>
    <x v="95"/>
    <d v="2014-06-22T00:00:00"/>
    <x v="1"/>
    <n v="2014"/>
    <s v="Second Class"/>
    <s v="JE-15745"/>
    <s v="Joel Eaton"/>
    <s v="Consumer"/>
    <s v="United States"/>
    <s v="Florence"/>
    <x v="0"/>
    <x v="0"/>
    <x v="1"/>
    <s v="Appliances"/>
    <x v="526"/>
    <n v="180.66"/>
    <n v="3"/>
    <n v="0"/>
    <n v="50.584800000000008"/>
  </r>
  <r>
    <n v="644"/>
    <s v="CA-2014-129462"/>
    <x v="95"/>
    <d v="2014-06-22T00:00:00"/>
    <x v="1"/>
    <n v="2014"/>
    <s v="Second Class"/>
    <s v="JE-15745"/>
    <s v="Joel Eaton"/>
    <s v="Consumer"/>
    <s v="United States"/>
    <s v="Florence"/>
    <x v="0"/>
    <x v="0"/>
    <x v="2"/>
    <s v="Phones"/>
    <x v="527"/>
    <n v="191.98"/>
    <n v="2"/>
    <n v="0"/>
    <n v="51.834599999999995"/>
  </r>
  <r>
    <n v="645"/>
    <s v="CA-2014-129462"/>
    <x v="95"/>
    <d v="2014-06-22T00:00:00"/>
    <x v="1"/>
    <n v="2014"/>
    <s v="Second Class"/>
    <s v="JE-15745"/>
    <s v="Joel Eaton"/>
    <s v="Consumer"/>
    <s v="United States"/>
    <s v="Florence"/>
    <x v="0"/>
    <x v="0"/>
    <x v="2"/>
    <s v="Phones"/>
    <x v="528"/>
    <n v="65.989999999999995"/>
    <n v="1"/>
    <n v="0"/>
    <n v="17.157400000000003"/>
  </r>
  <r>
    <n v="646"/>
    <s v="CA-2013-165316"/>
    <x v="250"/>
    <d v="2013-07-28T00:00:00"/>
    <x v="6"/>
    <n v="2013"/>
    <s v="Standard Class"/>
    <s v="JB-15400"/>
    <s v="Jennifer Braxton"/>
    <s v="Corporate"/>
    <s v="United States"/>
    <s v="Tampa"/>
    <x v="2"/>
    <x v="0"/>
    <x v="1"/>
    <s v="Art"/>
    <x v="529"/>
    <n v="35.216000000000001"/>
    <n v="2"/>
    <n v="0.2"/>
    <n v="2.6411999999999995"/>
  </r>
  <r>
    <n v="647"/>
    <s v="CA-2013-165316"/>
    <x v="250"/>
    <d v="2013-07-28T00:00:00"/>
    <x v="6"/>
    <n v="2013"/>
    <s v="Standard Class"/>
    <s v="JB-15400"/>
    <s v="Jennifer Braxton"/>
    <s v="Corporate"/>
    <s v="United States"/>
    <s v="Tampa"/>
    <x v="2"/>
    <x v="0"/>
    <x v="1"/>
    <s v="Appliances"/>
    <x v="530"/>
    <n v="23.696000000000002"/>
    <n v="2"/>
    <n v="0.2"/>
    <n v="6.5164"/>
  </r>
  <r>
    <n v="648"/>
    <s v="CA-2013-165316"/>
    <x v="250"/>
    <d v="2013-07-28T00:00:00"/>
    <x v="6"/>
    <n v="2013"/>
    <s v="Standard Class"/>
    <s v="JB-15400"/>
    <s v="Jennifer Braxton"/>
    <s v="Corporate"/>
    <s v="United States"/>
    <s v="Tampa"/>
    <x v="2"/>
    <x v="0"/>
    <x v="2"/>
    <s v="Machines"/>
    <x v="531"/>
    <n v="265.47500000000002"/>
    <n v="1"/>
    <n v="0.5"/>
    <n v="-111.49950000000007"/>
  </r>
  <r>
    <n v="649"/>
    <s v="US-2011-115987"/>
    <x v="65"/>
    <d v="2011-09-13T00:00:00"/>
    <x v="7"/>
    <n v="2011"/>
    <s v="Second Class"/>
    <s v="LH-17020"/>
    <s v="Lisa Hazard"/>
    <s v="Consumer"/>
    <s v="United States"/>
    <s v="Tyler"/>
    <x v="4"/>
    <x v="2"/>
    <x v="1"/>
    <s v="Binders"/>
    <x v="532"/>
    <n v="51.183999999999983"/>
    <n v="4"/>
    <n v="0.8"/>
    <n v="-79.335199999999986"/>
  </r>
  <r>
    <n v="650"/>
    <s v="US-2014-156083"/>
    <x v="251"/>
    <d v="2014-12-11T00:00:00"/>
    <x v="0"/>
    <n v="2014"/>
    <s v="Standard Class"/>
    <s v="JL-15175"/>
    <s v="James Lanier"/>
    <s v="Home Office"/>
    <s v="United States"/>
    <s v="Columbia"/>
    <x v="23"/>
    <x v="0"/>
    <x v="1"/>
    <s v="Paper"/>
    <x v="533"/>
    <n v="9.6640000000000015"/>
    <n v="2"/>
    <n v="0.2"/>
    <n v="3.2615999999999996"/>
  </r>
  <r>
    <n v="651"/>
    <s v="US-2013-137547"/>
    <x v="252"/>
    <d v="2013-03-13T00:00:00"/>
    <x v="9"/>
    <n v="2013"/>
    <s v="Standard Class"/>
    <s v="EB-13705"/>
    <s v="Ed Braxton"/>
    <s v="Corporate"/>
    <s v="United States"/>
    <s v="Fort Worth"/>
    <x v="4"/>
    <x v="2"/>
    <x v="2"/>
    <s v="Phones"/>
    <x v="316"/>
    <n v="21.071999999999999"/>
    <n v="3"/>
    <n v="0.2"/>
    <n v="1.5804"/>
  </r>
  <r>
    <n v="652"/>
    <s v="CA-2012-100454"/>
    <x v="253"/>
    <d v="2012-11-25T00:00:00"/>
    <x v="0"/>
    <n v="2012"/>
    <s v="Standard Class"/>
    <s v="BM-11650"/>
    <s v="Brian Moss"/>
    <s v="Corporate"/>
    <s v="United States"/>
    <s v="New York City"/>
    <x v="14"/>
    <x v="3"/>
    <x v="1"/>
    <s v="Art"/>
    <x v="494"/>
    <n v="60.449999999999996"/>
    <n v="3"/>
    <n v="0"/>
    <n v="16.3215"/>
  </r>
  <r>
    <n v="653"/>
    <s v="CA-2012-100454"/>
    <x v="253"/>
    <d v="2012-11-25T00:00:00"/>
    <x v="0"/>
    <n v="2012"/>
    <s v="Standard Class"/>
    <s v="BM-11650"/>
    <s v="Brian Moss"/>
    <s v="Corporate"/>
    <s v="United States"/>
    <s v="New York City"/>
    <x v="14"/>
    <x v="3"/>
    <x v="1"/>
    <s v="Art"/>
    <x v="534"/>
    <n v="11.52"/>
    <n v="4"/>
    <n v="0"/>
    <n v="3.3407999999999998"/>
  </r>
  <r>
    <n v="654"/>
    <s v="CA-2012-100454"/>
    <x v="253"/>
    <d v="2012-11-25T00:00:00"/>
    <x v="0"/>
    <n v="2012"/>
    <s v="Standard Class"/>
    <s v="BM-11650"/>
    <s v="Brian Moss"/>
    <s v="Corporate"/>
    <s v="United States"/>
    <s v="New York City"/>
    <x v="14"/>
    <x v="3"/>
    <x v="0"/>
    <s v="Bookcases"/>
    <x v="535"/>
    <n v="186.048"/>
    <n v="4"/>
    <n v="0.2"/>
    <n v="9.3024000000000058"/>
  </r>
  <r>
    <n v="655"/>
    <s v="CA-2012-114300"/>
    <x v="254"/>
    <d v="2012-10-17T00:00:00"/>
    <x v="2"/>
    <n v="2012"/>
    <s v="Standard Class"/>
    <s v="AF-10885"/>
    <s v="Art Foster"/>
    <s v="Consumer"/>
    <s v="United States"/>
    <s v="Louisville"/>
    <x v="0"/>
    <x v="0"/>
    <x v="2"/>
    <s v="Phones"/>
    <x v="150"/>
    <n v="83.72"/>
    <n v="7"/>
    <n v="0"/>
    <n v="23.441600000000005"/>
  </r>
  <r>
    <n v="656"/>
    <s v="CA-2012-114300"/>
    <x v="254"/>
    <d v="2012-10-17T00:00:00"/>
    <x v="2"/>
    <n v="2012"/>
    <s v="Standard Class"/>
    <s v="AF-10885"/>
    <s v="Art Foster"/>
    <s v="Consumer"/>
    <s v="United States"/>
    <s v="Louisville"/>
    <x v="0"/>
    <x v="0"/>
    <x v="0"/>
    <s v="Chairs"/>
    <x v="222"/>
    <n v="287.94"/>
    <n v="3"/>
    <n v="0"/>
    <n v="77.743800000000022"/>
  </r>
  <r>
    <n v="657"/>
    <s v="CA-2014-107503"/>
    <x v="255"/>
    <d v="2014-07-01T00:00:00"/>
    <x v="8"/>
    <n v="2014"/>
    <s v="Standard Class"/>
    <s v="GA-14725"/>
    <s v="Guy Armstrong"/>
    <s v="Consumer"/>
    <s v="United States"/>
    <s v="Lorain"/>
    <x v="21"/>
    <x v="3"/>
    <x v="0"/>
    <s v="Furnishings"/>
    <x v="536"/>
    <n v="48.896000000000001"/>
    <n v="4"/>
    <n v="0.2"/>
    <n v="8.5567999999999991"/>
  </r>
  <r>
    <n v="658"/>
    <s v="CA-2011-107755"/>
    <x v="256"/>
    <d v="2011-02-13T00:00:00"/>
    <x v="11"/>
    <n v="2011"/>
    <s v="Standard Class"/>
    <s v="CK-12760"/>
    <s v="Cyma Kinney"/>
    <s v="Corporate"/>
    <s v="United States"/>
    <s v="Linden"/>
    <x v="29"/>
    <x v="3"/>
    <x v="2"/>
    <s v="Accessories"/>
    <x v="537"/>
    <n v="115.36"/>
    <n v="7"/>
    <n v="0"/>
    <n v="49.604800000000012"/>
  </r>
  <r>
    <n v="659"/>
    <s v="CA-2013-152534"/>
    <x v="20"/>
    <d v="2013-06-26T00:00:00"/>
    <x v="1"/>
    <n v="2013"/>
    <s v="Second Class"/>
    <s v="DP-13105"/>
    <s v="Dave Poirier"/>
    <s v="Corporate"/>
    <s v="United States"/>
    <s v="Salinas"/>
    <x v="1"/>
    <x v="1"/>
    <x v="1"/>
    <s v="Art"/>
    <x v="538"/>
    <n v="5.16"/>
    <n v="2"/>
    <n v="0"/>
    <n v="1.3416000000000001"/>
  </r>
  <r>
    <n v="660"/>
    <s v="CA-2013-152534"/>
    <x v="20"/>
    <d v="2013-06-26T00:00:00"/>
    <x v="1"/>
    <n v="2013"/>
    <s v="Second Class"/>
    <s v="DP-13105"/>
    <s v="Dave Poirier"/>
    <s v="Corporate"/>
    <s v="United States"/>
    <s v="Salinas"/>
    <x v="1"/>
    <x v="1"/>
    <x v="1"/>
    <s v="Paper"/>
    <x v="539"/>
    <n v="38.880000000000003"/>
    <n v="6"/>
    <n v="0"/>
    <n v="18.662400000000002"/>
  </r>
  <r>
    <n v="661"/>
    <s v="CA-2013-123274"/>
    <x v="257"/>
    <d v="2013-02-24T00:00:00"/>
    <x v="11"/>
    <n v="2013"/>
    <s v="Standard Class"/>
    <s v="GT-14710"/>
    <s v="Greg Tran"/>
    <s v="Consumer"/>
    <s v="United States"/>
    <s v="New York City"/>
    <x v="14"/>
    <x v="3"/>
    <x v="0"/>
    <s v="Furnishings"/>
    <x v="509"/>
    <n v="44.46"/>
    <n v="2"/>
    <n v="0"/>
    <n v="14.671799999999998"/>
  </r>
  <r>
    <n v="662"/>
    <s v="CA-2013-123274"/>
    <x v="257"/>
    <d v="2013-02-24T00:00:00"/>
    <x v="11"/>
    <n v="2013"/>
    <s v="Standard Class"/>
    <s v="GT-14710"/>
    <s v="Greg Tran"/>
    <s v="Consumer"/>
    <s v="United States"/>
    <s v="New York City"/>
    <x v="14"/>
    <x v="3"/>
    <x v="1"/>
    <s v="Storage"/>
    <x v="363"/>
    <n v="242.94"/>
    <n v="3"/>
    <n v="0"/>
    <n v="9.7175999999999902"/>
  </r>
  <r>
    <n v="663"/>
    <s v="CA-2011-125612"/>
    <x v="258"/>
    <d v="2011-08-08T00:00:00"/>
    <x v="10"/>
    <n v="2011"/>
    <s v="Standard Class"/>
    <s v="BK-11260"/>
    <s v="Berenike Kampe"/>
    <s v="Consumer"/>
    <s v="United States"/>
    <s v="New York City"/>
    <x v="14"/>
    <x v="3"/>
    <x v="1"/>
    <s v="Paper"/>
    <x v="540"/>
    <n v="39.96"/>
    <n v="2"/>
    <n v="0"/>
    <n v="18.781199999999998"/>
  </r>
  <r>
    <n v="664"/>
    <s v="CA-2011-125612"/>
    <x v="258"/>
    <d v="2011-08-08T00:00:00"/>
    <x v="10"/>
    <n v="2011"/>
    <s v="Standard Class"/>
    <s v="BK-11260"/>
    <s v="Berenike Kampe"/>
    <s v="Consumer"/>
    <s v="United States"/>
    <s v="New York City"/>
    <x v="14"/>
    <x v="3"/>
    <x v="1"/>
    <s v="Supplies"/>
    <x v="541"/>
    <n v="102.30000000000001"/>
    <n v="10"/>
    <n v="0"/>
    <n v="26.598000000000006"/>
  </r>
  <r>
    <n v="665"/>
    <s v="CA-2011-125612"/>
    <x v="258"/>
    <d v="2011-08-08T00:00:00"/>
    <x v="10"/>
    <n v="2011"/>
    <s v="Standard Class"/>
    <s v="BK-11260"/>
    <s v="Berenike Kampe"/>
    <s v="Consumer"/>
    <s v="United States"/>
    <s v="New York City"/>
    <x v="14"/>
    <x v="3"/>
    <x v="1"/>
    <s v="Storage"/>
    <x v="29"/>
    <n v="21.36"/>
    <n v="2"/>
    <n v="0"/>
    <n v="5.7672000000000008"/>
  </r>
  <r>
    <n v="666"/>
    <s v="CA-2014-161984"/>
    <x v="259"/>
    <d v="2014-04-16T00:00:00"/>
    <x v="3"/>
    <n v="2014"/>
    <s v="Standard Class"/>
    <s v="SJ-20125"/>
    <s v="Sanjit Jacobs"/>
    <s v="Home Office"/>
    <s v="United States"/>
    <s v="New Brunswick"/>
    <x v="29"/>
    <x v="3"/>
    <x v="1"/>
    <s v="Paper"/>
    <x v="192"/>
    <n v="7.61"/>
    <n v="1"/>
    <n v="0"/>
    <n v="3.5766999999999998"/>
  </r>
  <r>
    <n v="667"/>
    <s v="CA-2014-161984"/>
    <x v="259"/>
    <d v="2014-04-16T00:00:00"/>
    <x v="3"/>
    <n v="2014"/>
    <s v="Standard Class"/>
    <s v="SJ-20125"/>
    <s v="Sanjit Jacobs"/>
    <s v="Home Office"/>
    <s v="United States"/>
    <s v="New Brunswick"/>
    <x v="29"/>
    <x v="3"/>
    <x v="1"/>
    <s v="Fasteners"/>
    <x v="239"/>
    <n v="7.16"/>
    <n v="2"/>
    <n v="0"/>
    <n v="3.58"/>
  </r>
  <r>
    <n v="668"/>
    <s v="CA-2011-133851"/>
    <x v="3"/>
    <d v="2011-06-16T00:00:00"/>
    <x v="1"/>
    <n v="2011"/>
    <s v="Standard Class"/>
    <s v="CM-12445"/>
    <s v="Chuck Magee"/>
    <s v="Consumer"/>
    <s v="United States"/>
    <s v="San Francisco"/>
    <x v="1"/>
    <x v="1"/>
    <x v="1"/>
    <s v="Supplies"/>
    <x v="29"/>
    <n v="7.36"/>
    <n v="2"/>
    <n v="0"/>
    <n v="0.14719999999999978"/>
  </r>
  <r>
    <n v="669"/>
    <s v="CA-2011-133851"/>
    <x v="3"/>
    <d v="2011-06-16T00:00:00"/>
    <x v="1"/>
    <n v="2011"/>
    <s v="Standard Class"/>
    <s v="CM-12445"/>
    <s v="Chuck Magee"/>
    <s v="Consumer"/>
    <s v="United States"/>
    <s v="San Francisco"/>
    <x v="1"/>
    <x v="1"/>
    <x v="1"/>
    <s v="Art"/>
    <x v="542"/>
    <n v="23.1"/>
    <n v="2"/>
    <n v="0"/>
    <n v="10.625999999999999"/>
  </r>
  <r>
    <n v="670"/>
    <s v="CA-2013-134474"/>
    <x v="260"/>
    <d v="2013-07-01T00:00:00"/>
    <x v="8"/>
    <n v="2013"/>
    <s v="Second Class"/>
    <s v="AJ-10795"/>
    <s v="Anthony Johnson"/>
    <s v="Corporate"/>
    <s v="United States"/>
    <s v="Jacksonville"/>
    <x v="2"/>
    <x v="0"/>
    <x v="2"/>
    <s v="Accessories"/>
    <x v="543"/>
    <n v="191.47200000000001"/>
    <n v="6"/>
    <n v="0.2"/>
    <n v="40.687800000000003"/>
  </r>
  <r>
    <n v="671"/>
    <s v="CA-2013-134474"/>
    <x v="260"/>
    <d v="2013-07-01T00:00:00"/>
    <x v="8"/>
    <n v="2013"/>
    <s v="Second Class"/>
    <s v="AJ-10795"/>
    <s v="Anthony Johnson"/>
    <s v="Corporate"/>
    <s v="United States"/>
    <s v="Jacksonville"/>
    <x v="2"/>
    <x v="0"/>
    <x v="1"/>
    <s v="Art"/>
    <x v="544"/>
    <n v="5.2480000000000002"/>
    <n v="2"/>
    <n v="0.2"/>
    <n v="0.59039999999999915"/>
  </r>
  <r>
    <n v="672"/>
    <s v="CA-2013-134474"/>
    <x v="260"/>
    <d v="2013-07-01T00:00:00"/>
    <x v="8"/>
    <n v="2013"/>
    <s v="Second Class"/>
    <s v="AJ-10795"/>
    <s v="Anthony Johnson"/>
    <s v="Corporate"/>
    <s v="United States"/>
    <s v="Jacksonville"/>
    <x v="2"/>
    <x v="0"/>
    <x v="2"/>
    <s v="Phones"/>
    <x v="545"/>
    <n v="59.184000000000005"/>
    <n v="2"/>
    <n v="0.2"/>
    <n v="5.1786000000000012"/>
  </r>
  <r>
    <n v="673"/>
    <s v="CA-2011-149020"/>
    <x v="261"/>
    <d v="2011-01-16T00:00:00"/>
    <x v="8"/>
    <n v="2011"/>
    <s v="Standard Class"/>
    <s v="AJ-10780"/>
    <s v="Anthony Jacobs"/>
    <s v="Corporate"/>
    <s v="United States"/>
    <s v="Springfield"/>
    <x v="15"/>
    <x v="0"/>
    <x v="1"/>
    <s v="Labels"/>
    <x v="546"/>
    <n v="2.89"/>
    <n v="1"/>
    <n v="0"/>
    <n v="1.3583000000000001"/>
  </r>
  <r>
    <n v="674"/>
    <s v="CA-2011-149020"/>
    <x v="261"/>
    <d v="2011-01-16T00:00:00"/>
    <x v="8"/>
    <n v="2011"/>
    <s v="Standard Class"/>
    <s v="AJ-10780"/>
    <s v="Anthony Jacobs"/>
    <s v="Corporate"/>
    <s v="United States"/>
    <s v="Springfield"/>
    <x v="15"/>
    <x v="0"/>
    <x v="0"/>
    <s v="Furnishings"/>
    <x v="547"/>
    <n v="51.94"/>
    <n v="1"/>
    <n v="0"/>
    <n v="21.295400000000001"/>
  </r>
  <r>
    <n v="675"/>
    <s v="CA-2011-136742"/>
    <x v="262"/>
    <d v="2011-10-04T00:00:00"/>
    <x v="3"/>
    <n v="2011"/>
    <s v="Standard Class"/>
    <s v="GP-14740"/>
    <s v="Guy Phonely"/>
    <s v="Corporate"/>
    <s v="United States"/>
    <s v="Lancaster"/>
    <x v="8"/>
    <x v="3"/>
    <x v="1"/>
    <s v="Binders"/>
    <x v="548"/>
    <n v="44.910000000000011"/>
    <n v="6"/>
    <n v="0.7"/>
    <n v="-35.927999999999997"/>
  </r>
  <r>
    <n v="676"/>
    <s v="CA-2012-131128"/>
    <x v="263"/>
    <d v="2012-10-20T00:00:00"/>
    <x v="2"/>
    <n v="2012"/>
    <s v="First Class"/>
    <s v="TB-21520"/>
    <s v="Tracy Blumstein"/>
    <s v="Consumer"/>
    <s v="United States"/>
    <s v="Concord"/>
    <x v="37"/>
    <x v="3"/>
    <x v="1"/>
    <s v="Paper"/>
    <x v="549"/>
    <n v="34.44"/>
    <n v="3"/>
    <n v="0"/>
    <n v="17.22"/>
  </r>
  <r>
    <n v="677"/>
    <s v="CA-2011-148488"/>
    <x v="264"/>
    <d v="2011-12-15T00:00:00"/>
    <x v="5"/>
    <n v="2011"/>
    <s v="Standard Class"/>
    <s v="SM-20005"/>
    <s v="Sally Matthias"/>
    <s v="Consumer"/>
    <s v="United States"/>
    <s v="New York City"/>
    <x v="14"/>
    <x v="3"/>
    <x v="1"/>
    <s v="Paper"/>
    <x v="210"/>
    <n v="11.36"/>
    <n v="2"/>
    <n v="0"/>
    <n v="5.2255999999999991"/>
  </r>
  <r>
    <n v="678"/>
    <s v="CA-2011-148488"/>
    <x v="264"/>
    <d v="2011-12-15T00:00:00"/>
    <x v="5"/>
    <n v="2011"/>
    <s v="Standard Class"/>
    <s v="SM-20005"/>
    <s v="Sally Matthias"/>
    <s v="Consumer"/>
    <s v="United States"/>
    <s v="New York City"/>
    <x v="14"/>
    <x v="3"/>
    <x v="1"/>
    <s v="Binders"/>
    <x v="325"/>
    <n v="106.34399999999999"/>
    <n v="7"/>
    <n v="0.2"/>
    <n v="37.220399999999998"/>
  </r>
  <r>
    <n v="679"/>
    <s v="CA-2014-114636"/>
    <x v="265"/>
    <d v="2014-08-30T00:00:00"/>
    <x v="10"/>
    <n v="2014"/>
    <s v="Standard Class"/>
    <s v="GA-14725"/>
    <s v="Guy Armstrong"/>
    <s v="Consumer"/>
    <s v="United States"/>
    <s v="Charlotte"/>
    <x v="3"/>
    <x v="0"/>
    <x v="1"/>
    <s v="Paper"/>
    <x v="550"/>
    <n v="192.16000000000003"/>
    <n v="5"/>
    <n v="0.2"/>
    <n v="67.255999999999986"/>
  </r>
  <r>
    <n v="680"/>
    <s v="CA-2013-116736"/>
    <x v="266"/>
    <d v="2013-01-21T00:00:00"/>
    <x v="8"/>
    <n v="2013"/>
    <s v="Standard Class"/>
    <s v="CC-12430"/>
    <s v="Chuck Clark"/>
    <s v="Home Office"/>
    <s v="United States"/>
    <s v="Concord"/>
    <x v="37"/>
    <x v="3"/>
    <x v="0"/>
    <s v="Furnishings"/>
    <x v="180"/>
    <n v="322.59000000000003"/>
    <n v="3"/>
    <n v="0"/>
    <n v="64.518000000000001"/>
  </r>
  <r>
    <n v="681"/>
    <s v="CA-2013-116736"/>
    <x v="266"/>
    <d v="2013-01-21T00:00:00"/>
    <x v="8"/>
    <n v="2013"/>
    <s v="Standard Class"/>
    <s v="CC-12430"/>
    <s v="Chuck Clark"/>
    <s v="Home Office"/>
    <s v="United States"/>
    <s v="Concord"/>
    <x v="37"/>
    <x v="3"/>
    <x v="2"/>
    <s v="Accessories"/>
    <x v="204"/>
    <n v="29.99"/>
    <n v="1"/>
    <n v="0"/>
    <n v="13.195600000000002"/>
  </r>
  <r>
    <n v="682"/>
    <s v="CA-2013-116736"/>
    <x v="266"/>
    <d v="2013-01-21T00:00:00"/>
    <x v="8"/>
    <n v="2013"/>
    <s v="Standard Class"/>
    <s v="CC-12430"/>
    <s v="Chuck Clark"/>
    <s v="Home Office"/>
    <s v="United States"/>
    <s v="Concord"/>
    <x v="37"/>
    <x v="3"/>
    <x v="2"/>
    <s v="Accessories"/>
    <x v="551"/>
    <n v="371.96999999999997"/>
    <n v="3"/>
    <n v="0"/>
    <n v="66.954599999999971"/>
  </r>
  <r>
    <n v="683"/>
    <s v="US-2011-158638"/>
    <x v="267"/>
    <d v="2011-09-21T00:00:00"/>
    <x v="7"/>
    <n v="2011"/>
    <s v="Standard Class"/>
    <s v="AG-10765"/>
    <s v="Anthony Garverick"/>
    <s v="Home Office"/>
    <s v="United States"/>
    <s v="Philadelphia"/>
    <x v="8"/>
    <x v="3"/>
    <x v="1"/>
    <s v="Binders"/>
    <x v="552"/>
    <n v="5.8920000000000012"/>
    <n v="4"/>
    <n v="0.7"/>
    <n v="-4.1243999999999996"/>
  </r>
  <r>
    <n v="684"/>
    <s v="CA-2012-129098"/>
    <x v="268"/>
    <d v="2012-10-13T00:00:00"/>
    <x v="2"/>
    <n v="2012"/>
    <s v="Standard Class"/>
    <s v="DK-13090"/>
    <s v="Dave Kipp"/>
    <s v="Consumer"/>
    <s v="United States"/>
    <s v="Springfield"/>
    <x v="15"/>
    <x v="0"/>
    <x v="1"/>
    <s v="Storage"/>
    <x v="334"/>
    <n v="30.84"/>
    <n v="2"/>
    <n v="0"/>
    <n v="8.3268000000000022"/>
  </r>
  <r>
    <n v="685"/>
    <s v="US-2014-123463"/>
    <x v="269"/>
    <d v="2014-12-24T00:00:00"/>
    <x v="5"/>
    <n v="2014"/>
    <s v="Same Day"/>
    <s v="GZ-14470"/>
    <s v="Gary Zandusky"/>
    <s v="Consumer"/>
    <s v="United States"/>
    <s v="San Francisco"/>
    <x v="1"/>
    <x v="1"/>
    <x v="1"/>
    <s v="Art"/>
    <x v="461"/>
    <n v="13.48"/>
    <n v="4"/>
    <n v="0"/>
    <n v="5.9312000000000014"/>
  </r>
  <r>
    <n v="686"/>
    <s v="CA-2013-165148"/>
    <x v="270"/>
    <d v="2013-10-25T00:00:00"/>
    <x v="2"/>
    <n v="2013"/>
    <s v="First Class"/>
    <s v="PM-19135"/>
    <s v="Peter McVee"/>
    <s v="Home Office"/>
    <s v="United States"/>
    <s v="Detroit"/>
    <x v="11"/>
    <x v="2"/>
    <x v="0"/>
    <s v="Furnishings"/>
    <x v="428"/>
    <n v="31.400000000000002"/>
    <n v="5"/>
    <n v="0"/>
    <n v="10.047999999999998"/>
  </r>
  <r>
    <n v="687"/>
    <s v="CA-2012-143602"/>
    <x v="271"/>
    <d v="2012-04-28T00:00:00"/>
    <x v="3"/>
    <n v="2012"/>
    <s v="Second Class"/>
    <s v="JS-15595"/>
    <s v="Jill Stevenson"/>
    <s v="Corporate"/>
    <s v="United States"/>
    <s v="Los Angeles"/>
    <x v="1"/>
    <x v="1"/>
    <x v="1"/>
    <s v="Binders"/>
    <x v="553"/>
    <n v="13.943999999999999"/>
    <n v="3"/>
    <n v="0.2"/>
    <n v="4.5317999999999996"/>
  </r>
  <r>
    <n v="688"/>
    <s v="CA-2014-150707"/>
    <x v="272"/>
    <d v="2014-10-20T00:00:00"/>
    <x v="2"/>
    <n v="2014"/>
    <s v="Standard Class"/>
    <s v="EL-13735"/>
    <s v="Ed Ludwig"/>
    <s v="Home Office"/>
    <s v="United States"/>
    <s v="Columbia"/>
    <x v="38"/>
    <x v="3"/>
    <x v="1"/>
    <s v="Binders"/>
    <x v="55"/>
    <n v="37.659999999999997"/>
    <n v="7"/>
    <n v="0"/>
    <n v="18.453400000000002"/>
  </r>
  <r>
    <n v="689"/>
    <s v="CA-2011-104976"/>
    <x v="273"/>
    <d v="2011-12-16T00:00:00"/>
    <x v="5"/>
    <n v="2011"/>
    <s v="Standard Class"/>
    <s v="CK-12760"/>
    <s v="Cyma Kinney"/>
    <s v="Corporate"/>
    <s v="United States"/>
    <s v="San Francisco"/>
    <x v="1"/>
    <x v="1"/>
    <x v="1"/>
    <s v="Paper"/>
    <x v="291"/>
    <n v="34.68"/>
    <n v="6"/>
    <n v="0"/>
    <n v="16.993200000000002"/>
  </r>
  <r>
    <n v="690"/>
    <s v="CA-2014-132934"/>
    <x v="248"/>
    <d v="2014-06-27T00:00:00"/>
    <x v="1"/>
    <n v="2014"/>
    <s v="Standard Class"/>
    <s v="JE-15475"/>
    <s v="Jeremy Ellison"/>
    <s v="Consumer"/>
    <s v="United States"/>
    <s v="New Rochelle"/>
    <x v="14"/>
    <x v="3"/>
    <x v="2"/>
    <s v="Accessories"/>
    <x v="554"/>
    <n v="149.94999999999999"/>
    <n v="5"/>
    <n v="0"/>
    <n v="14.994999999999994"/>
  </r>
  <r>
    <n v="691"/>
    <s v="CA-2014-132934"/>
    <x v="248"/>
    <d v="2014-06-27T00:00:00"/>
    <x v="1"/>
    <n v="2014"/>
    <s v="Standard Class"/>
    <s v="JE-15475"/>
    <s v="Jeremy Ellison"/>
    <s v="Consumer"/>
    <s v="United States"/>
    <s v="New Rochelle"/>
    <x v="14"/>
    <x v="3"/>
    <x v="1"/>
    <s v="Binders"/>
    <x v="322"/>
    <n v="51.311999999999998"/>
    <n v="3"/>
    <n v="0.2"/>
    <n v="18.600599999999996"/>
  </r>
  <r>
    <n v="692"/>
    <s v="CA-2014-133256"/>
    <x v="274"/>
    <d v="2014-06-28T00:00:00"/>
    <x v="1"/>
    <n v="2014"/>
    <s v="First Class"/>
    <s v="TH-21550"/>
    <s v="Tracy Hopkins"/>
    <s v="Home Office"/>
    <s v="United States"/>
    <s v="Detroit"/>
    <x v="11"/>
    <x v="2"/>
    <x v="1"/>
    <s v="Paper"/>
    <x v="555"/>
    <n v="4.54"/>
    <n v="1"/>
    <n v="0"/>
    <n v="2.0429999999999997"/>
  </r>
  <r>
    <n v="693"/>
    <s v="CA-2014-133256"/>
    <x v="274"/>
    <d v="2014-06-28T00:00:00"/>
    <x v="1"/>
    <n v="2014"/>
    <s v="First Class"/>
    <s v="TH-21550"/>
    <s v="Tracy Hopkins"/>
    <s v="Home Office"/>
    <s v="United States"/>
    <s v="Detroit"/>
    <x v="11"/>
    <x v="2"/>
    <x v="1"/>
    <s v="Art"/>
    <x v="556"/>
    <n v="15.92"/>
    <n v="4"/>
    <n v="0"/>
    <n v="5.4127999999999989"/>
  </r>
  <r>
    <n v="694"/>
    <s v="CA-2014-133256"/>
    <x v="274"/>
    <d v="2014-06-28T00:00:00"/>
    <x v="1"/>
    <n v="2014"/>
    <s v="First Class"/>
    <s v="TH-21550"/>
    <s v="Tracy Hopkins"/>
    <s v="Home Office"/>
    <s v="United States"/>
    <s v="Detroit"/>
    <x v="11"/>
    <x v="2"/>
    <x v="2"/>
    <s v="Phones"/>
    <x v="557"/>
    <n v="543.91999999999996"/>
    <n v="8"/>
    <n v="0"/>
    <n v="135.98000000000002"/>
  </r>
  <r>
    <n v="695"/>
    <s v="CA-2013-105494"/>
    <x v="275"/>
    <d v="2013-11-13T00:00:00"/>
    <x v="0"/>
    <n v="2013"/>
    <s v="First Class"/>
    <s v="PC-18745"/>
    <s v="Pamela Coakley"/>
    <s v="Corporate"/>
    <s v="United States"/>
    <s v="San Francisco"/>
    <x v="1"/>
    <x v="1"/>
    <x v="1"/>
    <s v="Storage"/>
    <x v="558"/>
    <n v="155.82000000000002"/>
    <n v="7"/>
    <n v="0"/>
    <n v="42.071400000000011"/>
  </r>
  <r>
    <n v="696"/>
    <s v="CA-2013-105494"/>
    <x v="275"/>
    <d v="2013-11-13T00:00:00"/>
    <x v="0"/>
    <n v="2013"/>
    <s v="First Class"/>
    <s v="PC-18745"/>
    <s v="Pamela Coakley"/>
    <s v="Corporate"/>
    <s v="United States"/>
    <s v="San Francisco"/>
    <x v="1"/>
    <x v="1"/>
    <x v="1"/>
    <s v="Binders"/>
    <x v="559"/>
    <n v="70.00800000000001"/>
    <n v="3"/>
    <n v="0.2"/>
    <n v="24.502800000000001"/>
  </r>
  <r>
    <n v="697"/>
    <s v="CA-2011-144407"/>
    <x v="276"/>
    <d v="2011-09-15T00:00:00"/>
    <x v="7"/>
    <n v="2011"/>
    <s v="Standard Class"/>
    <s v="MS-17365"/>
    <s v="Maribeth Schnelling"/>
    <s v="Consumer"/>
    <s v="United States"/>
    <s v="Detroit"/>
    <x v="11"/>
    <x v="2"/>
    <x v="1"/>
    <s v="Labels"/>
    <x v="340"/>
    <n v="103.60000000000001"/>
    <n v="7"/>
    <n v="0"/>
    <n v="51.800000000000004"/>
  </r>
  <r>
    <n v="698"/>
    <s v="US-2013-114622"/>
    <x v="277"/>
    <d v="2013-04-13T00:00:00"/>
    <x v="3"/>
    <n v="2013"/>
    <s v="First Class"/>
    <s v="JR-16210"/>
    <s v="Justin Ritter"/>
    <s v="Corporate"/>
    <s v="United States"/>
    <s v="Springfield"/>
    <x v="21"/>
    <x v="3"/>
    <x v="1"/>
    <s v="Binders"/>
    <x v="560"/>
    <n v="8.9040000000000017"/>
    <n v="2"/>
    <n v="0.7"/>
    <n v="-6.5296000000000003"/>
  </r>
  <r>
    <n v="699"/>
    <s v="CA-2014-150959"/>
    <x v="278"/>
    <d v="2014-11-14T00:00:00"/>
    <x v="0"/>
    <n v="2014"/>
    <s v="First Class"/>
    <s v="TD-20995"/>
    <s v="Tamara Dahlen"/>
    <s v="Consumer"/>
    <s v="United States"/>
    <s v="Garland"/>
    <x v="4"/>
    <x v="2"/>
    <x v="1"/>
    <s v="Labels"/>
    <x v="561"/>
    <n v="10.440000000000001"/>
    <n v="5"/>
    <n v="0.2"/>
    <n v="3.3929999999999989"/>
  </r>
  <r>
    <n v="700"/>
    <s v="CA-2014-150959"/>
    <x v="278"/>
    <d v="2014-11-14T00:00:00"/>
    <x v="0"/>
    <n v="2014"/>
    <s v="First Class"/>
    <s v="TD-20995"/>
    <s v="Tamara Dahlen"/>
    <s v="Consumer"/>
    <s v="United States"/>
    <s v="Garland"/>
    <x v="4"/>
    <x v="2"/>
    <x v="1"/>
    <s v="Binders"/>
    <x v="562"/>
    <n v="18.335999999999999"/>
    <n v="4"/>
    <n v="0.8"/>
    <n v="-32.088000000000008"/>
  </r>
  <r>
    <n v="701"/>
    <s v="CA-2014-132353"/>
    <x v="142"/>
    <d v="2014-09-18T00:00:00"/>
    <x v="7"/>
    <n v="2014"/>
    <s v="First Class"/>
    <s v="DB-13060"/>
    <s v="Dave Brooks"/>
    <s v="Consumer"/>
    <s v="United States"/>
    <s v="Chicago"/>
    <x v="9"/>
    <x v="2"/>
    <x v="2"/>
    <s v="Phones"/>
    <x v="123"/>
    <n v="323.97600000000006"/>
    <n v="3"/>
    <n v="0.2"/>
    <n v="20.248499999999993"/>
  </r>
  <r>
    <n v="702"/>
    <s v="CA-2013-130477"/>
    <x v="117"/>
    <d v="2013-04-13T00:00:00"/>
    <x v="3"/>
    <n v="2013"/>
    <s v="Standard Class"/>
    <s v="LC-17140"/>
    <s v="Logan Currie"/>
    <s v="Consumer"/>
    <s v="United States"/>
    <s v="Los Angeles"/>
    <x v="1"/>
    <x v="1"/>
    <x v="1"/>
    <s v="Paper"/>
    <x v="563"/>
    <n v="20.04"/>
    <n v="3"/>
    <n v="0"/>
    <n v="9.6191999999999993"/>
  </r>
  <r>
    <n v="703"/>
    <s v="CA-2013-130477"/>
    <x v="117"/>
    <d v="2013-04-13T00:00:00"/>
    <x v="3"/>
    <n v="2013"/>
    <s v="Standard Class"/>
    <s v="LC-17140"/>
    <s v="Logan Currie"/>
    <s v="Consumer"/>
    <s v="United States"/>
    <s v="Los Angeles"/>
    <x v="1"/>
    <x v="1"/>
    <x v="1"/>
    <s v="Storage"/>
    <x v="453"/>
    <n v="64.959999999999994"/>
    <n v="2"/>
    <n v="0"/>
    <n v="2.598399999999998"/>
  </r>
  <r>
    <n v="704"/>
    <s v="CA-2013-130477"/>
    <x v="117"/>
    <d v="2013-04-13T00:00:00"/>
    <x v="3"/>
    <n v="2013"/>
    <s v="Standard Class"/>
    <s v="LC-17140"/>
    <s v="Logan Currie"/>
    <s v="Consumer"/>
    <s v="United States"/>
    <s v="Los Angeles"/>
    <x v="1"/>
    <x v="1"/>
    <x v="1"/>
    <s v="Paper"/>
    <x v="564"/>
    <n v="12.96"/>
    <n v="2"/>
    <n v="0"/>
    <n v="6.2208000000000006"/>
  </r>
  <r>
    <n v="705"/>
    <s v="CA-2014-143259"/>
    <x v="200"/>
    <d v="2015-04-01T00:00:00"/>
    <x v="5"/>
    <n v="2014"/>
    <s v="Standard Class"/>
    <s v="PO-18865"/>
    <s v="Patrick O'Donnell"/>
    <s v="Consumer"/>
    <s v="United States"/>
    <s v="New York City"/>
    <x v="14"/>
    <x v="3"/>
    <x v="0"/>
    <s v="Bookcases"/>
    <x v="565"/>
    <n v="323.13600000000002"/>
    <n v="4"/>
    <n v="0.2"/>
    <n v="12.117599999999968"/>
  </r>
  <r>
    <n v="706"/>
    <s v="CA-2014-143259"/>
    <x v="200"/>
    <d v="2015-04-01T00:00:00"/>
    <x v="5"/>
    <n v="2014"/>
    <s v="Standard Class"/>
    <s v="PO-18865"/>
    <s v="Patrick O'Donnell"/>
    <s v="Consumer"/>
    <s v="United States"/>
    <s v="New York City"/>
    <x v="14"/>
    <x v="3"/>
    <x v="2"/>
    <s v="Phones"/>
    <x v="566"/>
    <n v="90.93"/>
    <n v="7"/>
    <n v="0"/>
    <n v="2.7278999999999964"/>
  </r>
  <r>
    <n v="707"/>
    <s v="CA-2014-143259"/>
    <x v="200"/>
    <d v="2015-04-01T00:00:00"/>
    <x v="5"/>
    <n v="2014"/>
    <s v="Standard Class"/>
    <s v="PO-18865"/>
    <s v="Patrick O'Donnell"/>
    <s v="Consumer"/>
    <s v="United States"/>
    <s v="New York City"/>
    <x v="14"/>
    <x v="3"/>
    <x v="1"/>
    <s v="Binders"/>
    <x v="567"/>
    <n v="52.775999999999996"/>
    <n v="3"/>
    <n v="0.2"/>
    <n v="19.791"/>
  </r>
  <r>
    <n v="708"/>
    <s v="CA-2012-133627"/>
    <x v="279"/>
    <d v="2012-07-06T00:00:00"/>
    <x v="4"/>
    <n v="2012"/>
    <s v="Standard Class"/>
    <s v="SC-20050"/>
    <s v="Sample Company A"/>
    <s v="Home Office"/>
    <s v="United States"/>
    <s v="Norwich"/>
    <x v="32"/>
    <x v="3"/>
    <x v="0"/>
    <s v="Furnishings"/>
    <x v="432"/>
    <n v="22.200000000000003"/>
    <n v="6"/>
    <n v="0"/>
    <n v="9.1020000000000021"/>
  </r>
  <r>
    <n v="709"/>
    <s v="CA-2014-102519"/>
    <x v="280"/>
    <d v="2014-11-30T00:00:00"/>
    <x v="0"/>
    <n v="2014"/>
    <s v="First Class"/>
    <s v="BM-11650"/>
    <s v="Brian Moss"/>
    <s v="Corporate"/>
    <s v="United States"/>
    <s v="Milwaukee"/>
    <x v="5"/>
    <x v="2"/>
    <x v="0"/>
    <s v="Furnishings"/>
    <x v="221"/>
    <n v="46.94"/>
    <n v="1"/>
    <n v="0"/>
    <n v="19.2454"/>
  </r>
  <r>
    <n v="710"/>
    <s v="CA-2014-102519"/>
    <x v="280"/>
    <d v="2014-11-30T00:00:00"/>
    <x v="0"/>
    <n v="2014"/>
    <s v="First Class"/>
    <s v="BM-11650"/>
    <s v="Brian Moss"/>
    <s v="Corporate"/>
    <s v="United States"/>
    <s v="Milwaukee"/>
    <x v="5"/>
    <x v="2"/>
    <x v="2"/>
    <s v="Accessories"/>
    <x v="318"/>
    <n v="143.73000000000002"/>
    <n v="9"/>
    <n v="0"/>
    <n v="56.054700000000011"/>
  </r>
  <r>
    <n v="711"/>
    <s v="US-2011-141215"/>
    <x v="281"/>
    <d v="2011-06-21T00:00:00"/>
    <x v="1"/>
    <n v="2011"/>
    <s v="Standard Class"/>
    <s v="KL-16555"/>
    <s v="Kelly Lampkin"/>
    <s v="Corporate"/>
    <s v="United States"/>
    <s v="San Antonio"/>
    <x v="4"/>
    <x v="2"/>
    <x v="0"/>
    <s v="Tables"/>
    <x v="568"/>
    <n v="99.918000000000006"/>
    <n v="2"/>
    <n v="0.3"/>
    <n v="-18.556200000000018"/>
  </r>
  <r>
    <n v="712"/>
    <s v="US-2011-141215"/>
    <x v="281"/>
    <d v="2011-06-21T00:00:00"/>
    <x v="1"/>
    <n v="2011"/>
    <s v="Standard Class"/>
    <s v="KL-16555"/>
    <s v="Kelly Lampkin"/>
    <s v="Corporate"/>
    <s v="United States"/>
    <s v="San Antonio"/>
    <x v="4"/>
    <x v="2"/>
    <x v="0"/>
    <s v="Chairs"/>
    <x v="367"/>
    <n v="797.94399999999996"/>
    <n v="4"/>
    <n v="0.3"/>
    <n v="-56.995999999999981"/>
  </r>
  <r>
    <n v="713"/>
    <s v="US-2011-141215"/>
    <x v="281"/>
    <d v="2011-06-21T00:00:00"/>
    <x v="1"/>
    <n v="2011"/>
    <s v="Standard Class"/>
    <s v="KL-16555"/>
    <s v="Kelly Lampkin"/>
    <s v="Corporate"/>
    <s v="United States"/>
    <s v="San Antonio"/>
    <x v="4"/>
    <x v="2"/>
    <x v="1"/>
    <s v="Binders"/>
    <x v="569"/>
    <n v="8.5679999999999978"/>
    <n v="3"/>
    <n v="0.8"/>
    <n v="-14.5656"/>
  </r>
  <r>
    <n v="714"/>
    <s v="CA-2013-165218"/>
    <x v="282"/>
    <d v="2013-12-03T00:00:00"/>
    <x v="9"/>
    <n v="2013"/>
    <s v="Standard Class"/>
    <s v="RW-19630"/>
    <s v="Rob Williams"/>
    <s v="Corporate"/>
    <s v="United States"/>
    <s v="Dallas"/>
    <x v="4"/>
    <x v="2"/>
    <x v="1"/>
    <s v="Envelopes"/>
    <x v="499"/>
    <n v="149.352"/>
    <n v="3"/>
    <n v="0.2"/>
    <n v="50.40629999999998"/>
  </r>
  <r>
    <n v="715"/>
    <s v="CA-2013-165218"/>
    <x v="282"/>
    <d v="2013-12-03T00:00:00"/>
    <x v="9"/>
    <n v="2013"/>
    <s v="Standard Class"/>
    <s v="RW-19630"/>
    <s v="Rob Williams"/>
    <s v="Corporate"/>
    <s v="United States"/>
    <s v="Dallas"/>
    <x v="4"/>
    <x v="2"/>
    <x v="1"/>
    <s v="Storage"/>
    <x v="570"/>
    <n v="12.991999999999999"/>
    <n v="1"/>
    <n v="0.2"/>
    <n v="-0.81199999999999983"/>
  </r>
  <r>
    <n v="716"/>
    <s v="CA-2011-138296"/>
    <x v="283"/>
    <d v="2011-12-12T00:00:00"/>
    <x v="5"/>
    <n v="2011"/>
    <s v="Standard Class"/>
    <s v="RC-19825"/>
    <s v="Roy Collins"/>
    <s v="Consumer"/>
    <s v="United States"/>
    <s v="Alexandria"/>
    <x v="15"/>
    <x v="0"/>
    <x v="1"/>
    <s v="Storage"/>
    <x v="457"/>
    <n v="24.56"/>
    <n v="2"/>
    <n v="0"/>
    <n v="6.8767999999999994"/>
  </r>
  <r>
    <n v="717"/>
    <s v="CA-2012-111164"/>
    <x v="284"/>
    <d v="2012-04-15T00:00:00"/>
    <x v="3"/>
    <n v="2012"/>
    <s v="Standard Class"/>
    <s v="SE-20110"/>
    <s v="Sanjit Engle"/>
    <s v="Consumer"/>
    <s v="United States"/>
    <s v="New York City"/>
    <x v="14"/>
    <x v="3"/>
    <x v="2"/>
    <s v="Accessories"/>
    <x v="571"/>
    <n v="85.14"/>
    <n v="3"/>
    <n v="0"/>
    <n v="34.907399999999996"/>
  </r>
  <r>
    <n v="718"/>
    <s v="CA-2012-111164"/>
    <x v="284"/>
    <d v="2012-04-15T00:00:00"/>
    <x v="3"/>
    <n v="2012"/>
    <s v="Standard Class"/>
    <s v="SE-20110"/>
    <s v="Sanjit Engle"/>
    <s v="Consumer"/>
    <s v="United States"/>
    <s v="New York City"/>
    <x v="14"/>
    <x v="3"/>
    <x v="2"/>
    <s v="Phones"/>
    <x v="572"/>
    <n v="21.99"/>
    <n v="1"/>
    <n v="0"/>
    <n v="10.555199999999999"/>
  </r>
  <r>
    <n v="719"/>
    <s v="CA-2012-111164"/>
    <x v="284"/>
    <d v="2012-04-15T00:00:00"/>
    <x v="3"/>
    <n v="2012"/>
    <s v="Standard Class"/>
    <s v="SE-20110"/>
    <s v="Sanjit Engle"/>
    <s v="Consumer"/>
    <s v="United States"/>
    <s v="New York City"/>
    <x v="14"/>
    <x v="3"/>
    <x v="1"/>
    <s v="Appliances"/>
    <x v="573"/>
    <n v="406.59999999999997"/>
    <n v="5"/>
    <n v="0"/>
    <n v="113.84799999999998"/>
  </r>
  <r>
    <n v="720"/>
    <s v="CA-2013-149797"/>
    <x v="247"/>
    <d v="2013-09-21T00:00:00"/>
    <x v="7"/>
    <n v="2013"/>
    <s v="Standard Class"/>
    <s v="AH-10075"/>
    <s v="Adam Hart"/>
    <s v="Corporate"/>
    <s v="United States"/>
    <s v="New York City"/>
    <x v="14"/>
    <x v="3"/>
    <x v="1"/>
    <s v="Binders"/>
    <x v="96"/>
    <n v="841.5680000000001"/>
    <n v="2"/>
    <n v="0.2"/>
    <n v="294.54879999999991"/>
  </r>
  <r>
    <n v="721"/>
    <s v="CA-2011-132962"/>
    <x v="85"/>
    <d v="2011-09-16T00:00:00"/>
    <x v="7"/>
    <n v="2011"/>
    <s v="First Class"/>
    <s v="JM-15535"/>
    <s v="Jessica Myrick"/>
    <s v="Consumer"/>
    <s v="United States"/>
    <s v="Philadelphia"/>
    <x v="8"/>
    <x v="3"/>
    <x v="1"/>
    <s v="Paper"/>
    <x v="574"/>
    <n v="15.552000000000003"/>
    <n v="3"/>
    <n v="0.2"/>
    <n v="5.4432"/>
  </r>
  <r>
    <n v="722"/>
    <s v="CA-2011-132962"/>
    <x v="85"/>
    <d v="2011-09-16T00:00:00"/>
    <x v="7"/>
    <n v="2011"/>
    <s v="First Class"/>
    <s v="JM-15535"/>
    <s v="Jessica Myrick"/>
    <s v="Consumer"/>
    <s v="United States"/>
    <s v="Philadelphia"/>
    <x v="8"/>
    <x v="3"/>
    <x v="2"/>
    <s v="Accessories"/>
    <x v="575"/>
    <n v="252.00000000000003"/>
    <n v="5"/>
    <n v="0.2"/>
    <n v="53.550000000000004"/>
  </r>
  <r>
    <n v="723"/>
    <s v="CA-2014-144932"/>
    <x v="285"/>
    <d v="2014-04-18T00:00:00"/>
    <x v="3"/>
    <n v="2014"/>
    <s v="First Class"/>
    <s v="AB-10165"/>
    <s v="Alan Barnes"/>
    <s v="Consumer"/>
    <s v="United States"/>
    <s v="Toledo"/>
    <x v="21"/>
    <x v="3"/>
    <x v="1"/>
    <s v="Art"/>
    <x v="381"/>
    <n v="14.592000000000002"/>
    <n v="3"/>
    <n v="0.2"/>
    <n v="2.5535999999999985"/>
  </r>
  <r>
    <n v="724"/>
    <s v="CA-2014-144932"/>
    <x v="285"/>
    <d v="2014-04-18T00:00:00"/>
    <x v="3"/>
    <n v="2014"/>
    <s v="First Class"/>
    <s v="AB-10165"/>
    <s v="Alan Barnes"/>
    <s v="Consumer"/>
    <s v="United States"/>
    <s v="Toledo"/>
    <x v="21"/>
    <x v="3"/>
    <x v="1"/>
    <s v="Art"/>
    <x v="576"/>
    <n v="89.855999999999995"/>
    <n v="3"/>
    <n v="0.2"/>
    <n v="21.340800000000002"/>
  </r>
  <r>
    <n v="725"/>
    <s v="CA-2014-144932"/>
    <x v="285"/>
    <d v="2014-04-18T00:00:00"/>
    <x v="3"/>
    <n v="2014"/>
    <s v="First Class"/>
    <s v="AB-10165"/>
    <s v="Alan Barnes"/>
    <s v="Consumer"/>
    <s v="United States"/>
    <s v="Toledo"/>
    <x v="21"/>
    <x v="3"/>
    <x v="1"/>
    <s v="Paper"/>
    <x v="577"/>
    <n v="13.872000000000002"/>
    <n v="3"/>
    <n v="0.2"/>
    <n v="5.0286000000000008"/>
  </r>
  <r>
    <n v="726"/>
    <s v="CA-2013-140081"/>
    <x v="20"/>
    <d v="2013-06-25T00:00:00"/>
    <x v="1"/>
    <n v="2013"/>
    <s v="Standard Class"/>
    <s v="CG-12040"/>
    <s v="Catherine Glotzbach"/>
    <s v="Home Office"/>
    <s v="United States"/>
    <s v="Philadelphia"/>
    <x v="8"/>
    <x v="3"/>
    <x v="1"/>
    <s v="Paper"/>
    <x v="578"/>
    <n v="45.056000000000004"/>
    <n v="8"/>
    <n v="0.2"/>
    <n v="15.206399999999997"/>
  </r>
  <r>
    <n v="727"/>
    <s v="CA-2013-140081"/>
    <x v="20"/>
    <d v="2013-06-25T00:00:00"/>
    <x v="1"/>
    <n v="2013"/>
    <s v="Standard Class"/>
    <s v="CG-12040"/>
    <s v="Catherine Glotzbach"/>
    <s v="Home Office"/>
    <s v="United States"/>
    <s v="Philadelphia"/>
    <x v="8"/>
    <x v="3"/>
    <x v="1"/>
    <s v="Binders"/>
    <x v="579"/>
    <n v="29.718000000000007"/>
    <n v="6"/>
    <n v="0.7"/>
    <n v="-21.793199999999992"/>
  </r>
  <r>
    <n v="728"/>
    <s v="CA-2013-140081"/>
    <x v="20"/>
    <d v="2013-06-25T00:00:00"/>
    <x v="1"/>
    <n v="2013"/>
    <s v="Standard Class"/>
    <s v="CG-12040"/>
    <s v="Catherine Glotzbach"/>
    <s v="Home Office"/>
    <s v="United States"/>
    <s v="Philadelphia"/>
    <x v="8"/>
    <x v="3"/>
    <x v="1"/>
    <s v="Paper"/>
    <x v="539"/>
    <n v="15.552000000000003"/>
    <n v="3"/>
    <n v="0.2"/>
    <n v="5.4432"/>
  </r>
  <r>
    <n v="729"/>
    <s v="CA-2013-140081"/>
    <x v="20"/>
    <d v="2013-06-25T00:00:00"/>
    <x v="1"/>
    <n v="2013"/>
    <s v="Standard Class"/>
    <s v="CG-12040"/>
    <s v="Catherine Glotzbach"/>
    <s v="Home Office"/>
    <s v="United States"/>
    <s v="Philadelphia"/>
    <x v="8"/>
    <x v="3"/>
    <x v="1"/>
    <s v="Appliances"/>
    <x v="118"/>
    <n v="447.69600000000003"/>
    <n v="2"/>
    <n v="0.2"/>
    <n v="33.577199999999976"/>
  </r>
  <r>
    <n v="730"/>
    <s v="CA-2012-148250"/>
    <x v="286"/>
    <d v="2012-12-17T00:00:00"/>
    <x v="5"/>
    <n v="2012"/>
    <s v="Standard Class"/>
    <s v="RP-19270"/>
    <s v="Rachel Payne"/>
    <s v="Corporate"/>
    <s v="United States"/>
    <s v="Riverside"/>
    <x v="1"/>
    <x v="1"/>
    <x v="1"/>
    <s v="Paper"/>
    <x v="580"/>
    <n v="12.96"/>
    <n v="2"/>
    <n v="0"/>
    <n v="6.2208000000000006"/>
  </r>
  <r>
    <n v="731"/>
    <s v="CA-2012-148250"/>
    <x v="286"/>
    <d v="2012-12-17T00:00:00"/>
    <x v="5"/>
    <n v="2012"/>
    <s v="Standard Class"/>
    <s v="RP-19270"/>
    <s v="Rachel Payne"/>
    <s v="Corporate"/>
    <s v="United States"/>
    <s v="Riverside"/>
    <x v="1"/>
    <x v="1"/>
    <x v="1"/>
    <s v="Appliances"/>
    <x v="581"/>
    <n v="134.47999999999999"/>
    <n v="4"/>
    <n v="0"/>
    <n v="34.964799999999997"/>
  </r>
  <r>
    <n v="732"/>
    <s v="CA-2013-105760"/>
    <x v="287"/>
    <d v="2013-06-21T00:00:00"/>
    <x v="1"/>
    <n v="2013"/>
    <s v="First Class"/>
    <s v="KC-16255"/>
    <s v="Karen Carlisle"/>
    <s v="Corporate"/>
    <s v="United States"/>
    <s v="San Francisco"/>
    <x v="1"/>
    <x v="1"/>
    <x v="1"/>
    <s v="Paper"/>
    <x v="582"/>
    <n v="17.12"/>
    <n v="2"/>
    <n v="0"/>
    <n v="8.0464000000000002"/>
  </r>
  <r>
    <n v="733"/>
    <s v="CA-2013-142958"/>
    <x v="147"/>
    <d v="2013-12-21T00:00:00"/>
    <x v="5"/>
    <n v="2013"/>
    <s v="Standard Class"/>
    <s v="RW-19630"/>
    <s v="Rob Williams"/>
    <s v="Corporate"/>
    <s v="United States"/>
    <s v="Torrance"/>
    <x v="1"/>
    <x v="1"/>
    <x v="1"/>
    <s v="Binders"/>
    <x v="583"/>
    <n v="6.0960000000000001"/>
    <n v="2"/>
    <n v="0.2"/>
    <n v="2.2098"/>
  </r>
  <r>
    <n v="734"/>
    <s v="CA-2013-142958"/>
    <x v="147"/>
    <d v="2013-12-21T00:00:00"/>
    <x v="5"/>
    <n v="2013"/>
    <s v="Standard Class"/>
    <s v="RW-19630"/>
    <s v="Rob Williams"/>
    <s v="Corporate"/>
    <s v="United States"/>
    <s v="Torrance"/>
    <x v="1"/>
    <x v="1"/>
    <x v="0"/>
    <s v="Tables"/>
    <x v="3"/>
    <n v="1114.2719999999999"/>
    <n v="4"/>
    <n v="0.2"/>
    <n v="41.785200000000032"/>
  </r>
  <r>
    <n v="735"/>
    <s v="US-2012-140200"/>
    <x v="288"/>
    <d v="2012-07-28T00:00:00"/>
    <x v="6"/>
    <n v="2012"/>
    <s v="First Class"/>
    <s v="CA-12775"/>
    <s v="Cynthia Arntzen"/>
    <s v="Consumer"/>
    <s v="United States"/>
    <s v="Mesa"/>
    <x v="24"/>
    <x v="1"/>
    <x v="0"/>
    <s v="Tables"/>
    <x v="584"/>
    <n v="393.16500000000002"/>
    <n v="3"/>
    <n v="0.5"/>
    <n v="-204.44580000000005"/>
  </r>
  <r>
    <n v="736"/>
    <s v="CA-2014-131156"/>
    <x v="289"/>
    <d v="2014-08-04T00:00:00"/>
    <x v="3"/>
    <n v="2014"/>
    <s v="Standard Class"/>
    <s v="KH-16360"/>
    <s v="Katherine Hughes"/>
    <s v="Consumer"/>
    <s v="United States"/>
    <s v="Philadelphia"/>
    <x v="8"/>
    <x v="3"/>
    <x v="0"/>
    <s v="Furnishings"/>
    <x v="29"/>
    <n v="25.472000000000001"/>
    <n v="4"/>
    <n v="0.2"/>
    <n v="7.6416000000000022"/>
  </r>
  <r>
    <n v="737"/>
    <s v="CA-2014-136539"/>
    <x v="97"/>
    <d v="2015-02-01T00:00:00"/>
    <x v="5"/>
    <n v="2014"/>
    <s v="Standard Class"/>
    <s v="GH-14665"/>
    <s v="Greg Hansen"/>
    <s v="Consumer"/>
    <s v="United States"/>
    <s v="Round Rock"/>
    <x v="4"/>
    <x v="2"/>
    <x v="1"/>
    <s v="Art"/>
    <x v="171"/>
    <n v="27.168000000000003"/>
    <n v="2"/>
    <n v="0.2"/>
    <n v="2.7168000000000001"/>
  </r>
  <r>
    <n v="738"/>
    <s v="CA-2014-136539"/>
    <x v="97"/>
    <d v="2015-02-01T00:00:00"/>
    <x v="5"/>
    <n v="2014"/>
    <s v="Standard Class"/>
    <s v="GH-14665"/>
    <s v="Greg Hansen"/>
    <s v="Consumer"/>
    <s v="United States"/>
    <s v="Round Rock"/>
    <x v="4"/>
    <x v="2"/>
    <x v="0"/>
    <s v="Bookcases"/>
    <x v="220"/>
    <n v="78.852799999999988"/>
    <n v="2"/>
    <n v="0.32"/>
    <n v="-11.595999999999997"/>
  </r>
  <r>
    <n v="739"/>
    <s v="CA-2014-102414"/>
    <x v="290"/>
    <d v="2014-05-19T00:00:00"/>
    <x v="4"/>
    <n v="2014"/>
    <s v="Second Class"/>
    <s v="JA-15970"/>
    <s v="Joseph Airdo"/>
    <s v="Consumer"/>
    <s v="United States"/>
    <s v="Phoenix"/>
    <x v="24"/>
    <x v="1"/>
    <x v="2"/>
    <s v="Phones"/>
    <x v="545"/>
    <n v="29.592000000000002"/>
    <n v="1"/>
    <n v="0.2"/>
    <n v="2.5893000000000006"/>
  </r>
  <r>
    <n v="740"/>
    <s v="CA-2014-102414"/>
    <x v="290"/>
    <d v="2014-05-19T00:00:00"/>
    <x v="4"/>
    <n v="2014"/>
    <s v="Second Class"/>
    <s v="JA-15970"/>
    <s v="Joseph Airdo"/>
    <s v="Consumer"/>
    <s v="United States"/>
    <s v="Phoenix"/>
    <x v="24"/>
    <x v="1"/>
    <x v="1"/>
    <s v="Binders"/>
    <x v="585"/>
    <n v="4.7520000000000007"/>
    <n v="2"/>
    <n v="0.7"/>
    <n v="-3.1679999999999993"/>
  </r>
  <r>
    <n v="741"/>
    <s v="CA-2014-102414"/>
    <x v="290"/>
    <d v="2014-05-19T00:00:00"/>
    <x v="4"/>
    <n v="2014"/>
    <s v="Second Class"/>
    <s v="JA-15970"/>
    <s v="Joseph Airdo"/>
    <s v="Consumer"/>
    <s v="United States"/>
    <s v="Phoenix"/>
    <x v="24"/>
    <x v="1"/>
    <x v="1"/>
    <s v="Paper"/>
    <x v="586"/>
    <n v="15.552000000000003"/>
    <n v="3"/>
    <n v="0.2"/>
    <n v="5.6375999999999999"/>
  </r>
  <r>
    <n v="742"/>
    <s v="CA-2012-112571"/>
    <x v="291"/>
    <d v="2012-09-22T00:00:00"/>
    <x v="7"/>
    <n v="2012"/>
    <s v="Same Day"/>
    <s v="DL-12925"/>
    <s v="Daniel Lacy"/>
    <s v="Consumer"/>
    <s v="United States"/>
    <s v="Oceanside"/>
    <x v="1"/>
    <x v="1"/>
    <x v="0"/>
    <s v="Furnishings"/>
    <x v="587"/>
    <n v="204.6"/>
    <n v="2"/>
    <n v="0"/>
    <n v="53.195999999999998"/>
  </r>
  <r>
    <n v="743"/>
    <s v="CA-2014-152142"/>
    <x v="193"/>
    <d v="2014-11-20T00:00:00"/>
    <x v="0"/>
    <n v="2014"/>
    <s v="Standard Class"/>
    <s v="LW-16990"/>
    <s v="Lindsay Williams"/>
    <s v="Corporate"/>
    <s v="United States"/>
    <s v="San Francisco"/>
    <x v="1"/>
    <x v="1"/>
    <x v="0"/>
    <s v="Chairs"/>
    <x v="191"/>
    <n v="321.56799999999998"/>
    <n v="2"/>
    <n v="0.2"/>
    <n v="28.137200000000007"/>
  </r>
  <r>
    <n v="744"/>
    <s v="CA-2011-127488"/>
    <x v="292"/>
    <d v="2011-09-24T00:00:00"/>
    <x v="7"/>
    <n v="2011"/>
    <s v="Second Class"/>
    <s v="MS-17365"/>
    <s v="Maribeth Schnelling"/>
    <s v="Consumer"/>
    <s v="United States"/>
    <s v="Boca Raton"/>
    <x v="2"/>
    <x v="0"/>
    <x v="1"/>
    <s v="Labels"/>
    <x v="588"/>
    <n v="4.6079999999999997"/>
    <n v="2"/>
    <n v="0.2"/>
    <n v="1.6704000000000001"/>
  </r>
  <r>
    <n v="745"/>
    <s v="CA-2014-135279"/>
    <x v="293"/>
    <d v="2014-12-04T00:00:00"/>
    <x v="3"/>
    <n v="2014"/>
    <s v="First Class"/>
    <s v="BS-11800"/>
    <s v="Bryan Spruell"/>
    <s v="Home Office"/>
    <s v="United States"/>
    <s v="New York City"/>
    <x v="14"/>
    <x v="3"/>
    <x v="1"/>
    <s v="Labels"/>
    <x v="589"/>
    <n v="9.82"/>
    <n v="2"/>
    <n v="0"/>
    <n v="4.8117999999999999"/>
  </r>
  <r>
    <n v="746"/>
    <s v="CA-2014-135279"/>
    <x v="293"/>
    <d v="2014-12-04T00:00:00"/>
    <x v="3"/>
    <n v="2014"/>
    <s v="First Class"/>
    <s v="BS-11800"/>
    <s v="Bryan Spruell"/>
    <s v="Home Office"/>
    <s v="United States"/>
    <s v="New York City"/>
    <x v="14"/>
    <x v="3"/>
    <x v="1"/>
    <s v="Art"/>
    <x v="289"/>
    <n v="35.97"/>
    <n v="3"/>
    <n v="0"/>
    <n v="9.7118999999999982"/>
  </r>
  <r>
    <n v="747"/>
    <s v="CA-2014-135279"/>
    <x v="293"/>
    <d v="2014-12-04T00:00:00"/>
    <x v="3"/>
    <n v="2014"/>
    <s v="First Class"/>
    <s v="BS-11800"/>
    <s v="Bryan Spruell"/>
    <s v="Home Office"/>
    <s v="United States"/>
    <s v="New York City"/>
    <x v="14"/>
    <x v="3"/>
    <x v="1"/>
    <s v="Paper"/>
    <x v="590"/>
    <n v="12.96"/>
    <n v="2"/>
    <n v="0"/>
    <n v="6.2208000000000006"/>
  </r>
  <r>
    <n v="748"/>
    <s v="CA-2014-135279"/>
    <x v="293"/>
    <d v="2014-12-04T00:00:00"/>
    <x v="3"/>
    <n v="2014"/>
    <s v="First Class"/>
    <s v="BS-11800"/>
    <s v="Bryan Spruell"/>
    <s v="Home Office"/>
    <s v="United States"/>
    <s v="New York City"/>
    <x v="14"/>
    <x v="3"/>
    <x v="1"/>
    <s v="Paper"/>
    <x v="591"/>
    <n v="191.6"/>
    <n v="4"/>
    <n v="0"/>
    <n v="91.967999999999989"/>
  </r>
  <r>
    <n v="749"/>
    <s v="CA-2014-135279"/>
    <x v="293"/>
    <d v="2014-12-04T00:00:00"/>
    <x v="3"/>
    <n v="2014"/>
    <s v="First Class"/>
    <s v="BS-11800"/>
    <s v="Bryan Spruell"/>
    <s v="Home Office"/>
    <s v="United States"/>
    <s v="New York City"/>
    <x v="14"/>
    <x v="3"/>
    <x v="1"/>
    <s v="Labels"/>
    <x v="588"/>
    <n v="8.64"/>
    <n v="3"/>
    <n v="0"/>
    <n v="4.2336"/>
  </r>
  <r>
    <n v="750"/>
    <s v="CA-2014-135279"/>
    <x v="293"/>
    <d v="2014-12-04T00:00:00"/>
    <x v="3"/>
    <n v="2014"/>
    <s v="First Class"/>
    <s v="BS-11800"/>
    <s v="Bryan Spruell"/>
    <s v="Home Office"/>
    <s v="United States"/>
    <s v="New York City"/>
    <x v="14"/>
    <x v="3"/>
    <x v="1"/>
    <s v="Storage"/>
    <x v="592"/>
    <n v="501.81000000000006"/>
    <n v="3"/>
    <n v="0"/>
    <n v="0"/>
  </r>
  <r>
    <n v="751"/>
    <s v="CA-2011-115791"/>
    <x v="294"/>
    <d v="2011-01-19T00:00:00"/>
    <x v="8"/>
    <n v="2011"/>
    <s v="Second Class"/>
    <s v="DL-13315"/>
    <s v="Delfina Latchford"/>
    <s v="Consumer"/>
    <s v="United States"/>
    <s v="Philadelphia"/>
    <x v="8"/>
    <x v="3"/>
    <x v="0"/>
    <s v="Furnishings"/>
    <x v="593"/>
    <n v="127.10400000000001"/>
    <n v="6"/>
    <n v="0.2"/>
    <n v="28.598399999999998"/>
  </r>
  <r>
    <n v="752"/>
    <s v="CA-2011-115791"/>
    <x v="294"/>
    <d v="2011-01-19T00:00:00"/>
    <x v="8"/>
    <n v="2011"/>
    <s v="Second Class"/>
    <s v="DL-13315"/>
    <s v="Delfina Latchford"/>
    <s v="Consumer"/>
    <s v="United States"/>
    <s v="Philadelphia"/>
    <x v="8"/>
    <x v="3"/>
    <x v="2"/>
    <s v="Phones"/>
    <x v="241"/>
    <n v="124.19999999999999"/>
    <n v="3"/>
    <n v="0.4"/>
    <n v="-31.050000000000011"/>
  </r>
  <r>
    <n v="753"/>
    <s v="CA-2011-115791"/>
    <x v="294"/>
    <d v="2011-01-19T00:00:00"/>
    <x v="8"/>
    <n v="2011"/>
    <s v="Second Class"/>
    <s v="DL-13315"/>
    <s v="Delfina Latchford"/>
    <s v="Consumer"/>
    <s v="United States"/>
    <s v="Philadelphia"/>
    <x v="8"/>
    <x v="3"/>
    <x v="1"/>
    <s v="Binders"/>
    <x v="462"/>
    <n v="18.588000000000005"/>
    <n v="2"/>
    <n v="0.7"/>
    <n v="-13.6312"/>
  </r>
  <r>
    <n v="754"/>
    <s v="CA-2011-115791"/>
    <x v="294"/>
    <d v="2011-01-19T00:00:00"/>
    <x v="8"/>
    <n v="2011"/>
    <s v="Second Class"/>
    <s v="DL-13315"/>
    <s v="Delfina Latchford"/>
    <s v="Consumer"/>
    <s v="United States"/>
    <s v="Philadelphia"/>
    <x v="8"/>
    <x v="3"/>
    <x v="1"/>
    <s v="Labels"/>
    <x v="594"/>
    <n v="30.072000000000003"/>
    <n v="3"/>
    <n v="0.2"/>
    <n v="10.149299999999997"/>
  </r>
  <r>
    <n v="755"/>
    <s v="US-2014-100209"/>
    <x v="295"/>
    <d v="2014-07-16T00:00:00"/>
    <x v="6"/>
    <n v="2014"/>
    <s v="Standard Class"/>
    <s v="TD-20995"/>
    <s v="Tamara Dahlen"/>
    <s v="Consumer"/>
    <s v="United States"/>
    <s v="Portland"/>
    <x v="18"/>
    <x v="1"/>
    <x v="1"/>
    <s v="Binders"/>
    <x v="595"/>
    <n v="1.0800000000000003"/>
    <n v="2"/>
    <n v="0.7"/>
    <n v="-0.79200000000000004"/>
  </r>
  <r>
    <n v="756"/>
    <s v="CA-2014-159366"/>
    <x v="296"/>
    <d v="2014-11-01T00:00:00"/>
    <x v="8"/>
    <n v="2014"/>
    <s v="First Class"/>
    <s v="BW-11110"/>
    <s v="Bart Watters"/>
    <s v="Corporate"/>
    <s v="United States"/>
    <s v="Detroit"/>
    <x v="11"/>
    <x v="2"/>
    <x v="2"/>
    <s v="Machines"/>
    <x v="128"/>
    <n v="3059.982"/>
    <n v="2"/>
    <n v="0.1"/>
    <n v="679.99599999999964"/>
  </r>
  <r>
    <n v="757"/>
    <s v="CA-2012-157035"/>
    <x v="297"/>
    <d v="2012-12-12T00:00:00"/>
    <x v="5"/>
    <n v="2012"/>
    <s v="First Class"/>
    <s v="KB-16600"/>
    <s v="Ken Brennan"/>
    <s v="Corporate"/>
    <s v="United States"/>
    <s v="Columbus"/>
    <x v="13"/>
    <x v="2"/>
    <x v="1"/>
    <s v="Paper"/>
    <x v="596"/>
    <n v="34.019999999999996"/>
    <n v="3"/>
    <n v="0"/>
    <n v="16.669799999999999"/>
  </r>
  <r>
    <n v="758"/>
    <s v="CA-2011-163419"/>
    <x v="6"/>
    <d v="2011-11-14T00:00:00"/>
    <x v="0"/>
    <n v="2011"/>
    <s v="Second Class"/>
    <s v="TZ-21580"/>
    <s v="Tracy Zic"/>
    <s v="Consumer"/>
    <s v="United States"/>
    <s v="Louisville"/>
    <x v="19"/>
    <x v="1"/>
    <x v="1"/>
    <s v="Art"/>
    <x v="597"/>
    <n v="3.3920000000000003"/>
    <n v="1"/>
    <n v="0.2"/>
    <n v="0.80559999999999987"/>
  </r>
  <r>
    <n v="759"/>
    <s v="CA-2011-163419"/>
    <x v="6"/>
    <d v="2011-11-14T00:00:00"/>
    <x v="0"/>
    <n v="2011"/>
    <s v="Second Class"/>
    <s v="TZ-21580"/>
    <s v="Tracy Zic"/>
    <s v="Consumer"/>
    <s v="United States"/>
    <s v="Louisville"/>
    <x v="19"/>
    <x v="1"/>
    <x v="2"/>
    <s v="Phones"/>
    <x v="598"/>
    <n v="559.98400000000004"/>
    <n v="2"/>
    <n v="0.2"/>
    <n v="55.998400000000032"/>
  </r>
  <r>
    <n v="760"/>
    <s v="CA-2011-163419"/>
    <x v="6"/>
    <d v="2011-11-14T00:00:00"/>
    <x v="0"/>
    <n v="2011"/>
    <s v="Second Class"/>
    <s v="TZ-21580"/>
    <s v="Tracy Zic"/>
    <s v="Consumer"/>
    <s v="United States"/>
    <s v="Louisville"/>
    <x v="19"/>
    <x v="1"/>
    <x v="0"/>
    <s v="Chairs"/>
    <x v="525"/>
    <n v="603.91999999999996"/>
    <n v="5"/>
    <n v="0.2"/>
    <n v="75.489999999999924"/>
  </r>
  <r>
    <n v="761"/>
    <s v="CA-2012-146829"/>
    <x v="298"/>
    <d v="2012-10-03T00:00:00"/>
    <x v="9"/>
    <n v="2012"/>
    <s v="Same Day"/>
    <s v="TS-21340"/>
    <s v="Toby Swindell"/>
    <s v="Consumer"/>
    <s v="United States"/>
    <s v="Houston"/>
    <x v="4"/>
    <x v="2"/>
    <x v="1"/>
    <s v="Binders"/>
    <x v="599"/>
    <n v="1.1119999999999997"/>
    <n v="2"/>
    <n v="0.8"/>
    <n v="-1.8904000000000001"/>
  </r>
  <r>
    <n v="762"/>
    <s v="CA-2014-167899"/>
    <x v="299"/>
    <d v="2014-05-27T00:00:00"/>
    <x v="4"/>
    <n v="2014"/>
    <s v="Standard Class"/>
    <s v="JG-15805"/>
    <s v="John Grady"/>
    <s v="Corporate"/>
    <s v="United States"/>
    <s v="Auburn"/>
    <x v="14"/>
    <x v="3"/>
    <x v="0"/>
    <s v="Furnishings"/>
    <x v="456"/>
    <n v="520.05000000000007"/>
    <n v="5"/>
    <n v="0"/>
    <n v="72.807000000000031"/>
  </r>
  <r>
    <n v="763"/>
    <s v="CA-2014-167899"/>
    <x v="299"/>
    <d v="2014-05-27T00:00:00"/>
    <x v="4"/>
    <n v="2014"/>
    <s v="Standard Class"/>
    <s v="JG-15805"/>
    <s v="John Grady"/>
    <s v="Corporate"/>
    <s v="United States"/>
    <s v="Auburn"/>
    <x v="14"/>
    <x v="3"/>
    <x v="1"/>
    <s v="Art"/>
    <x v="600"/>
    <n v="17.97"/>
    <n v="3"/>
    <n v="0"/>
    <n v="5.2112999999999996"/>
  </r>
  <r>
    <n v="764"/>
    <s v="CA-2012-153549"/>
    <x v="300"/>
    <d v="2012-03-31T00:00:00"/>
    <x v="9"/>
    <n v="2012"/>
    <s v="Second Class"/>
    <s v="SL-20155"/>
    <s v="Sara Luxemburg"/>
    <s v="Home Office"/>
    <s v="United States"/>
    <s v="Jacksonville"/>
    <x v="2"/>
    <x v="0"/>
    <x v="0"/>
    <s v="Chairs"/>
    <x v="233"/>
    <n v="1166.92"/>
    <n v="5"/>
    <n v="0.2"/>
    <n v="131.27849999999995"/>
  </r>
  <r>
    <n v="765"/>
    <s v="CA-2013-110023"/>
    <x v="301"/>
    <d v="2013-12-09T00:00:00"/>
    <x v="7"/>
    <n v="2013"/>
    <s v="First Class"/>
    <s v="TS-21610"/>
    <s v="Troy Staebel"/>
    <s v="Consumer"/>
    <s v="United States"/>
    <s v="New York City"/>
    <x v="14"/>
    <x v="3"/>
    <x v="1"/>
    <s v="Binders"/>
    <x v="492"/>
    <n v="14.624000000000002"/>
    <n v="2"/>
    <n v="0.2"/>
    <n v="5.484"/>
  </r>
  <r>
    <n v="766"/>
    <s v="CA-2013-105585"/>
    <x v="302"/>
    <d v="2013-08-28T00:00:00"/>
    <x v="10"/>
    <n v="2013"/>
    <s v="First Class"/>
    <s v="RF-19735"/>
    <s v="Roland Fjeld"/>
    <s v="Consumer"/>
    <s v="United States"/>
    <s v="San Jose"/>
    <x v="1"/>
    <x v="1"/>
    <x v="1"/>
    <s v="Fasteners"/>
    <x v="217"/>
    <n v="10.23"/>
    <n v="3"/>
    <n v="0"/>
    <n v="4.9104000000000001"/>
  </r>
  <r>
    <n v="767"/>
    <s v="CA-2013-105585"/>
    <x v="302"/>
    <d v="2013-08-28T00:00:00"/>
    <x v="10"/>
    <n v="2013"/>
    <s v="First Class"/>
    <s v="RF-19735"/>
    <s v="Roland Fjeld"/>
    <s v="Consumer"/>
    <s v="United States"/>
    <s v="San Jose"/>
    <x v="1"/>
    <x v="1"/>
    <x v="1"/>
    <s v="Paper"/>
    <x v="601"/>
    <n v="154.9"/>
    <n v="5"/>
    <n v="0"/>
    <n v="69.704999999999998"/>
  </r>
  <r>
    <n v="768"/>
    <s v="CA-2011-117639"/>
    <x v="303"/>
    <d v="2011-05-25T00:00:00"/>
    <x v="4"/>
    <n v="2011"/>
    <s v="Standard Class"/>
    <s v="MW-18235"/>
    <s v="Mitch Willingham"/>
    <s v="Corporate"/>
    <s v="United States"/>
    <s v="Virginia Beach"/>
    <x v="15"/>
    <x v="0"/>
    <x v="1"/>
    <s v="Binders"/>
    <x v="602"/>
    <n v="2715.9300000000003"/>
    <n v="7"/>
    <n v="0"/>
    <n v="1276.4871000000001"/>
  </r>
  <r>
    <n v="769"/>
    <s v="CA-2011-117639"/>
    <x v="303"/>
    <d v="2011-05-25T00:00:00"/>
    <x v="4"/>
    <n v="2011"/>
    <s v="Standard Class"/>
    <s v="MW-18235"/>
    <s v="Mitch Willingham"/>
    <s v="Corporate"/>
    <s v="United States"/>
    <s v="Virginia Beach"/>
    <x v="15"/>
    <x v="0"/>
    <x v="2"/>
    <s v="Phones"/>
    <x v="603"/>
    <n v="617.97"/>
    <n v="3"/>
    <n v="0"/>
    <n v="173.03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05B59-6E9D-4733-A09D-967F75442E6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4" firstHeaderRow="0" firstDataRow="1" firstDataCol="1"/>
  <pivotFields count="19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showAll="0"/>
    <pivotField dataField="1" numFmtId="164" showAll="0"/>
    <pivotField showAll="0"/>
    <pivotField showAll="0"/>
    <pivotField dataField="1" numFmtId="164" showAll="0"/>
  </pivotFields>
  <rowFields count="2">
    <field x="12"/>
    <field x="13"/>
  </rowFields>
  <rowItems count="21">
    <i>
      <x/>
    </i>
    <i r="1">
      <x v="4"/>
    </i>
    <i r="1">
      <x v="5"/>
    </i>
    <i r="1">
      <x v="9"/>
    </i>
    <i r="1">
      <x v="16"/>
    </i>
    <i>
      <x v="1"/>
    </i>
    <i r="1">
      <x v="1"/>
    </i>
    <i r="1">
      <x v="2"/>
    </i>
    <i r="1">
      <x v="3"/>
    </i>
    <i r="1">
      <x v="7"/>
    </i>
    <i r="1">
      <x v="8"/>
    </i>
    <i r="1">
      <x v="10"/>
    </i>
    <i r="1">
      <x v="12"/>
    </i>
    <i r="1">
      <x v="14"/>
    </i>
    <i r="1">
      <x v="15"/>
    </i>
    <i>
      <x v="2"/>
    </i>
    <i r="1">
      <x/>
    </i>
    <i r="1">
      <x v="6"/>
    </i>
    <i r="1">
      <x v="11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5" baseField="0" baseItem="0" numFmtId="164"/>
    <dataField name="Sum of Profit" fld="18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F9C03-5565-448D-A28D-785129F9E0A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9"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numFmtId="164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8" baseField="0" baseItem="0" numFmtId="164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A0AF3-1709-412E-BA71-75535DCCEB6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C8" firstHeaderRow="0" firstDataRow="1" firstDataCol="1"/>
  <pivotFields count="24">
    <pivotField showAll="0"/>
    <pivotField showAll="0"/>
    <pivotField numFmtId="14" showAll="0">
      <items count="305">
        <item x="223"/>
        <item x="189"/>
        <item x="261"/>
        <item x="216"/>
        <item x="230"/>
        <item x="294"/>
        <item x="174"/>
        <item x="256"/>
        <item x="148"/>
        <item x="59"/>
        <item x="181"/>
        <item x="191"/>
        <item x="75"/>
        <item x="215"/>
        <item x="262"/>
        <item x="113"/>
        <item x="132"/>
        <item x="249"/>
        <item x="177"/>
        <item x="7"/>
        <item x="231"/>
        <item x="303"/>
        <item x="192"/>
        <item x="224"/>
        <item x="88"/>
        <item x="217"/>
        <item x="128"/>
        <item x="3"/>
        <item x="281"/>
        <item x="211"/>
        <item x="137"/>
        <item x="210"/>
        <item x="111"/>
        <item x="156"/>
        <item x="121"/>
        <item x="258"/>
        <item x="66"/>
        <item x="190"/>
        <item x="107"/>
        <item x="45"/>
        <item x="72"/>
        <item x="65"/>
        <item x="276"/>
        <item x="139"/>
        <item x="85"/>
        <item x="67"/>
        <item x="267"/>
        <item x="92"/>
        <item x="49"/>
        <item x="127"/>
        <item x="292"/>
        <item x="119"/>
        <item x="155"/>
        <item x="220"/>
        <item x="30"/>
        <item x="244"/>
        <item x="19"/>
        <item x="57"/>
        <item x="158"/>
        <item x="153"/>
        <item x="6"/>
        <item x="71"/>
        <item x="125"/>
        <item x="283"/>
        <item x="273"/>
        <item x="264"/>
        <item x="141"/>
        <item x="131"/>
        <item x="48"/>
        <item x="108"/>
        <item x="227"/>
        <item x="105"/>
        <item x="81"/>
        <item x="150"/>
        <item x="35"/>
        <item x="243"/>
        <item x="229"/>
        <item x="80"/>
        <item x="84"/>
        <item x="46"/>
        <item x="298"/>
        <item x="161"/>
        <item x="246"/>
        <item x="166"/>
        <item x="300"/>
        <item x="47"/>
        <item x="214"/>
        <item x="284"/>
        <item x="21"/>
        <item x="271"/>
        <item x="122"/>
        <item x="25"/>
        <item x="104"/>
        <item x="212"/>
        <item x="235"/>
        <item x="279"/>
        <item x="112"/>
        <item x="124"/>
        <item x="187"/>
        <item x="288"/>
        <item x="98"/>
        <item x="83"/>
        <item x="234"/>
        <item x="205"/>
        <item x="56"/>
        <item x="186"/>
        <item x="12"/>
        <item x="184"/>
        <item x="291"/>
        <item x="10"/>
        <item x="101"/>
        <item x="268"/>
        <item x="2"/>
        <item x="74"/>
        <item x="254"/>
        <item x="42"/>
        <item x="263"/>
        <item x="94"/>
        <item x="40"/>
        <item x="178"/>
        <item x="253"/>
        <item x="69"/>
        <item x="5"/>
        <item x="24"/>
        <item x="226"/>
        <item x="297"/>
        <item x="237"/>
        <item x="286"/>
        <item x="70"/>
        <item x="176"/>
        <item x="114"/>
        <item x="82"/>
        <item x="169"/>
        <item x="14"/>
        <item x="62"/>
        <item x="260"/>
        <item x="11"/>
        <item x="266"/>
        <item x="96"/>
        <item x="218"/>
        <item x="257"/>
        <item x="282"/>
        <item x="252"/>
        <item x="18"/>
        <item x="241"/>
        <item x="58"/>
        <item x="160"/>
        <item x="188"/>
        <item x="206"/>
        <item x="145"/>
        <item x="33"/>
        <item x="225"/>
        <item x="117"/>
        <item x="277"/>
        <item x="135"/>
        <item x="140"/>
        <item x="149"/>
        <item x="109"/>
        <item x="110"/>
        <item x="159"/>
        <item x="61"/>
        <item x="232"/>
        <item x="198"/>
        <item x="168"/>
        <item x="26"/>
        <item x="93"/>
        <item x="182"/>
        <item x="1"/>
        <item x="23"/>
        <item x="287"/>
        <item x="20"/>
        <item x="221"/>
        <item x="172"/>
        <item x="154"/>
        <item x="175"/>
        <item x="73"/>
        <item x="16"/>
        <item x="250"/>
        <item x="197"/>
        <item x="240"/>
        <item x="203"/>
        <item x="302"/>
        <item x="39"/>
        <item x="130"/>
        <item x="301"/>
        <item x="90"/>
        <item x="106"/>
        <item x="247"/>
        <item x="34"/>
        <item x="27"/>
        <item x="204"/>
        <item x="53"/>
        <item x="163"/>
        <item x="120"/>
        <item x="270"/>
        <item x="201"/>
        <item x="123"/>
        <item x="44"/>
        <item x="51"/>
        <item x="64"/>
        <item x="0"/>
        <item x="275"/>
        <item x="63"/>
        <item x="209"/>
        <item x="60"/>
        <item x="8"/>
        <item x="89"/>
        <item x="22"/>
        <item x="147"/>
        <item x="219"/>
        <item x="152"/>
        <item x="102"/>
        <item x="255"/>
        <item x="296"/>
        <item x="143"/>
        <item x="222"/>
        <item x="165"/>
        <item x="167"/>
        <item x="233"/>
        <item x="52"/>
        <item x="239"/>
        <item x="136"/>
        <item x="118"/>
        <item x="236"/>
        <item x="208"/>
        <item x="144"/>
        <item x="151"/>
        <item x="289"/>
        <item x="86"/>
        <item x="293"/>
        <item x="259"/>
        <item x="285"/>
        <item x="4"/>
        <item x="68"/>
        <item x="242"/>
        <item x="245"/>
        <item x="290"/>
        <item x="195"/>
        <item x="299"/>
        <item x="32"/>
        <item x="79"/>
        <item x="91"/>
        <item x="207"/>
        <item x="157"/>
        <item x="115"/>
        <item x="95"/>
        <item x="38"/>
        <item x="202"/>
        <item x="248"/>
        <item x="77"/>
        <item x="274"/>
        <item x="76"/>
        <item x="116"/>
        <item x="295"/>
        <item x="9"/>
        <item x="185"/>
        <item x="199"/>
        <item x="228"/>
        <item x="194"/>
        <item x="138"/>
        <item x="265"/>
        <item x="213"/>
        <item x="173"/>
        <item x="171"/>
        <item x="15"/>
        <item x="179"/>
        <item x="28"/>
        <item x="142"/>
        <item x="99"/>
        <item x="54"/>
        <item x="17"/>
        <item x="238"/>
        <item x="196"/>
        <item x="100"/>
        <item x="272"/>
        <item x="129"/>
        <item x="13"/>
        <item x="146"/>
        <item x="170"/>
        <item x="251"/>
        <item x="50"/>
        <item x="36"/>
        <item x="37"/>
        <item x="278"/>
        <item x="87"/>
        <item x="31"/>
        <item x="193"/>
        <item x="103"/>
        <item x="183"/>
        <item x="41"/>
        <item x="180"/>
        <item x="162"/>
        <item x="280"/>
        <item x="134"/>
        <item x="29"/>
        <item x="126"/>
        <item x="78"/>
        <item x="164"/>
        <item x="55"/>
        <item x="269"/>
        <item x="133"/>
        <item x="43"/>
        <item x="97"/>
        <item x="200"/>
        <item t="default"/>
      </items>
    </pivotField>
    <pivotField numFmtId="14" showAll="0"/>
    <pivotField showAll="0">
      <items count="13">
        <item x="8"/>
        <item x="11"/>
        <item x="9"/>
        <item x="3"/>
        <item x="4"/>
        <item x="1"/>
        <item x="6"/>
        <item x="10"/>
        <item x="7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2">
    <field x="23"/>
    <field x="2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7" baseField="0" baseItem="0" numFmtId="164"/>
    <dataField name="Sum of Profit" fld="20" baseField="0" baseItem="0" numFmtId="164"/>
  </dataFields>
  <chartFormats count="2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89D2D8-AC52-459F-A79A-CE72EB45322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7" firstHeaderRow="0" firstDataRow="1" firstDataCol="1"/>
  <pivotFields count="24">
    <pivotField showAll="0"/>
    <pivotField showAll="0"/>
    <pivotField numFmtId="14" showAll="0">
      <items count="305">
        <item x="223"/>
        <item x="189"/>
        <item x="261"/>
        <item x="216"/>
        <item x="230"/>
        <item x="294"/>
        <item x="174"/>
        <item x="256"/>
        <item x="148"/>
        <item x="59"/>
        <item x="181"/>
        <item x="191"/>
        <item x="75"/>
        <item x="215"/>
        <item x="262"/>
        <item x="113"/>
        <item x="132"/>
        <item x="249"/>
        <item x="177"/>
        <item x="7"/>
        <item x="231"/>
        <item x="303"/>
        <item x="192"/>
        <item x="224"/>
        <item x="88"/>
        <item x="217"/>
        <item x="128"/>
        <item x="3"/>
        <item x="281"/>
        <item x="211"/>
        <item x="137"/>
        <item x="210"/>
        <item x="111"/>
        <item x="156"/>
        <item x="121"/>
        <item x="258"/>
        <item x="66"/>
        <item x="190"/>
        <item x="107"/>
        <item x="45"/>
        <item x="72"/>
        <item x="65"/>
        <item x="276"/>
        <item x="139"/>
        <item x="85"/>
        <item x="67"/>
        <item x="267"/>
        <item x="92"/>
        <item x="49"/>
        <item x="127"/>
        <item x="292"/>
        <item x="119"/>
        <item x="155"/>
        <item x="220"/>
        <item x="30"/>
        <item x="244"/>
        <item x="19"/>
        <item x="57"/>
        <item x="158"/>
        <item x="153"/>
        <item x="6"/>
        <item x="71"/>
        <item x="125"/>
        <item x="283"/>
        <item x="273"/>
        <item x="264"/>
        <item x="141"/>
        <item x="131"/>
        <item x="48"/>
        <item x="108"/>
        <item x="227"/>
        <item x="105"/>
        <item x="81"/>
        <item x="150"/>
        <item x="35"/>
        <item x="243"/>
        <item x="229"/>
        <item x="80"/>
        <item x="84"/>
        <item x="46"/>
        <item x="298"/>
        <item x="161"/>
        <item x="246"/>
        <item x="166"/>
        <item x="300"/>
        <item x="47"/>
        <item x="214"/>
        <item x="284"/>
        <item x="21"/>
        <item x="271"/>
        <item x="122"/>
        <item x="25"/>
        <item x="104"/>
        <item x="212"/>
        <item x="235"/>
        <item x="279"/>
        <item x="112"/>
        <item x="124"/>
        <item x="187"/>
        <item x="288"/>
        <item x="98"/>
        <item x="83"/>
        <item x="234"/>
        <item x="205"/>
        <item x="56"/>
        <item x="186"/>
        <item x="12"/>
        <item x="184"/>
        <item x="291"/>
        <item x="10"/>
        <item x="101"/>
        <item x="268"/>
        <item x="2"/>
        <item x="74"/>
        <item x="254"/>
        <item x="42"/>
        <item x="263"/>
        <item x="94"/>
        <item x="40"/>
        <item x="178"/>
        <item x="253"/>
        <item x="69"/>
        <item x="5"/>
        <item x="24"/>
        <item x="226"/>
        <item x="297"/>
        <item x="237"/>
        <item x="286"/>
        <item x="70"/>
        <item x="176"/>
        <item x="114"/>
        <item x="82"/>
        <item x="169"/>
        <item x="14"/>
        <item x="62"/>
        <item x="260"/>
        <item x="11"/>
        <item x="266"/>
        <item x="96"/>
        <item x="218"/>
        <item x="257"/>
        <item x="282"/>
        <item x="252"/>
        <item x="18"/>
        <item x="241"/>
        <item x="58"/>
        <item x="160"/>
        <item x="188"/>
        <item x="206"/>
        <item x="145"/>
        <item x="33"/>
        <item x="225"/>
        <item x="117"/>
        <item x="277"/>
        <item x="135"/>
        <item x="140"/>
        <item x="149"/>
        <item x="109"/>
        <item x="110"/>
        <item x="159"/>
        <item x="61"/>
        <item x="232"/>
        <item x="198"/>
        <item x="168"/>
        <item x="26"/>
        <item x="93"/>
        <item x="182"/>
        <item x="1"/>
        <item x="23"/>
        <item x="287"/>
        <item x="20"/>
        <item x="221"/>
        <item x="172"/>
        <item x="154"/>
        <item x="175"/>
        <item x="73"/>
        <item x="16"/>
        <item x="250"/>
        <item x="197"/>
        <item x="240"/>
        <item x="203"/>
        <item x="302"/>
        <item x="39"/>
        <item x="130"/>
        <item x="301"/>
        <item x="90"/>
        <item x="106"/>
        <item x="247"/>
        <item x="34"/>
        <item x="27"/>
        <item x="204"/>
        <item x="53"/>
        <item x="163"/>
        <item x="120"/>
        <item x="270"/>
        <item x="201"/>
        <item x="123"/>
        <item x="44"/>
        <item x="51"/>
        <item x="64"/>
        <item x="0"/>
        <item x="275"/>
        <item x="63"/>
        <item x="209"/>
        <item x="60"/>
        <item x="8"/>
        <item x="89"/>
        <item x="22"/>
        <item x="147"/>
        <item x="219"/>
        <item x="152"/>
        <item x="102"/>
        <item x="255"/>
        <item x="296"/>
        <item x="143"/>
        <item x="222"/>
        <item x="165"/>
        <item x="167"/>
        <item x="233"/>
        <item x="52"/>
        <item x="239"/>
        <item x="136"/>
        <item x="118"/>
        <item x="236"/>
        <item x="208"/>
        <item x="144"/>
        <item x="151"/>
        <item x="289"/>
        <item x="86"/>
        <item x="293"/>
        <item x="259"/>
        <item x="285"/>
        <item x="4"/>
        <item x="68"/>
        <item x="242"/>
        <item x="245"/>
        <item x="290"/>
        <item x="195"/>
        <item x="299"/>
        <item x="32"/>
        <item x="79"/>
        <item x="91"/>
        <item x="207"/>
        <item x="157"/>
        <item x="115"/>
        <item x="95"/>
        <item x="38"/>
        <item x="202"/>
        <item x="248"/>
        <item x="77"/>
        <item x="274"/>
        <item x="76"/>
        <item x="116"/>
        <item x="295"/>
        <item x="9"/>
        <item x="185"/>
        <item x="199"/>
        <item x="228"/>
        <item x="194"/>
        <item x="138"/>
        <item x="265"/>
        <item x="213"/>
        <item x="173"/>
        <item x="171"/>
        <item x="15"/>
        <item x="179"/>
        <item x="28"/>
        <item x="142"/>
        <item x="99"/>
        <item x="54"/>
        <item x="17"/>
        <item x="238"/>
        <item x="196"/>
        <item x="100"/>
        <item x="272"/>
        <item x="129"/>
        <item x="13"/>
        <item x="146"/>
        <item x="170"/>
        <item x="251"/>
        <item x="50"/>
        <item x="36"/>
        <item x="37"/>
        <item x="278"/>
        <item x="87"/>
        <item x="31"/>
        <item x="193"/>
        <item x="103"/>
        <item x="183"/>
        <item x="41"/>
        <item x="180"/>
        <item x="162"/>
        <item x="280"/>
        <item x="134"/>
        <item x="29"/>
        <item x="126"/>
        <item x="78"/>
        <item x="164"/>
        <item x="55"/>
        <item x="269"/>
        <item x="133"/>
        <item x="43"/>
        <item x="97"/>
        <item x="20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>
      <items count="605">
        <item x="252"/>
        <item x="30"/>
        <item x="65"/>
        <item x="444"/>
        <item x="274"/>
        <item x="432"/>
        <item x="320"/>
        <item x="152"/>
        <item x="314"/>
        <item x="63"/>
        <item x="78"/>
        <item x="139"/>
        <item x="322"/>
        <item x="570"/>
        <item x="583"/>
        <item x="27"/>
        <item x="552"/>
        <item x="420"/>
        <item x="55"/>
        <item x="502"/>
        <item x="18"/>
        <item x="599"/>
        <item x="480"/>
        <item x="541"/>
        <item x="523"/>
        <item x="141"/>
        <item x="475"/>
        <item x="403"/>
        <item x="441"/>
        <item x="392"/>
        <item x="254"/>
        <item x="134"/>
        <item x="446"/>
        <item x="189"/>
        <item x="533"/>
        <item x="210"/>
        <item x="203"/>
        <item x="36"/>
        <item x="387"/>
        <item x="522"/>
        <item x="46"/>
        <item x="360"/>
        <item x="217"/>
        <item x="380"/>
        <item x="437"/>
        <item x="263"/>
        <item x="340"/>
        <item x="470"/>
        <item x="292"/>
        <item x="207"/>
        <item x="555"/>
        <item x="269"/>
        <item x="408"/>
        <item x="107"/>
        <item x="554"/>
        <item x="343"/>
        <item x="51"/>
        <item x="97"/>
        <item x="236"/>
        <item x="241"/>
        <item x="47"/>
        <item x="143"/>
        <item x="31"/>
        <item x="149"/>
        <item x="123"/>
        <item x="460"/>
        <item x="382"/>
        <item x="546"/>
        <item x="43"/>
        <item x="212"/>
        <item x="458"/>
        <item x="505"/>
        <item x="163"/>
        <item x="482"/>
        <item x="235"/>
        <item x="138"/>
        <item x="218"/>
        <item x="454"/>
        <item x="122"/>
        <item x="256"/>
        <item x="60"/>
        <item x="506"/>
        <item x="90"/>
        <item x="436"/>
        <item x="585"/>
        <item x="103"/>
        <item x="588"/>
        <item x="452"/>
        <item x="66"/>
        <item x="280"/>
        <item x="569"/>
        <item x="376"/>
        <item x="23"/>
        <item x="83"/>
        <item x="200"/>
        <item x="349"/>
        <item x="511"/>
        <item x="120"/>
        <item x="255"/>
        <item x="9"/>
        <item x="517"/>
        <item x="431"/>
        <item x="316"/>
        <item x="484"/>
        <item x="419"/>
        <item x="306"/>
        <item x="173"/>
        <item x="102"/>
        <item x="584"/>
        <item x="516"/>
        <item x="283"/>
        <item x="290"/>
        <item x="597"/>
        <item x="127"/>
        <item x="250"/>
        <item x="559"/>
        <item x="153"/>
        <item x="461"/>
        <item x="154"/>
        <item x="466"/>
        <item x="214"/>
        <item x="313"/>
        <item x="529"/>
        <item x="494"/>
        <item x="230"/>
        <item x="26"/>
        <item x="238"/>
        <item x="226"/>
        <item x="383"/>
        <item x="3"/>
        <item x="179"/>
        <item x="487"/>
        <item x="600"/>
        <item x="289"/>
        <item x="324"/>
        <item x="178"/>
        <item x="455"/>
        <item x="328"/>
        <item x="0"/>
        <item x="565"/>
        <item x="220"/>
        <item x="499"/>
        <item x="307"/>
        <item x="359"/>
        <item x="272"/>
        <item x="492"/>
        <item x="329"/>
        <item x="417"/>
        <item x="363"/>
        <item x="472"/>
        <item x="445"/>
        <item x="10"/>
        <item x="486"/>
        <item x="411"/>
        <item x="165"/>
        <item x="197"/>
        <item x="337"/>
        <item x="504"/>
        <item x="528"/>
        <item x="398"/>
        <item x="442"/>
        <item x="477"/>
        <item x="232"/>
        <item x="495"/>
        <item x="42"/>
        <item x="589"/>
        <item x="347"/>
        <item x="298"/>
        <item x="98"/>
        <item x="591"/>
        <item x="277"/>
        <item x="393"/>
        <item x="116"/>
        <item x="296"/>
        <item x="268"/>
        <item x="389"/>
        <item x="402"/>
        <item x="593"/>
        <item x="413"/>
        <item x="414"/>
        <item x="155"/>
        <item x="334"/>
        <item x="82"/>
        <item x="375"/>
        <item x="542"/>
        <item x="562"/>
        <item x="317"/>
        <item x="538"/>
        <item x="253"/>
        <item x="395"/>
        <item x="8"/>
        <item x="330"/>
        <item x="62"/>
        <item x="187"/>
        <item x="428"/>
        <item x="160"/>
        <item x="35"/>
        <item x="106"/>
        <item x="223"/>
        <item x="234"/>
        <item x="5"/>
        <item x="4"/>
        <item x="71"/>
        <item x="211"/>
        <item x="513"/>
        <item x="323"/>
        <item x="227"/>
        <item x="490"/>
        <item x="371"/>
        <item x="300"/>
        <item x="195"/>
        <item x="159"/>
        <item x="430"/>
        <item x="509"/>
        <item x="169"/>
        <item x="355"/>
        <item x="231"/>
        <item x="465"/>
        <item x="581"/>
        <item x="312"/>
        <item x="80"/>
        <item x="553"/>
        <item x="453"/>
        <item x="346"/>
        <item x="248"/>
        <item x="602"/>
        <item x="354"/>
        <item x="193"/>
        <item x="327"/>
        <item x="526"/>
        <item x="489"/>
        <item x="16"/>
        <item x="401"/>
        <item x="558"/>
        <item x="433"/>
        <item x="114"/>
        <item x="77"/>
        <item x="556"/>
        <item x="229"/>
        <item x="96"/>
        <item x="177"/>
        <item x="493"/>
        <item x="462"/>
        <item x="385"/>
        <item x="301"/>
        <item x="532"/>
        <item x="483"/>
        <item x="469"/>
        <item x="264"/>
        <item x="215"/>
        <item x="299"/>
        <item x="113"/>
        <item x="405"/>
        <item x="310"/>
        <item x="566"/>
        <item x="525"/>
        <item x="367"/>
        <item x="101"/>
        <item x="222"/>
        <item x="19"/>
        <item x="309"/>
        <item x="32"/>
        <item x="319"/>
        <item x="191"/>
        <item x="45"/>
        <item x="175"/>
        <item x="176"/>
        <item x="105"/>
        <item x="438"/>
        <item x="58"/>
        <item x="136"/>
        <item x="99"/>
        <item x="440"/>
        <item x="39"/>
        <item x="416"/>
        <item x="361"/>
        <item x="500"/>
        <item x="485"/>
        <item x="262"/>
        <item x="530"/>
        <item x="13"/>
        <item x="48"/>
        <item x="233"/>
        <item x="491"/>
        <item x="245"/>
        <item x="378"/>
        <item x="1"/>
        <item x="496"/>
        <item x="297"/>
        <item x="95"/>
        <item x="190"/>
        <item x="448"/>
        <item x="406"/>
        <item x="379"/>
        <item x="547"/>
        <item x="221"/>
        <item x="468"/>
        <item x="450"/>
        <item x="24"/>
        <item x="145"/>
        <item x="89"/>
        <item x="575"/>
        <item x="150"/>
        <item x="396"/>
        <item x="451"/>
        <item x="224"/>
        <item x="242"/>
        <item x="76"/>
        <item x="112"/>
        <item x="342"/>
        <item x="366"/>
        <item x="422"/>
        <item x="40"/>
        <item x="21"/>
        <item x="302"/>
        <item x="338"/>
        <item x="305"/>
        <item x="121"/>
        <item x="423"/>
        <item x="133"/>
        <item x="459"/>
        <item x="579"/>
        <item x="573"/>
        <item x="137"/>
        <item x="132"/>
        <item x="514"/>
        <item x="294"/>
        <item x="186"/>
        <item x="521"/>
        <item x="100"/>
        <item x="11"/>
        <item x="463"/>
        <item x="548"/>
        <item x="125"/>
        <item x="568"/>
        <item x="304"/>
        <item x="128"/>
        <item x="41"/>
        <item x="372"/>
        <item x="501"/>
        <item x="536"/>
        <item x="204"/>
        <item x="545"/>
        <item x="551"/>
        <item x="339"/>
        <item x="321"/>
        <item x="81"/>
        <item x="345"/>
        <item x="510"/>
        <item x="219"/>
        <item x="240"/>
        <item x="467"/>
        <item x="481"/>
        <item x="87"/>
        <item x="478"/>
        <item x="270"/>
        <item x="543"/>
        <item x="181"/>
        <item x="44"/>
        <item x="28"/>
        <item x="57"/>
        <item x="587"/>
        <item x="184"/>
        <item x="456"/>
        <item x="88"/>
        <item x="476"/>
        <item x="394"/>
        <item x="418"/>
        <item x="443"/>
        <item x="571"/>
        <item x="537"/>
        <item x="162"/>
        <item x="318"/>
        <item x="84"/>
        <item x="582"/>
        <item x="261"/>
        <item x="198"/>
        <item x="7"/>
        <item x="404"/>
        <item x="365"/>
        <item x="409"/>
        <item x="259"/>
        <item x="400"/>
        <item x="247"/>
        <item x="358"/>
        <item x="17"/>
        <item x="515"/>
        <item x="6"/>
        <item x="260"/>
        <item x="357"/>
        <item x="208"/>
        <item x="447"/>
        <item x="534"/>
        <item x="544"/>
        <item x="315"/>
        <item x="115"/>
        <item x="352"/>
        <item x="311"/>
        <item x="228"/>
        <item x="86"/>
        <item x="144"/>
        <item x="161"/>
        <item x="271"/>
        <item x="557"/>
        <item x="288"/>
        <item x="70"/>
        <item x="50"/>
        <item x="592"/>
        <item x="503"/>
        <item x="239"/>
        <item x="246"/>
        <item x="167"/>
        <item x="91"/>
        <item x="164"/>
        <item x="535"/>
        <item x="287"/>
        <item x="479"/>
        <item x="341"/>
        <item x="572"/>
        <item x="140"/>
        <item x="34"/>
        <item x="561"/>
        <item x="390"/>
        <item x="353"/>
        <item x="147"/>
        <item x="258"/>
        <item x="33"/>
        <item x="488"/>
        <item x="603"/>
        <item x="52"/>
        <item x="325"/>
        <item x="25"/>
        <item x="209"/>
        <item x="53"/>
        <item x="216"/>
        <item x="326"/>
        <item x="370"/>
        <item x="425"/>
        <item x="67"/>
        <item x="156"/>
        <item x="206"/>
        <item x="412"/>
        <item x="185"/>
        <item x="527"/>
        <item x="199"/>
        <item x="520"/>
        <item x="518"/>
        <item x="473"/>
        <item x="335"/>
        <item x="415"/>
        <item x="457"/>
        <item x="202"/>
        <item x="391"/>
        <item x="92"/>
        <item x="205"/>
        <item x="22"/>
        <item x="174"/>
        <item x="351"/>
        <item x="213"/>
        <item x="594"/>
        <item x="130"/>
        <item x="331"/>
        <item x="201"/>
        <item x="69"/>
        <item x="188"/>
        <item x="333"/>
        <item x="598"/>
        <item x="356"/>
        <item x="373"/>
        <item x="146"/>
        <item x="111"/>
        <item x="142"/>
        <item x="131"/>
        <item x="576"/>
        <item x="172"/>
        <item x="386"/>
        <item x="118"/>
        <item x="251"/>
        <item x="332"/>
        <item x="524"/>
        <item x="2"/>
        <item x="285"/>
        <item x="75"/>
        <item x="119"/>
        <item x="474"/>
        <item x="281"/>
        <item x="64"/>
        <item x="508"/>
        <item x="59"/>
        <item x="434"/>
        <item x="267"/>
        <item x="278"/>
        <item x="166"/>
        <item x="348"/>
        <item x="68"/>
        <item x="549"/>
        <item x="148"/>
        <item x="158"/>
        <item x="265"/>
        <item x="439"/>
        <item x="129"/>
        <item x="85"/>
        <item x="344"/>
        <item x="249"/>
        <item x="266"/>
        <item x="171"/>
        <item x="29"/>
        <item x="369"/>
        <item x="388"/>
        <item x="14"/>
        <item x="350"/>
        <item x="15"/>
        <item x="276"/>
        <item x="170"/>
        <item x="61"/>
        <item x="368"/>
        <item x="180"/>
        <item x="421"/>
        <item x="362"/>
        <item x="471"/>
        <item x="104"/>
        <item x="79"/>
        <item x="435"/>
        <item x="426"/>
        <item x="244"/>
        <item x="72"/>
        <item x="94"/>
        <item x="194"/>
        <item x="586"/>
        <item x="424"/>
        <item x="449"/>
        <item x="37"/>
        <item x="54"/>
        <item x="225"/>
        <item x="295"/>
        <item x="168"/>
        <item x="293"/>
        <item x="257"/>
        <item x="20"/>
        <item x="273"/>
        <item x="243"/>
        <item x="595"/>
        <item x="560"/>
        <item x="126"/>
        <item x="38"/>
        <item x="567"/>
        <item x="427"/>
        <item x="282"/>
        <item x="578"/>
        <item x="157"/>
        <item x="192"/>
        <item x="284"/>
        <item x="303"/>
        <item x="374"/>
        <item x="596"/>
        <item x="110"/>
        <item x="540"/>
        <item x="507"/>
        <item x="407"/>
        <item x="399"/>
        <item x="308"/>
        <item x="377"/>
        <item x="286"/>
        <item x="497"/>
        <item x="550"/>
        <item x="117"/>
        <item x="336"/>
        <item x="135"/>
        <item x="108"/>
        <item x="124"/>
        <item x="93"/>
        <item x="563"/>
        <item x="498"/>
        <item x="564"/>
        <item x="56"/>
        <item x="109"/>
        <item x="183"/>
        <item x="275"/>
        <item x="577"/>
        <item x="12"/>
        <item x="519"/>
        <item x="410"/>
        <item x="279"/>
        <item x="601"/>
        <item x="574"/>
        <item x="291"/>
        <item x="429"/>
        <item x="73"/>
        <item x="74"/>
        <item x="539"/>
        <item x="151"/>
        <item x="237"/>
        <item x="590"/>
        <item x="580"/>
        <item x="512"/>
        <item x="464"/>
        <item x="397"/>
        <item x="384"/>
        <item x="49"/>
        <item x="182"/>
        <item x="196"/>
        <item x="364"/>
        <item x="531"/>
        <item x="381"/>
        <item t="default"/>
      </items>
    </pivotField>
    <pivotField dataField="1" numFmtId="164" showAll="0"/>
    <pivotField showAll="0"/>
    <pivotField showAll="0"/>
    <pivotField dataField="1" numFmtId="164"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7" baseField="0" baseItem="0" numFmtId="164"/>
    <dataField name="Sum of Profit" fld="20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B241D-FEF6-45F1-AD02-5A03B1CB453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24">
    <pivotField showAll="0"/>
    <pivotField showAll="0"/>
    <pivotField numFmtId="14" showAll="0">
      <items count="305">
        <item x="223"/>
        <item x="189"/>
        <item x="261"/>
        <item x="216"/>
        <item x="230"/>
        <item x="294"/>
        <item x="174"/>
        <item x="256"/>
        <item x="148"/>
        <item x="59"/>
        <item x="181"/>
        <item x="191"/>
        <item x="75"/>
        <item x="215"/>
        <item x="262"/>
        <item x="113"/>
        <item x="132"/>
        <item x="249"/>
        <item x="177"/>
        <item x="7"/>
        <item x="231"/>
        <item x="303"/>
        <item x="192"/>
        <item x="224"/>
        <item x="88"/>
        <item x="217"/>
        <item x="128"/>
        <item x="3"/>
        <item x="281"/>
        <item x="211"/>
        <item x="137"/>
        <item x="210"/>
        <item x="111"/>
        <item x="156"/>
        <item x="121"/>
        <item x="258"/>
        <item x="66"/>
        <item x="190"/>
        <item x="107"/>
        <item x="45"/>
        <item x="72"/>
        <item x="65"/>
        <item x="276"/>
        <item x="139"/>
        <item x="85"/>
        <item x="67"/>
        <item x="267"/>
        <item x="92"/>
        <item x="49"/>
        <item x="127"/>
        <item x="292"/>
        <item x="119"/>
        <item x="155"/>
        <item x="220"/>
        <item x="30"/>
        <item x="244"/>
        <item x="19"/>
        <item x="57"/>
        <item x="158"/>
        <item x="153"/>
        <item x="6"/>
        <item x="71"/>
        <item x="125"/>
        <item x="283"/>
        <item x="273"/>
        <item x="264"/>
        <item x="141"/>
        <item x="131"/>
        <item x="48"/>
        <item x="108"/>
        <item x="227"/>
        <item x="105"/>
        <item x="81"/>
        <item x="150"/>
        <item x="35"/>
        <item x="243"/>
        <item x="229"/>
        <item x="80"/>
        <item x="84"/>
        <item x="46"/>
        <item x="298"/>
        <item x="161"/>
        <item x="246"/>
        <item x="166"/>
        <item x="300"/>
        <item x="47"/>
        <item x="214"/>
        <item x="284"/>
        <item x="21"/>
        <item x="271"/>
        <item x="122"/>
        <item x="25"/>
        <item x="104"/>
        <item x="212"/>
        <item x="235"/>
        <item x="279"/>
        <item x="112"/>
        <item x="124"/>
        <item x="187"/>
        <item x="288"/>
        <item x="98"/>
        <item x="83"/>
        <item x="234"/>
        <item x="205"/>
        <item x="56"/>
        <item x="186"/>
        <item x="12"/>
        <item x="184"/>
        <item x="291"/>
        <item x="10"/>
        <item x="101"/>
        <item x="268"/>
        <item x="2"/>
        <item x="74"/>
        <item x="254"/>
        <item x="42"/>
        <item x="263"/>
        <item x="94"/>
        <item x="40"/>
        <item x="178"/>
        <item x="253"/>
        <item x="69"/>
        <item x="5"/>
        <item x="24"/>
        <item x="226"/>
        <item x="297"/>
        <item x="237"/>
        <item x="286"/>
        <item x="70"/>
        <item x="176"/>
        <item x="114"/>
        <item x="82"/>
        <item x="169"/>
        <item x="14"/>
        <item x="62"/>
        <item x="260"/>
        <item x="11"/>
        <item x="266"/>
        <item x="96"/>
        <item x="218"/>
        <item x="257"/>
        <item x="282"/>
        <item x="252"/>
        <item x="18"/>
        <item x="241"/>
        <item x="58"/>
        <item x="160"/>
        <item x="188"/>
        <item x="206"/>
        <item x="145"/>
        <item x="33"/>
        <item x="225"/>
        <item x="117"/>
        <item x="277"/>
        <item x="135"/>
        <item x="140"/>
        <item x="149"/>
        <item x="109"/>
        <item x="110"/>
        <item x="159"/>
        <item x="61"/>
        <item x="232"/>
        <item x="198"/>
        <item x="168"/>
        <item x="26"/>
        <item x="93"/>
        <item x="182"/>
        <item x="1"/>
        <item x="23"/>
        <item x="287"/>
        <item x="20"/>
        <item x="221"/>
        <item x="172"/>
        <item x="154"/>
        <item x="175"/>
        <item x="73"/>
        <item x="16"/>
        <item x="250"/>
        <item x="197"/>
        <item x="240"/>
        <item x="203"/>
        <item x="302"/>
        <item x="39"/>
        <item x="130"/>
        <item x="301"/>
        <item x="90"/>
        <item x="106"/>
        <item x="247"/>
        <item x="34"/>
        <item x="27"/>
        <item x="204"/>
        <item x="53"/>
        <item x="163"/>
        <item x="120"/>
        <item x="270"/>
        <item x="201"/>
        <item x="123"/>
        <item x="44"/>
        <item x="51"/>
        <item x="64"/>
        <item x="0"/>
        <item x="275"/>
        <item x="63"/>
        <item x="209"/>
        <item x="60"/>
        <item x="8"/>
        <item x="89"/>
        <item x="22"/>
        <item x="147"/>
        <item x="219"/>
        <item x="152"/>
        <item x="102"/>
        <item x="255"/>
        <item x="296"/>
        <item x="143"/>
        <item x="222"/>
        <item x="165"/>
        <item x="167"/>
        <item x="233"/>
        <item x="52"/>
        <item x="239"/>
        <item x="136"/>
        <item x="118"/>
        <item x="236"/>
        <item x="208"/>
        <item x="144"/>
        <item x="151"/>
        <item x="289"/>
        <item x="86"/>
        <item x="293"/>
        <item x="259"/>
        <item x="285"/>
        <item x="4"/>
        <item x="68"/>
        <item x="242"/>
        <item x="245"/>
        <item x="290"/>
        <item x="195"/>
        <item x="299"/>
        <item x="32"/>
        <item x="79"/>
        <item x="91"/>
        <item x="207"/>
        <item x="157"/>
        <item x="115"/>
        <item x="95"/>
        <item x="38"/>
        <item x="202"/>
        <item x="248"/>
        <item x="77"/>
        <item x="274"/>
        <item x="76"/>
        <item x="116"/>
        <item x="295"/>
        <item x="9"/>
        <item x="185"/>
        <item x="199"/>
        <item x="228"/>
        <item x="194"/>
        <item x="138"/>
        <item x="265"/>
        <item x="213"/>
        <item x="173"/>
        <item x="171"/>
        <item x="15"/>
        <item x="179"/>
        <item x="28"/>
        <item x="142"/>
        <item x="99"/>
        <item x="54"/>
        <item x="17"/>
        <item x="238"/>
        <item x="196"/>
        <item x="100"/>
        <item x="272"/>
        <item x="129"/>
        <item x="13"/>
        <item x="146"/>
        <item x="170"/>
        <item x="251"/>
        <item x="50"/>
        <item x="36"/>
        <item x="37"/>
        <item x="278"/>
        <item x="87"/>
        <item x="31"/>
        <item x="193"/>
        <item x="103"/>
        <item x="183"/>
        <item x="41"/>
        <item x="180"/>
        <item x="162"/>
        <item x="280"/>
        <item x="134"/>
        <item x="29"/>
        <item x="126"/>
        <item x="78"/>
        <item x="164"/>
        <item x="55"/>
        <item x="269"/>
        <item x="133"/>
        <item x="43"/>
        <item x="97"/>
        <item x="20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0">
        <item x="16"/>
        <item x="24"/>
        <item x="35"/>
        <item x="1"/>
        <item x="19"/>
        <item x="32"/>
        <item x="12"/>
        <item x="2"/>
        <item x="31"/>
        <item x="9"/>
        <item x="13"/>
        <item x="20"/>
        <item x="0"/>
        <item x="28"/>
        <item x="38"/>
        <item x="30"/>
        <item x="11"/>
        <item x="10"/>
        <item x="34"/>
        <item x="25"/>
        <item x="36"/>
        <item x="7"/>
        <item x="37"/>
        <item x="29"/>
        <item x="27"/>
        <item x="14"/>
        <item x="3"/>
        <item x="21"/>
        <item x="26"/>
        <item x="18"/>
        <item x="8"/>
        <item x="33"/>
        <item x="17"/>
        <item x="23"/>
        <item x="4"/>
        <item x="6"/>
        <item x="15"/>
        <item x="22"/>
        <item x="5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dataField="1" numFmtId="164" showAll="0"/>
    <pivotField showAll="0"/>
    <pivotField showAll="0"/>
    <pivotField numFmtId="164"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7" baseField="0" baseItem="0" numFmtId="16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34FBE3-E53E-4001-AFB8-B1CE9DCCF8CF}" name="Order_T" displayName="Order_T" ref="A1:U770" totalsRowShown="0" headerRowDxfId="22" dataDxfId="21">
  <autoFilter ref="A1:U770" xr:uid="{91848AA2-512C-4EC8-BFB3-847126F55D94}"/>
  <tableColumns count="21">
    <tableColumn id="1" xr3:uid="{A3C4D961-CD61-4554-834A-9D059DAD3177}" name="Row ID" dataDxfId="20"/>
    <tableColumn id="2" xr3:uid="{2FE8BD4B-66AA-455F-9178-D860F894E30E}" name="Order ID" dataDxfId="19"/>
    <tableColumn id="3" xr3:uid="{2B6D9D4D-46D0-4299-AE49-21D9028E0E08}" name="Order Date" dataDxfId="18"/>
    <tableColumn id="4" xr3:uid="{F574DC81-D13C-40D5-99AC-6F1762EE2DB8}" name="Ship Date" dataDxfId="17"/>
    <tableColumn id="5" xr3:uid="{95D72893-D4AC-41F0-BF69-8FF5DA4B051C}" name="Month" dataDxfId="16">
      <calculatedColumnFormula>MONTH(C2)</calculatedColumnFormula>
    </tableColumn>
    <tableColumn id="6" xr3:uid="{A77DB924-306E-4C49-B7D3-8CF1B8C81457}" name="Year" dataDxfId="15">
      <calculatedColumnFormula>YEAR(C2)</calculatedColumnFormula>
    </tableColumn>
    <tableColumn id="7" xr3:uid="{B0B90DDE-332F-4D0E-B22F-7755FCD1BDF6}" name="Ship Mode" dataDxfId="14"/>
    <tableColumn id="8" xr3:uid="{749D86BA-1632-451E-BE0C-3BFDAC39C751}" name="Customer ID" dataDxfId="13"/>
    <tableColumn id="9" xr3:uid="{02349D74-43E4-45A7-BCF6-D08A3A1D22B8}" name="Customer Name" dataDxfId="12"/>
    <tableColumn id="10" xr3:uid="{D6E6536C-C1EF-4855-AB0B-E7B158869ACA}" name="Segment" dataDxfId="11"/>
    <tableColumn id="11" xr3:uid="{9D5293A4-3F94-4B61-B3B3-11DE277106ED}" name="Country" dataDxfId="10"/>
    <tableColumn id="12" xr3:uid="{9A9B154F-FA74-4FC1-839E-8ABD398E13A4}" name="City" dataDxfId="9"/>
    <tableColumn id="13" xr3:uid="{454047DB-4348-4F70-8A8F-62C4CB6E41F7}" name="State" dataDxfId="8"/>
    <tableColumn id="14" xr3:uid="{0607CA5E-00BC-4396-985F-E4026C5292A1}" name="Region" dataDxfId="7"/>
    <tableColumn id="15" xr3:uid="{8192FE34-3C63-4727-AC0D-FEB8AABC82AC}" name="Category" dataDxfId="6"/>
    <tableColumn id="16" xr3:uid="{26D31859-1D88-4852-9107-828313298977}" name="Sub-Category" dataDxfId="5"/>
    <tableColumn id="17" xr3:uid="{E0775E0E-20CF-4432-9EC9-1D4ED52327B6}" name="Product Name" dataDxfId="4"/>
    <tableColumn id="18" xr3:uid="{5CFF4C11-AB80-4A57-A6A0-CE2D632DDFDF}" name="Sales" dataDxfId="3"/>
    <tableColumn id="19" xr3:uid="{5498339C-67D0-4445-93C8-7E51518D6C34}" name="Quantity" dataDxfId="2"/>
    <tableColumn id="20" xr3:uid="{7D03A515-903E-4A62-8D9A-CBE9919927B0}" name="Discount" dataDxfId="1"/>
    <tableColumn id="21" xr3:uid="{262F83C3-A1DC-455C-8306-80DA582F3194}" name="Profit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8AA2-512C-4EC8-BFB3-847126F55D94}">
  <dimension ref="A1:U770"/>
  <sheetViews>
    <sheetView topLeftCell="I1" workbookViewId="0">
      <selection activeCell="T1" sqref="T1"/>
    </sheetView>
  </sheetViews>
  <sheetFormatPr defaultRowHeight="15.5" x14ac:dyDescent="0.35"/>
  <cols>
    <col min="2" max="2" width="14.5" customWidth="1"/>
    <col min="3" max="3" width="11.83203125" style="6" customWidth="1"/>
    <col min="4" max="4" width="10.5" style="6" customWidth="1"/>
    <col min="5" max="6" width="10.25" customWidth="1"/>
    <col min="7" max="7" width="14.25" customWidth="1"/>
    <col min="8" max="8" width="15.83203125" customWidth="1"/>
    <col min="9" max="9" width="16.1640625" customWidth="1"/>
    <col min="10" max="10" width="9.83203125" customWidth="1"/>
    <col min="11" max="11" width="15.9140625" customWidth="1"/>
    <col min="12" max="12" width="15.58203125" customWidth="1"/>
    <col min="15" max="15" width="10" customWidth="1"/>
    <col min="16" max="16" width="13.6640625" customWidth="1"/>
    <col min="17" max="17" width="15.33203125" customWidth="1"/>
    <col min="18" max="18" width="8.6640625" style="7"/>
    <col min="19" max="19" width="9.83203125" customWidth="1"/>
    <col min="20" max="20" width="9.9140625" customWidth="1"/>
    <col min="21" max="21" width="10.9140625" style="8" bestFit="1" customWidth="1"/>
  </cols>
  <sheetData>
    <row r="1" spans="1:21" x14ac:dyDescent="0.35">
      <c r="A1" s="17" t="s">
        <v>1435</v>
      </c>
      <c r="B1" s="17" t="s">
        <v>1119</v>
      </c>
      <c r="C1" s="18" t="s">
        <v>1436</v>
      </c>
      <c r="D1" s="18" t="s">
        <v>1437</v>
      </c>
      <c r="E1" s="17" t="s">
        <v>1858</v>
      </c>
      <c r="F1" s="17" t="s">
        <v>1857</v>
      </c>
      <c r="G1" s="17" t="s">
        <v>1438</v>
      </c>
      <c r="H1" s="17" t="s">
        <v>1439</v>
      </c>
      <c r="I1" s="17" t="s">
        <v>1440</v>
      </c>
      <c r="J1" s="17" t="s">
        <v>1822</v>
      </c>
      <c r="K1" s="17" t="s">
        <v>1132</v>
      </c>
      <c r="L1" s="17" t="s">
        <v>0</v>
      </c>
      <c r="M1" s="17" t="s">
        <v>1</v>
      </c>
      <c r="N1" s="17" t="s">
        <v>2</v>
      </c>
      <c r="O1" s="17" t="s">
        <v>1443</v>
      </c>
      <c r="P1" s="17" t="s">
        <v>1444</v>
      </c>
      <c r="Q1" s="17" t="s">
        <v>1445</v>
      </c>
      <c r="R1" s="19" t="s">
        <v>3</v>
      </c>
      <c r="S1" s="17" t="s">
        <v>4</v>
      </c>
      <c r="T1" s="17" t="s">
        <v>5</v>
      </c>
      <c r="U1" s="20" t="s">
        <v>6</v>
      </c>
    </row>
    <row r="2" spans="1:21" x14ac:dyDescent="0.35">
      <c r="A2" s="13">
        <v>1</v>
      </c>
      <c r="B2" s="13" t="s">
        <v>1467</v>
      </c>
      <c r="C2" s="14">
        <v>41587</v>
      </c>
      <c r="D2" s="14">
        <v>41619</v>
      </c>
      <c r="E2" s="13">
        <f>MONTH(C2)</f>
        <v>11</v>
      </c>
      <c r="F2" s="13">
        <f>YEAR(C2)</f>
        <v>2013</v>
      </c>
      <c r="G2" s="13" t="s">
        <v>7</v>
      </c>
      <c r="H2" s="13" t="s">
        <v>1133</v>
      </c>
      <c r="I2" s="13" t="s">
        <v>8</v>
      </c>
      <c r="J2" s="13" t="s">
        <v>9</v>
      </c>
      <c r="K2" s="13" t="s">
        <v>1134</v>
      </c>
      <c r="L2" s="13" t="s">
        <v>10</v>
      </c>
      <c r="M2" s="13" t="s">
        <v>11</v>
      </c>
      <c r="N2" s="13" t="s">
        <v>12</v>
      </c>
      <c r="O2" s="13" t="s">
        <v>13</v>
      </c>
      <c r="P2" s="13" t="s">
        <v>14</v>
      </c>
      <c r="Q2" s="13" t="s">
        <v>15</v>
      </c>
      <c r="R2" s="15">
        <v>261.95999999999998</v>
      </c>
      <c r="S2" s="13">
        <v>2</v>
      </c>
      <c r="T2" s="13">
        <v>0</v>
      </c>
      <c r="U2" s="16">
        <v>41.913600000000002</v>
      </c>
    </row>
    <row r="3" spans="1:21" x14ac:dyDescent="0.35">
      <c r="A3" s="13">
        <v>2</v>
      </c>
      <c r="B3" s="13" t="s">
        <v>1467</v>
      </c>
      <c r="C3" s="14">
        <v>41587</v>
      </c>
      <c r="D3" s="14">
        <v>41619</v>
      </c>
      <c r="E3" s="13">
        <f t="shared" ref="E3:E66" si="0">MONTH(C3)</f>
        <v>11</v>
      </c>
      <c r="F3" s="13">
        <f t="shared" ref="F3:F66" si="1">YEAR(C3)</f>
        <v>2013</v>
      </c>
      <c r="G3" s="13" t="s">
        <v>7</v>
      </c>
      <c r="H3" s="13" t="s">
        <v>1133</v>
      </c>
      <c r="I3" s="13" t="s">
        <v>8</v>
      </c>
      <c r="J3" s="13" t="s">
        <v>9</v>
      </c>
      <c r="K3" s="13" t="s">
        <v>1134</v>
      </c>
      <c r="L3" s="13" t="s">
        <v>10</v>
      </c>
      <c r="M3" s="13" t="s">
        <v>11</v>
      </c>
      <c r="N3" s="13" t="s">
        <v>12</v>
      </c>
      <c r="O3" s="13" t="s">
        <v>13</v>
      </c>
      <c r="P3" s="13" t="s">
        <v>1120</v>
      </c>
      <c r="Q3" s="13" t="s">
        <v>1055</v>
      </c>
      <c r="R3" s="15">
        <v>731.93999999999994</v>
      </c>
      <c r="S3" s="13">
        <v>3</v>
      </c>
      <c r="T3" s="13">
        <v>0</v>
      </c>
      <c r="U3" s="16">
        <v>219.58199999999997</v>
      </c>
    </row>
    <row r="4" spans="1:21" x14ac:dyDescent="0.35">
      <c r="A4" s="13">
        <v>3</v>
      </c>
      <c r="B4" s="13" t="s">
        <v>1468</v>
      </c>
      <c r="C4" s="14">
        <v>41438</v>
      </c>
      <c r="D4" s="14">
        <v>41442</v>
      </c>
      <c r="E4" s="13">
        <f t="shared" si="0"/>
        <v>6</v>
      </c>
      <c r="F4" s="13">
        <f t="shared" si="1"/>
        <v>2013</v>
      </c>
      <c r="G4" s="13" t="s">
        <v>7</v>
      </c>
      <c r="H4" s="13" t="s">
        <v>1135</v>
      </c>
      <c r="I4" s="13" t="s">
        <v>16</v>
      </c>
      <c r="J4" s="13" t="s">
        <v>17</v>
      </c>
      <c r="K4" s="13" t="s">
        <v>1134</v>
      </c>
      <c r="L4" s="13" t="s">
        <v>18</v>
      </c>
      <c r="M4" s="13" t="s">
        <v>19</v>
      </c>
      <c r="N4" s="13" t="s">
        <v>20</v>
      </c>
      <c r="O4" s="13" t="s">
        <v>21</v>
      </c>
      <c r="P4" s="13" t="s">
        <v>22</v>
      </c>
      <c r="Q4" s="13" t="s">
        <v>1092</v>
      </c>
      <c r="R4" s="15">
        <v>14.62</v>
      </c>
      <c r="S4" s="13">
        <v>2</v>
      </c>
      <c r="T4" s="13">
        <v>0</v>
      </c>
      <c r="U4" s="16">
        <v>6.8713999999999995</v>
      </c>
    </row>
    <row r="5" spans="1:21" x14ac:dyDescent="0.35">
      <c r="A5" s="13">
        <v>4</v>
      </c>
      <c r="B5" s="13" t="s">
        <v>1469</v>
      </c>
      <c r="C5" s="14">
        <v>41193</v>
      </c>
      <c r="D5" s="14">
        <v>41200</v>
      </c>
      <c r="E5" s="13">
        <f t="shared" si="0"/>
        <v>10</v>
      </c>
      <c r="F5" s="13">
        <f t="shared" si="1"/>
        <v>2012</v>
      </c>
      <c r="G5" s="13" t="s">
        <v>23</v>
      </c>
      <c r="H5" s="13" t="s">
        <v>1136</v>
      </c>
      <c r="I5" s="13" t="s">
        <v>24</v>
      </c>
      <c r="J5" s="13" t="s">
        <v>9</v>
      </c>
      <c r="K5" s="13" t="s">
        <v>1134</v>
      </c>
      <c r="L5" s="13" t="s">
        <v>25</v>
      </c>
      <c r="M5" s="13" t="s">
        <v>26</v>
      </c>
      <c r="N5" s="13" t="s">
        <v>12</v>
      </c>
      <c r="O5" s="13" t="s">
        <v>13</v>
      </c>
      <c r="P5" s="13" t="s">
        <v>27</v>
      </c>
      <c r="Q5" s="13" t="s">
        <v>303</v>
      </c>
      <c r="R5" s="15">
        <v>957.57749999999999</v>
      </c>
      <c r="S5" s="13">
        <v>5</v>
      </c>
      <c r="T5" s="13">
        <v>0.45</v>
      </c>
      <c r="U5" s="16">
        <v>-383.03100000000006</v>
      </c>
    </row>
    <row r="6" spans="1:21" x14ac:dyDescent="0.35">
      <c r="A6" s="13">
        <v>5</v>
      </c>
      <c r="B6" s="13" t="s">
        <v>1469</v>
      </c>
      <c r="C6" s="14">
        <v>41193</v>
      </c>
      <c r="D6" s="14">
        <v>41200</v>
      </c>
      <c r="E6" s="13">
        <f t="shared" si="0"/>
        <v>10</v>
      </c>
      <c r="F6" s="13">
        <f t="shared" si="1"/>
        <v>2012</v>
      </c>
      <c r="G6" s="13" t="s">
        <v>23</v>
      </c>
      <c r="H6" s="13" t="s">
        <v>1136</v>
      </c>
      <c r="I6" s="13" t="s">
        <v>24</v>
      </c>
      <c r="J6" s="13" t="s">
        <v>9</v>
      </c>
      <c r="K6" s="13" t="s">
        <v>1134</v>
      </c>
      <c r="L6" s="13" t="s">
        <v>25</v>
      </c>
      <c r="M6" s="13" t="s">
        <v>26</v>
      </c>
      <c r="N6" s="13" t="s">
        <v>12</v>
      </c>
      <c r="O6" s="13" t="s">
        <v>21</v>
      </c>
      <c r="P6" s="13" t="s">
        <v>1121</v>
      </c>
      <c r="Q6" s="13" t="s">
        <v>933</v>
      </c>
      <c r="R6" s="15">
        <v>22.368000000000002</v>
      </c>
      <c r="S6" s="13">
        <v>2</v>
      </c>
      <c r="T6" s="13">
        <v>0.2</v>
      </c>
      <c r="U6" s="16">
        <v>2.5163999999999991</v>
      </c>
    </row>
    <row r="7" spans="1:21" x14ac:dyDescent="0.35">
      <c r="A7" s="13">
        <v>6</v>
      </c>
      <c r="B7" s="13" t="s">
        <v>1470</v>
      </c>
      <c r="C7" s="14">
        <v>40703</v>
      </c>
      <c r="D7" s="14">
        <v>40708</v>
      </c>
      <c r="E7" s="13">
        <f t="shared" si="0"/>
        <v>6</v>
      </c>
      <c r="F7" s="13">
        <f t="shared" si="1"/>
        <v>2011</v>
      </c>
      <c r="G7" s="13" t="s">
        <v>23</v>
      </c>
      <c r="H7" s="13" t="s">
        <v>1137</v>
      </c>
      <c r="I7" s="13" t="s">
        <v>28</v>
      </c>
      <c r="J7" s="13" t="s">
        <v>9</v>
      </c>
      <c r="K7" s="13" t="s">
        <v>1134</v>
      </c>
      <c r="L7" s="13" t="s">
        <v>18</v>
      </c>
      <c r="M7" s="13" t="s">
        <v>19</v>
      </c>
      <c r="N7" s="13" t="s">
        <v>20</v>
      </c>
      <c r="O7" s="13" t="s">
        <v>13</v>
      </c>
      <c r="P7" s="13" t="s">
        <v>1122</v>
      </c>
      <c r="Q7" s="13" t="s">
        <v>1001</v>
      </c>
      <c r="R7" s="15">
        <v>48.86</v>
      </c>
      <c r="S7" s="13">
        <v>7</v>
      </c>
      <c r="T7" s="13">
        <v>0</v>
      </c>
      <c r="U7" s="16">
        <v>14.169399999999996</v>
      </c>
    </row>
    <row r="8" spans="1:21" x14ac:dyDescent="0.35">
      <c r="A8" s="13">
        <v>7</v>
      </c>
      <c r="B8" s="13" t="s">
        <v>1470</v>
      </c>
      <c r="C8" s="14">
        <v>40703</v>
      </c>
      <c r="D8" s="14">
        <v>40708</v>
      </c>
      <c r="E8" s="13">
        <f t="shared" si="0"/>
        <v>6</v>
      </c>
      <c r="F8" s="13">
        <f t="shared" si="1"/>
        <v>2011</v>
      </c>
      <c r="G8" s="13" t="s">
        <v>23</v>
      </c>
      <c r="H8" s="13" t="s">
        <v>1137</v>
      </c>
      <c r="I8" s="13" t="s">
        <v>28</v>
      </c>
      <c r="J8" s="13" t="s">
        <v>9</v>
      </c>
      <c r="K8" s="13" t="s">
        <v>1134</v>
      </c>
      <c r="L8" s="13" t="s">
        <v>18</v>
      </c>
      <c r="M8" s="13" t="s">
        <v>19</v>
      </c>
      <c r="N8" s="13" t="s">
        <v>20</v>
      </c>
      <c r="O8" s="13" t="s">
        <v>21</v>
      </c>
      <c r="P8" s="13" t="s">
        <v>1123</v>
      </c>
      <c r="Q8" s="13" t="s">
        <v>945</v>
      </c>
      <c r="R8" s="15">
        <v>7.28</v>
      </c>
      <c r="S8" s="13">
        <v>4</v>
      </c>
      <c r="T8" s="13">
        <v>0</v>
      </c>
      <c r="U8" s="16">
        <v>1.9656000000000002</v>
      </c>
    </row>
    <row r="9" spans="1:21" x14ac:dyDescent="0.35">
      <c r="A9" s="13">
        <v>8</v>
      </c>
      <c r="B9" s="13" t="s">
        <v>1470</v>
      </c>
      <c r="C9" s="14">
        <v>40703</v>
      </c>
      <c r="D9" s="14">
        <v>40708</v>
      </c>
      <c r="E9" s="13">
        <f t="shared" si="0"/>
        <v>6</v>
      </c>
      <c r="F9" s="13">
        <f t="shared" si="1"/>
        <v>2011</v>
      </c>
      <c r="G9" s="13" t="s">
        <v>23</v>
      </c>
      <c r="H9" s="13" t="s">
        <v>1137</v>
      </c>
      <c r="I9" s="13" t="s">
        <v>28</v>
      </c>
      <c r="J9" s="13" t="s">
        <v>9</v>
      </c>
      <c r="K9" s="13" t="s">
        <v>1134</v>
      </c>
      <c r="L9" s="13" t="s">
        <v>18</v>
      </c>
      <c r="M9" s="13" t="s">
        <v>19</v>
      </c>
      <c r="N9" s="13" t="s">
        <v>20</v>
      </c>
      <c r="O9" s="13" t="s">
        <v>29</v>
      </c>
      <c r="P9" s="13" t="s">
        <v>1124</v>
      </c>
      <c r="Q9" s="13" t="s">
        <v>685</v>
      </c>
      <c r="R9" s="15">
        <v>907.15200000000004</v>
      </c>
      <c r="S9" s="13">
        <v>6</v>
      </c>
      <c r="T9" s="13">
        <v>0.2</v>
      </c>
      <c r="U9" s="16">
        <v>90.715200000000038</v>
      </c>
    </row>
    <row r="10" spans="1:21" x14ac:dyDescent="0.35">
      <c r="A10" s="13">
        <v>9</v>
      </c>
      <c r="B10" s="13" t="s">
        <v>1470</v>
      </c>
      <c r="C10" s="14">
        <v>40703</v>
      </c>
      <c r="D10" s="14">
        <v>40708</v>
      </c>
      <c r="E10" s="13">
        <f t="shared" si="0"/>
        <v>6</v>
      </c>
      <c r="F10" s="13">
        <f t="shared" si="1"/>
        <v>2011</v>
      </c>
      <c r="G10" s="13" t="s">
        <v>23</v>
      </c>
      <c r="H10" s="13" t="s">
        <v>1137</v>
      </c>
      <c r="I10" s="13" t="s">
        <v>28</v>
      </c>
      <c r="J10" s="13" t="s">
        <v>9</v>
      </c>
      <c r="K10" s="13" t="s">
        <v>1134</v>
      </c>
      <c r="L10" s="13" t="s">
        <v>18</v>
      </c>
      <c r="M10" s="13" t="s">
        <v>19</v>
      </c>
      <c r="N10" s="13" t="s">
        <v>20</v>
      </c>
      <c r="O10" s="13" t="s">
        <v>21</v>
      </c>
      <c r="P10" s="13" t="s">
        <v>1125</v>
      </c>
      <c r="Q10" s="13" t="s">
        <v>46</v>
      </c>
      <c r="R10" s="15">
        <v>18.504000000000001</v>
      </c>
      <c r="S10" s="13">
        <v>3</v>
      </c>
      <c r="T10" s="13">
        <v>0.2</v>
      </c>
      <c r="U10" s="16">
        <v>5.7824999999999998</v>
      </c>
    </row>
    <row r="11" spans="1:21" x14ac:dyDescent="0.35">
      <c r="A11" s="13">
        <v>10</v>
      </c>
      <c r="B11" s="13" t="s">
        <v>1470</v>
      </c>
      <c r="C11" s="14">
        <v>40703</v>
      </c>
      <c r="D11" s="14">
        <v>40708</v>
      </c>
      <c r="E11" s="13">
        <f t="shared" si="0"/>
        <v>6</v>
      </c>
      <c r="F11" s="13">
        <f t="shared" si="1"/>
        <v>2011</v>
      </c>
      <c r="G11" s="13" t="s">
        <v>23</v>
      </c>
      <c r="H11" s="13" t="s">
        <v>1137</v>
      </c>
      <c r="I11" s="13" t="s">
        <v>28</v>
      </c>
      <c r="J11" s="13" t="s">
        <v>9</v>
      </c>
      <c r="K11" s="13" t="s">
        <v>1134</v>
      </c>
      <c r="L11" s="13" t="s">
        <v>18</v>
      </c>
      <c r="M11" s="13" t="s">
        <v>19</v>
      </c>
      <c r="N11" s="13" t="s">
        <v>20</v>
      </c>
      <c r="O11" s="13" t="s">
        <v>21</v>
      </c>
      <c r="P11" s="13" t="s">
        <v>31</v>
      </c>
      <c r="Q11" s="13" t="s">
        <v>587</v>
      </c>
      <c r="R11" s="15">
        <v>114.9</v>
      </c>
      <c r="S11" s="13">
        <v>5</v>
      </c>
      <c r="T11" s="13">
        <v>0</v>
      </c>
      <c r="U11" s="16">
        <v>34.469999999999992</v>
      </c>
    </row>
    <row r="12" spans="1:21" x14ac:dyDescent="0.35">
      <c r="A12" s="13">
        <v>11</v>
      </c>
      <c r="B12" s="13" t="s">
        <v>1470</v>
      </c>
      <c r="C12" s="14">
        <v>40703</v>
      </c>
      <c r="D12" s="14">
        <v>40708</v>
      </c>
      <c r="E12" s="13">
        <f t="shared" si="0"/>
        <v>6</v>
      </c>
      <c r="F12" s="13">
        <f t="shared" si="1"/>
        <v>2011</v>
      </c>
      <c r="G12" s="13" t="s">
        <v>23</v>
      </c>
      <c r="H12" s="13" t="s">
        <v>1137</v>
      </c>
      <c r="I12" s="13" t="s">
        <v>28</v>
      </c>
      <c r="J12" s="13" t="s">
        <v>9</v>
      </c>
      <c r="K12" s="13" t="s">
        <v>1134</v>
      </c>
      <c r="L12" s="13" t="s">
        <v>18</v>
      </c>
      <c r="M12" s="13" t="s">
        <v>19</v>
      </c>
      <c r="N12" s="13" t="s">
        <v>20</v>
      </c>
      <c r="O12" s="13" t="s">
        <v>13</v>
      </c>
      <c r="P12" s="13" t="s">
        <v>27</v>
      </c>
      <c r="Q12" s="13" t="s">
        <v>857</v>
      </c>
      <c r="R12" s="15">
        <v>1706.1840000000002</v>
      </c>
      <c r="S12" s="13">
        <v>9</v>
      </c>
      <c r="T12" s="13">
        <v>0.2</v>
      </c>
      <c r="U12" s="16">
        <v>85.309199999999805</v>
      </c>
    </row>
    <row r="13" spans="1:21" x14ac:dyDescent="0.35">
      <c r="A13" s="13">
        <v>12</v>
      </c>
      <c r="B13" s="13" t="s">
        <v>1470</v>
      </c>
      <c r="C13" s="14">
        <v>40703</v>
      </c>
      <c r="D13" s="14">
        <v>40708</v>
      </c>
      <c r="E13" s="13">
        <f t="shared" si="0"/>
        <v>6</v>
      </c>
      <c r="F13" s="13">
        <f t="shared" si="1"/>
        <v>2011</v>
      </c>
      <c r="G13" s="13" t="s">
        <v>23</v>
      </c>
      <c r="H13" s="13" t="s">
        <v>1137</v>
      </c>
      <c r="I13" s="13" t="s">
        <v>28</v>
      </c>
      <c r="J13" s="13" t="s">
        <v>9</v>
      </c>
      <c r="K13" s="13" t="s">
        <v>1134</v>
      </c>
      <c r="L13" s="13" t="s">
        <v>18</v>
      </c>
      <c r="M13" s="13" t="s">
        <v>19</v>
      </c>
      <c r="N13" s="13" t="s">
        <v>20</v>
      </c>
      <c r="O13" s="13" t="s">
        <v>29</v>
      </c>
      <c r="P13" s="13" t="s">
        <v>1124</v>
      </c>
      <c r="Q13" s="13" t="s">
        <v>949</v>
      </c>
      <c r="R13" s="15">
        <v>911.42399999999998</v>
      </c>
      <c r="S13" s="13">
        <v>4</v>
      </c>
      <c r="T13" s="13">
        <v>0.2</v>
      </c>
      <c r="U13" s="16">
        <v>68.356800000000021</v>
      </c>
    </row>
    <row r="14" spans="1:21" x14ac:dyDescent="0.35">
      <c r="A14" s="13">
        <v>13</v>
      </c>
      <c r="B14" s="13" t="s">
        <v>1471</v>
      </c>
      <c r="C14" s="14">
        <v>41745</v>
      </c>
      <c r="D14" s="14">
        <v>41750</v>
      </c>
      <c r="E14" s="13">
        <f t="shared" si="0"/>
        <v>4</v>
      </c>
      <c r="F14" s="13">
        <f t="shared" si="1"/>
        <v>2014</v>
      </c>
      <c r="G14" s="13" t="s">
        <v>23</v>
      </c>
      <c r="H14" s="13" t="s">
        <v>1138</v>
      </c>
      <c r="I14" s="13" t="s">
        <v>33</v>
      </c>
      <c r="J14" s="13" t="s">
        <v>9</v>
      </c>
      <c r="K14" s="13" t="s">
        <v>1134</v>
      </c>
      <c r="L14" s="13" t="s">
        <v>34</v>
      </c>
      <c r="M14" s="13" t="s">
        <v>35</v>
      </c>
      <c r="N14" s="13" t="s">
        <v>12</v>
      </c>
      <c r="O14" s="13" t="s">
        <v>21</v>
      </c>
      <c r="P14" s="13" t="s">
        <v>36</v>
      </c>
      <c r="Q14" s="13" t="s">
        <v>627</v>
      </c>
      <c r="R14" s="15">
        <v>15.552000000000003</v>
      </c>
      <c r="S14" s="13">
        <v>3</v>
      </c>
      <c r="T14" s="13">
        <v>0.2</v>
      </c>
      <c r="U14" s="16">
        <v>5.4432</v>
      </c>
    </row>
    <row r="15" spans="1:21" x14ac:dyDescent="0.35">
      <c r="A15" s="13">
        <v>14</v>
      </c>
      <c r="B15" s="13" t="s">
        <v>1472</v>
      </c>
      <c r="C15" s="14">
        <v>41235</v>
      </c>
      <c r="D15" s="14">
        <v>41239</v>
      </c>
      <c r="E15" s="13">
        <f t="shared" si="0"/>
        <v>11</v>
      </c>
      <c r="F15" s="13">
        <f t="shared" si="1"/>
        <v>2012</v>
      </c>
      <c r="G15" s="13" t="s">
        <v>23</v>
      </c>
      <c r="H15" s="13" t="s">
        <v>1139</v>
      </c>
      <c r="I15" s="13" t="s">
        <v>41</v>
      </c>
      <c r="J15" s="13" t="s">
        <v>42</v>
      </c>
      <c r="K15" s="13" t="s">
        <v>1134</v>
      </c>
      <c r="L15" s="13" t="s">
        <v>43</v>
      </c>
      <c r="M15" s="13" t="s">
        <v>44</v>
      </c>
      <c r="N15" s="13" t="s">
        <v>45</v>
      </c>
      <c r="O15" s="13" t="s">
        <v>21</v>
      </c>
      <c r="P15" s="13" t="s">
        <v>31</v>
      </c>
      <c r="Q15" s="13" t="s">
        <v>903</v>
      </c>
      <c r="R15" s="15">
        <v>68.809999999999988</v>
      </c>
      <c r="S15" s="13">
        <v>5</v>
      </c>
      <c r="T15" s="13">
        <v>0.8</v>
      </c>
      <c r="U15" s="16">
        <v>-123.858</v>
      </c>
    </row>
    <row r="16" spans="1:21" x14ac:dyDescent="0.35">
      <c r="A16" s="13">
        <v>15</v>
      </c>
      <c r="B16" s="13" t="s">
        <v>1472</v>
      </c>
      <c r="C16" s="14">
        <v>41235</v>
      </c>
      <c r="D16" s="14">
        <v>41239</v>
      </c>
      <c r="E16" s="13">
        <f t="shared" si="0"/>
        <v>11</v>
      </c>
      <c r="F16" s="13">
        <f t="shared" si="1"/>
        <v>2012</v>
      </c>
      <c r="G16" s="13" t="s">
        <v>23</v>
      </c>
      <c r="H16" s="13" t="s">
        <v>1139</v>
      </c>
      <c r="I16" s="13" t="s">
        <v>41</v>
      </c>
      <c r="J16" s="13" t="s">
        <v>42</v>
      </c>
      <c r="K16" s="13" t="s">
        <v>1134</v>
      </c>
      <c r="L16" s="13" t="s">
        <v>43</v>
      </c>
      <c r="M16" s="13" t="s">
        <v>44</v>
      </c>
      <c r="N16" s="13" t="s">
        <v>45</v>
      </c>
      <c r="O16" s="13" t="s">
        <v>21</v>
      </c>
      <c r="P16" s="13" t="s">
        <v>1125</v>
      </c>
      <c r="Q16" s="13" t="s">
        <v>919</v>
      </c>
      <c r="R16" s="15">
        <v>2.5439999999999996</v>
      </c>
      <c r="S16" s="13">
        <v>3</v>
      </c>
      <c r="T16" s="13">
        <v>0.8</v>
      </c>
      <c r="U16" s="16">
        <v>-3.8160000000000016</v>
      </c>
    </row>
    <row r="17" spans="1:21" x14ac:dyDescent="0.35">
      <c r="A17" s="13">
        <v>16</v>
      </c>
      <c r="B17" s="13" t="s">
        <v>1473</v>
      </c>
      <c r="C17" s="14">
        <v>40858</v>
      </c>
      <c r="D17" s="14">
        <v>40865</v>
      </c>
      <c r="E17" s="13">
        <f t="shared" si="0"/>
        <v>11</v>
      </c>
      <c r="F17" s="13">
        <f t="shared" si="1"/>
        <v>2011</v>
      </c>
      <c r="G17" s="13" t="s">
        <v>23</v>
      </c>
      <c r="H17" s="13" t="s">
        <v>1140</v>
      </c>
      <c r="I17" s="13" t="s">
        <v>47</v>
      </c>
      <c r="J17" s="13" t="s">
        <v>9</v>
      </c>
      <c r="K17" s="13" t="s">
        <v>1134</v>
      </c>
      <c r="L17" s="13" t="s">
        <v>48</v>
      </c>
      <c r="M17" s="13" t="s">
        <v>49</v>
      </c>
      <c r="N17" s="13" t="s">
        <v>45</v>
      </c>
      <c r="O17" s="13" t="s">
        <v>21</v>
      </c>
      <c r="P17" s="13" t="s">
        <v>1121</v>
      </c>
      <c r="Q17" s="13" t="s">
        <v>519</v>
      </c>
      <c r="R17" s="15">
        <v>665.88</v>
      </c>
      <c r="S17" s="13">
        <v>6</v>
      </c>
      <c r="T17" s="13">
        <v>0</v>
      </c>
      <c r="U17" s="16">
        <v>13.317599999999999</v>
      </c>
    </row>
    <row r="18" spans="1:21" x14ac:dyDescent="0.35">
      <c r="A18" s="13">
        <v>17</v>
      </c>
      <c r="B18" s="13" t="s">
        <v>1474</v>
      </c>
      <c r="C18" s="14">
        <v>40676</v>
      </c>
      <c r="D18" s="14">
        <v>40678</v>
      </c>
      <c r="E18" s="13">
        <f t="shared" si="0"/>
        <v>5</v>
      </c>
      <c r="F18" s="13">
        <f t="shared" si="1"/>
        <v>2011</v>
      </c>
      <c r="G18" s="13" t="s">
        <v>7</v>
      </c>
      <c r="H18" s="13" t="s">
        <v>1141</v>
      </c>
      <c r="I18" s="13" t="s">
        <v>51</v>
      </c>
      <c r="J18" s="13" t="s">
        <v>9</v>
      </c>
      <c r="K18" s="13" t="s">
        <v>1134</v>
      </c>
      <c r="L18" s="13" t="s">
        <v>52</v>
      </c>
      <c r="M18" s="13" t="s">
        <v>53</v>
      </c>
      <c r="N18" s="13" t="s">
        <v>20</v>
      </c>
      <c r="O18" s="13" t="s">
        <v>21</v>
      </c>
      <c r="P18" s="13" t="s">
        <v>1121</v>
      </c>
      <c r="Q18" s="13" t="s">
        <v>883</v>
      </c>
      <c r="R18" s="15">
        <v>55.5</v>
      </c>
      <c r="S18" s="13">
        <v>2</v>
      </c>
      <c r="T18" s="13">
        <v>0</v>
      </c>
      <c r="U18" s="16">
        <v>9.9899999999999949</v>
      </c>
    </row>
    <row r="19" spans="1:21" x14ac:dyDescent="0.35">
      <c r="A19" s="13">
        <v>18</v>
      </c>
      <c r="B19" s="13" t="s">
        <v>1453</v>
      </c>
      <c r="C19" s="14">
        <v>41618</v>
      </c>
      <c r="D19" s="14">
        <v>41622</v>
      </c>
      <c r="E19" s="13">
        <f t="shared" si="0"/>
        <v>12</v>
      </c>
      <c r="F19" s="13">
        <f t="shared" si="1"/>
        <v>2013</v>
      </c>
      <c r="G19" s="13" t="s">
        <v>23</v>
      </c>
      <c r="H19" s="13" t="s">
        <v>1142</v>
      </c>
      <c r="I19" s="13" t="s">
        <v>56</v>
      </c>
      <c r="J19" s="13" t="s">
        <v>17</v>
      </c>
      <c r="K19" s="13" t="s">
        <v>1134</v>
      </c>
      <c r="L19" s="13" t="s">
        <v>57</v>
      </c>
      <c r="M19" s="13" t="s">
        <v>58</v>
      </c>
      <c r="N19" s="13" t="s">
        <v>45</v>
      </c>
      <c r="O19" s="13" t="s">
        <v>21</v>
      </c>
      <c r="P19" s="13" t="s">
        <v>1123</v>
      </c>
      <c r="Q19" s="13" t="s">
        <v>340</v>
      </c>
      <c r="R19" s="15">
        <v>19.459999999999997</v>
      </c>
      <c r="S19" s="13">
        <v>7</v>
      </c>
      <c r="T19" s="13">
        <v>0</v>
      </c>
      <c r="U19" s="16">
        <v>5.0595999999999997</v>
      </c>
    </row>
    <row r="20" spans="1:21" x14ac:dyDescent="0.35">
      <c r="A20" s="13">
        <v>19</v>
      </c>
      <c r="B20" s="13" t="s">
        <v>1453</v>
      </c>
      <c r="C20" s="14">
        <v>41618</v>
      </c>
      <c r="D20" s="14">
        <v>41622</v>
      </c>
      <c r="E20" s="13">
        <f t="shared" si="0"/>
        <v>12</v>
      </c>
      <c r="F20" s="13">
        <f t="shared" si="1"/>
        <v>2013</v>
      </c>
      <c r="G20" s="13" t="s">
        <v>23</v>
      </c>
      <c r="H20" s="13" t="s">
        <v>1142</v>
      </c>
      <c r="I20" s="13" t="s">
        <v>56</v>
      </c>
      <c r="J20" s="13" t="s">
        <v>17</v>
      </c>
      <c r="K20" s="13" t="s">
        <v>1134</v>
      </c>
      <c r="L20" s="13" t="s">
        <v>57</v>
      </c>
      <c r="M20" s="13" t="s">
        <v>58</v>
      </c>
      <c r="N20" s="13" t="s">
        <v>45</v>
      </c>
      <c r="O20" s="13" t="s">
        <v>21</v>
      </c>
      <c r="P20" s="13" t="s">
        <v>31</v>
      </c>
      <c r="Q20" s="13" t="s">
        <v>840</v>
      </c>
      <c r="R20" s="15">
        <v>60.339999999999996</v>
      </c>
      <c r="S20" s="13">
        <v>7</v>
      </c>
      <c r="T20" s="13">
        <v>0</v>
      </c>
      <c r="U20" s="16">
        <v>15.688400000000001</v>
      </c>
    </row>
    <row r="21" spans="1:21" x14ac:dyDescent="0.35">
      <c r="A21" s="13">
        <v>20</v>
      </c>
      <c r="B21" s="13" t="s">
        <v>1475</v>
      </c>
      <c r="C21" s="14">
        <v>41837</v>
      </c>
      <c r="D21" s="14">
        <v>41839</v>
      </c>
      <c r="E21" s="13">
        <f t="shared" si="0"/>
        <v>7</v>
      </c>
      <c r="F21" s="13">
        <f t="shared" si="1"/>
        <v>2014</v>
      </c>
      <c r="G21" s="13" t="s">
        <v>7</v>
      </c>
      <c r="H21" s="13" t="s">
        <v>1143</v>
      </c>
      <c r="I21" s="13" t="s">
        <v>59</v>
      </c>
      <c r="J21" s="13" t="s">
        <v>9</v>
      </c>
      <c r="K21" s="13" t="s">
        <v>1134</v>
      </c>
      <c r="L21" s="13" t="s">
        <v>60</v>
      </c>
      <c r="M21" s="13" t="s">
        <v>61</v>
      </c>
      <c r="N21" s="13" t="s">
        <v>62</v>
      </c>
      <c r="O21" s="13" t="s">
        <v>13</v>
      </c>
      <c r="P21" s="13" t="s">
        <v>1120</v>
      </c>
      <c r="Q21" s="13" t="s">
        <v>461</v>
      </c>
      <c r="R21" s="15">
        <v>71.371999999999986</v>
      </c>
      <c r="S21" s="13">
        <v>2</v>
      </c>
      <c r="T21" s="13">
        <v>0.3</v>
      </c>
      <c r="U21" s="16">
        <v>-1.0196000000000005</v>
      </c>
    </row>
    <row r="22" spans="1:21" x14ac:dyDescent="0.35">
      <c r="A22" s="13">
        <v>21</v>
      </c>
      <c r="B22" s="13" t="s">
        <v>1476</v>
      </c>
      <c r="C22" s="14">
        <v>41177</v>
      </c>
      <c r="D22" s="14">
        <v>41182</v>
      </c>
      <c r="E22" s="13">
        <f t="shared" si="0"/>
        <v>9</v>
      </c>
      <c r="F22" s="13">
        <f t="shared" si="1"/>
        <v>2012</v>
      </c>
      <c r="G22" s="13" t="s">
        <v>23</v>
      </c>
      <c r="H22" s="13" t="s">
        <v>1144</v>
      </c>
      <c r="I22" s="13" t="s">
        <v>64</v>
      </c>
      <c r="J22" s="13" t="s">
        <v>9</v>
      </c>
      <c r="K22" s="13" t="s">
        <v>1134</v>
      </c>
      <c r="L22" s="13" t="s">
        <v>65</v>
      </c>
      <c r="M22" s="13" t="s">
        <v>53</v>
      </c>
      <c r="N22" s="13" t="s">
        <v>20</v>
      </c>
      <c r="O22" s="13" t="s">
        <v>13</v>
      </c>
      <c r="P22" s="13" t="s">
        <v>27</v>
      </c>
      <c r="Q22" s="13" t="s">
        <v>303</v>
      </c>
      <c r="R22" s="15">
        <v>1044.6299999999999</v>
      </c>
      <c r="S22" s="13">
        <v>3</v>
      </c>
      <c r="T22" s="13">
        <v>0</v>
      </c>
      <c r="U22" s="16">
        <v>240.26490000000001</v>
      </c>
    </row>
    <row r="23" spans="1:21" x14ac:dyDescent="0.35">
      <c r="A23" s="13">
        <v>22</v>
      </c>
      <c r="B23" s="13" t="s">
        <v>1477</v>
      </c>
      <c r="C23" s="14">
        <v>41290</v>
      </c>
      <c r="D23" s="14">
        <v>41294</v>
      </c>
      <c r="E23" s="13">
        <f t="shared" si="0"/>
        <v>1</v>
      </c>
      <c r="F23" s="13">
        <f t="shared" si="1"/>
        <v>2013</v>
      </c>
      <c r="G23" s="13" t="s">
        <v>7</v>
      </c>
      <c r="H23" s="13" t="s">
        <v>1145</v>
      </c>
      <c r="I23" s="13" t="s">
        <v>66</v>
      </c>
      <c r="J23" s="13" t="s">
        <v>9</v>
      </c>
      <c r="K23" s="13" t="s">
        <v>1134</v>
      </c>
      <c r="L23" s="13" t="s">
        <v>18</v>
      </c>
      <c r="M23" s="13" t="s">
        <v>19</v>
      </c>
      <c r="N23" s="13" t="s">
        <v>20</v>
      </c>
      <c r="O23" s="13" t="s">
        <v>21</v>
      </c>
      <c r="P23" s="13" t="s">
        <v>1125</v>
      </c>
      <c r="Q23" s="13" t="s">
        <v>674</v>
      </c>
      <c r="R23" s="15">
        <v>11.648000000000001</v>
      </c>
      <c r="S23" s="13">
        <v>2</v>
      </c>
      <c r="T23" s="13">
        <v>0.2</v>
      </c>
      <c r="U23" s="16">
        <v>4.2224000000000004</v>
      </c>
    </row>
    <row r="24" spans="1:21" x14ac:dyDescent="0.35">
      <c r="A24" s="13">
        <v>23</v>
      </c>
      <c r="B24" s="13" t="s">
        <v>1477</v>
      </c>
      <c r="C24" s="14">
        <v>41290</v>
      </c>
      <c r="D24" s="14">
        <v>41294</v>
      </c>
      <c r="E24" s="13">
        <f t="shared" si="0"/>
        <v>1</v>
      </c>
      <c r="F24" s="13">
        <f t="shared" si="1"/>
        <v>2013</v>
      </c>
      <c r="G24" s="13" t="s">
        <v>7</v>
      </c>
      <c r="H24" s="13" t="s">
        <v>1145</v>
      </c>
      <c r="I24" s="13" t="s">
        <v>66</v>
      </c>
      <c r="J24" s="13" t="s">
        <v>9</v>
      </c>
      <c r="K24" s="13" t="s">
        <v>1134</v>
      </c>
      <c r="L24" s="13" t="s">
        <v>18</v>
      </c>
      <c r="M24" s="13" t="s">
        <v>19</v>
      </c>
      <c r="N24" s="13" t="s">
        <v>20</v>
      </c>
      <c r="O24" s="13" t="s">
        <v>29</v>
      </c>
      <c r="P24" s="13" t="s">
        <v>1126</v>
      </c>
      <c r="Q24" s="13" t="s">
        <v>607</v>
      </c>
      <c r="R24" s="15">
        <v>90.570000000000007</v>
      </c>
      <c r="S24" s="13">
        <v>3</v>
      </c>
      <c r="T24" s="13">
        <v>0</v>
      </c>
      <c r="U24" s="16">
        <v>11.774100000000004</v>
      </c>
    </row>
    <row r="25" spans="1:21" x14ac:dyDescent="0.35">
      <c r="A25" s="13">
        <v>24</v>
      </c>
      <c r="B25" s="13" t="s">
        <v>1478</v>
      </c>
      <c r="C25" s="14">
        <v>41169</v>
      </c>
      <c r="D25" s="14">
        <v>41173</v>
      </c>
      <c r="E25" s="13">
        <f t="shared" si="0"/>
        <v>9</v>
      </c>
      <c r="F25" s="13">
        <f t="shared" si="1"/>
        <v>2012</v>
      </c>
      <c r="G25" s="13" t="s">
        <v>23</v>
      </c>
      <c r="H25" s="13" t="s">
        <v>1146</v>
      </c>
      <c r="I25" s="13" t="s">
        <v>68</v>
      </c>
      <c r="J25" s="13" t="s">
        <v>9</v>
      </c>
      <c r="K25" s="13" t="s">
        <v>1134</v>
      </c>
      <c r="L25" s="13" t="s">
        <v>60</v>
      </c>
      <c r="M25" s="13" t="s">
        <v>61</v>
      </c>
      <c r="N25" s="13" t="s">
        <v>62</v>
      </c>
      <c r="O25" s="13" t="s">
        <v>13</v>
      </c>
      <c r="P25" s="13" t="s">
        <v>14</v>
      </c>
      <c r="Q25" s="13" t="s">
        <v>69</v>
      </c>
      <c r="R25" s="15">
        <v>3083.4300000000003</v>
      </c>
      <c r="S25" s="13">
        <v>7</v>
      </c>
      <c r="T25" s="13">
        <v>0.5</v>
      </c>
      <c r="U25" s="16">
        <v>-1665.0522000000001</v>
      </c>
    </row>
    <row r="26" spans="1:21" x14ac:dyDescent="0.35">
      <c r="A26" s="13">
        <v>25</v>
      </c>
      <c r="B26" s="13" t="s">
        <v>1478</v>
      </c>
      <c r="C26" s="14">
        <v>41169</v>
      </c>
      <c r="D26" s="14">
        <v>41173</v>
      </c>
      <c r="E26" s="13">
        <f t="shared" si="0"/>
        <v>9</v>
      </c>
      <c r="F26" s="13">
        <f t="shared" si="1"/>
        <v>2012</v>
      </c>
      <c r="G26" s="13" t="s">
        <v>23</v>
      </c>
      <c r="H26" s="13" t="s">
        <v>1146</v>
      </c>
      <c r="I26" s="13" t="s">
        <v>68</v>
      </c>
      <c r="J26" s="13" t="s">
        <v>9</v>
      </c>
      <c r="K26" s="13" t="s">
        <v>1134</v>
      </c>
      <c r="L26" s="13" t="s">
        <v>60</v>
      </c>
      <c r="M26" s="13" t="s">
        <v>61</v>
      </c>
      <c r="N26" s="13" t="s">
        <v>62</v>
      </c>
      <c r="O26" s="13" t="s">
        <v>21</v>
      </c>
      <c r="P26" s="13" t="s">
        <v>1125</v>
      </c>
      <c r="Q26" s="13" t="s">
        <v>927</v>
      </c>
      <c r="R26" s="15">
        <v>9.6180000000000021</v>
      </c>
      <c r="S26" s="13">
        <v>2</v>
      </c>
      <c r="T26" s="13">
        <v>0.7</v>
      </c>
      <c r="U26" s="16">
        <v>-7.0532000000000004</v>
      </c>
    </row>
    <row r="27" spans="1:21" x14ac:dyDescent="0.35">
      <c r="A27" s="13">
        <v>26</v>
      </c>
      <c r="B27" s="13" t="s">
        <v>1478</v>
      </c>
      <c r="C27" s="14">
        <v>41169</v>
      </c>
      <c r="D27" s="14">
        <v>41173</v>
      </c>
      <c r="E27" s="13">
        <f t="shared" si="0"/>
        <v>9</v>
      </c>
      <c r="F27" s="13">
        <f t="shared" si="1"/>
        <v>2012</v>
      </c>
      <c r="G27" s="13" t="s">
        <v>23</v>
      </c>
      <c r="H27" s="13" t="s">
        <v>1146</v>
      </c>
      <c r="I27" s="13" t="s">
        <v>68</v>
      </c>
      <c r="J27" s="13" t="s">
        <v>9</v>
      </c>
      <c r="K27" s="13" t="s">
        <v>1134</v>
      </c>
      <c r="L27" s="13" t="s">
        <v>60</v>
      </c>
      <c r="M27" s="13" t="s">
        <v>61</v>
      </c>
      <c r="N27" s="13" t="s">
        <v>62</v>
      </c>
      <c r="O27" s="13" t="s">
        <v>13</v>
      </c>
      <c r="P27" s="13" t="s">
        <v>1122</v>
      </c>
      <c r="Q27" s="13" t="s">
        <v>640</v>
      </c>
      <c r="R27" s="15">
        <v>124.20000000000002</v>
      </c>
      <c r="S27" s="13">
        <v>3</v>
      </c>
      <c r="T27" s="13">
        <v>0.2</v>
      </c>
      <c r="U27" s="16">
        <v>15.524999999999991</v>
      </c>
    </row>
    <row r="28" spans="1:21" x14ac:dyDescent="0.35">
      <c r="A28" s="13">
        <v>27</v>
      </c>
      <c r="B28" s="13" t="s">
        <v>1478</v>
      </c>
      <c r="C28" s="14">
        <v>41169</v>
      </c>
      <c r="D28" s="14">
        <v>41173</v>
      </c>
      <c r="E28" s="13">
        <f t="shared" si="0"/>
        <v>9</v>
      </c>
      <c r="F28" s="13">
        <f t="shared" si="1"/>
        <v>2012</v>
      </c>
      <c r="G28" s="13" t="s">
        <v>23</v>
      </c>
      <c r="H28" s="13" t="s">
        <v>1146</v>
      </c>
      <c r="I28" s="13" t="s">
        <v>68</v>
      </c>
      <c r="J28" s="13" t="s">
        <v>9</v>
      </c>
      <c r="K28" s="13" t="s">
        <v>1134</v>
      </c>
      <c r="L28" s="13" t="s">
        <v>60</v>
      </c>
      <c r="M28" s="13" t="s">
        <v>61</v>
      </c>
      <c r="N28" s="13" t="s">
        <v>62</v>
      </c>
      <c r="O28" s="13" t="s">
        <v>21</v>
      </c>
      <c r="P28" s="13" t="s">
        <v>77</v>
      </c>
      <c r="Q28" s="13" t="s">
        <v>135</v>
      </c>
      <c r="R28" s="15">
        <v>3.2640000000000002</v>
      </c>
      <c r="S28" s="13">
        <v>2</v>
      </c>
      <c r="T28" s="13">
        <v>0.2</v>
      </c>
      <c r="U28" s="16">
        <v>1.1015999999999997</v>
      </c>
    </row>
    <row r="29" spans="1:21" x14ac:dyDescent="0.35">
      <c r="A29" s="13">
        <v>28</v>
      </c>
      <c r="B29" s="13" t="s">
        <v>1478</v>
      </c>
      <c r="C29" s="14">
        <v>41169</v>
      </c>
      <c r="D29" s="14">
        <v>41173</v>
      </c>
      <c r="E29" s="13">
        <f t="shared" si="0"/>
        <v>9</v>
      </c>
      <c r="F29" s="13">
        <f t="shared" si="1"/>
        <v>2012</v>
      </c>
      <c r="G29" s="13" t="s">
        <v>23</v>
      </c>
      <c r="H29" s="13" t="s">
        <v>1146</v>
      </c>
      <c r="I29" s="13" t="s">
        <v>68</v>
      </c>
      <c r="J29" s="13" t="s">
        <v>9</v>
      </c>
      <c r="K29" s="13" t="s">
        <v>1134</v>
      </c>
      <c r="L29" s="13" t="s">
        <v>60</v>
      </c>
      <c r="M29" s="13" t="s">
        <v>61</v>
      </c>
      <c r="N29" s="13" t="s">
        <v>62</v>
      </c>
      <c r="O29" s="13" t="s">
        <v>21</v>
      </c>
      <c r="P29" s="13" t="s">
        <v>1123</v>
      </c>
      <c r="Q29" s="13" t="s">
        <v>834</v>
      </c>
      <c r="R29" s="15">
        <v>86.304000000000002</v>
      </c>
      <c r="S29" s="13">
        <v>6</v>
      </c>
      <c r="T29" s="13">
        <v>0.2</v>
      </c>
      <c r="U29" s="16">
        <v>9.7091999999999885</v>
      </c>
    </row>
    <row r="30" spans="1:21" x14ac:dyDescent="0.35">
      <c r="A30" s="13">
        <v>29</v>
      </c>
      <c r="B30" s="13" t="s">
        <v>1478</v>
      </c>
      <c r="C30" s="14">
        <v>41169</v>
      </c>
      <c r="D30" s="14">
        <v>41173</v>
      </c>
      <c r="E30" s="13">
        <f t="shared" si="0"/>
        <v>9</v>
      </c>
      <c r="F30" s="13">
        <f t="shared" si="1"/>
        <v>2012</v>
      </c>
      <c r="G30" s="13" t="s">
        <v>23</v>
      </c>
      <c r="H30" s="13" t="s">
        <v>1146</v>
      </c>
      <c r="I30" s="13" t="s">
        <v>68</v>
      </c>
      <c r="J30" s="13" t="s">
        <v>9</v>
      </c>
      <c r="K30" s="13" t="s">
        <v>1134</v>
      </c>
      <c r="L30" s="13" t="s">
        <v>60</v>
      </c>
      <c r="M30" s="13" t="s">
        <v>61</v>
      </c>
      <c r="N30" s="13" t="s">
        <v>62</v>
      </c>
      <c r="O30" s="13" t="s">
        <v>21</v>
      </c>
      <c r="P30" s="13" t="s">
        <v>1125</v>
      </c>
      <c r="Q30" s="13" t="s">
        <v>858</v>
      </c>
      <c r="R30" s="15">
        <v>6.8580000000000014</v>
      </c>
      <c r="S30" s="13">
        <v>6</v>
      </c>
      <c r="T30" s="13">
        <v>0.7</v>
      </c>
      <c r="U30" s="16">
        <v>-5.7149999999999999</v>
      </c>
    </row>
    <row r="31" spans="1:21" x14ac:dyDescent="0.35">
      <c r="A31" s="13">
        <v>30</v>
      </c>
      <c r="B31" s="13" t="s">
        <v>1478</v>
      </c>
      <c r="C31" s="14">
        <v>41169</v>
      </c>
      <c r="D31" s="14">
        <v>41173</v>
      </c>
      <c r="E31" s="13">
        <f t="shared" si="0"/>
        <v>9</v>
      </c>
      <c r="F31" s="13">
        <f t="shared" si="1"/>
        <v>2012</v>
      </c>
      <c r="G31" s="13" t="s">
        <v>23</v>
      </c>
      <c r="H31" s="13" t="s">
        <v>1146</v>
      </c>
      <c r="I31" s="13" t="s">
        <v>68</v>
      </c>
      <c r="J31" s="13" t="s">
        <v>9</v>
      </c>
      <c r="K31" s="13" t="s">
        <v>1134</v>
      </c>
      <c r="L31" s="13" t="s">
        <v>60</v>
      </c>
      <c r="M31" s="13" t="s">
        <v>61</v>
      </c>
      <c r="N31" s="13" t="s">
        <v>62</v>
      </c>
      <c r="O31" s="13" t="s">
        <v>21</v>
      </c>
      <c r="P31" s="13" t="s">
        <v>1123</v>
      </c>
      <c r="Q31" s="13" t="s">
        <v>977</v>
      </c>
      <c r="R31" s="15">
        <v>15.76</v>
      </c>
      <c r="S31" s="13">
        <v>2</v>
      </c>
      <c r="T31" s="13">
        <v>0.2</v>
      </c>
      <c r="U31" s="16">
        <v>3.5460000000000007</v>
      </c>
    </row>
    <row r="32" spans="1:21" x14ac:dyDescent="0.35">
      <c r="A32" s="13">
        <v>31</v>
      </c>
      <c r="B32" s="13" t="s">
        <v>1479</v>
      </c>
      <c r="C32" s="14">
        <v>41932</v>
      </c>
      <c r="D32" s="14">
        <v>41936</v>
      </c>
      <c r="E32" s="13">
        <f t="shared" si="0"/>
        <v>10</v>
      </c>
      <c r="F32" s="13">
        <f t="shared" si="1"/>
        <v>2014</v>
      </c>
      <c r="G32" s="13" t="s">
        <v>7</v>
      </c>
      <c r="H32" s="13" t="s">
        <v>1147</v>
      </c>
      <c r="I32" s="13" t="s">
        <v>72</v>
      </c>
      <c r="J32" s="13" t="s">
        <v>42</v>
      </c>
      <c r="K32" s="13" t="s">
        <v>1134</v>
      </c>
      <c r="L32" s="13" t="s">
        <v>73</v>
      </c>
      <c r="M32" s="13" t="s">
        <v>44</v>
      </c>
      <c r="N32" s="13" t="s">
        <v>45</v>
      </c>
      <c r="O32" s="13" t="s">
        <v>21</v>
      </c>
      <c r="P32" s="13" t="s">
        <v>36</v>
      </c>
      <c r="Q32" s="13" t="s">
        <v>78</v>
      </c>
      <c r="R32" s="15">
        <v>29.472000000000001</v>
      </c>
      <c r="S32" s="13">
        <v>3</v>
      </c>
      <c r="T32" s="13">
        <v>0.2</v>
      </c>
      <c r="U32" s="16">
        <v>9.9467999999999979</v>
      </c>
    </row>
    <row r="33" spans="1:21" x14ac:dyDescent="0.35">
      <c r="A33" s="13">
        <v>32</v>
      </c>
      <c r="B33" s="13" t="s">
        <v>1480</v>
      </c>
      <c r="C33" s="14">
        <v>41270</v>
      </c>
      <c r="D33" s="14">
        <v>41274</v>
      </c>
      <c r="E33" s="13">
        <f t="shared" si="0"/>
        <v>12</v>
      </c>
      <c r="F33" s="13">
        <f t="shared" si="1"/>
        <v>2012</v>
      </c>
      <c r="G33" s="13" t="s">
        <v>23</v>
      </c>
      <c r="H33" s="13" t="s">
        <v>1148</v>
      </c>
      <c r="I33" s="13" t="s">
        <v>76</v>
      </c>
      <c r="J33" s="13" t="s">
        <v>42</v>
      </c>
      <c r="K33" s="13" t="s">
        <v>1134</v>
      </c>
      <c r="L33" s="13" t="s">
        <v>73</v>
      </c>
      <c r="M33" s="13" t="s">
        <v>44</v>
      </c>
      <c r="N33" s="13" t="s">
        <v>45</v>
      </c>
      <c r="O33" s="13" t="s">
        <v>21</v>
      </c>
      <c r="P33" s="13" t="s">
        <v>77</v>
      </c>
      <c r="Q33" s="13" t="s">
        <v>737</v>
      </c>
      <c r="R33" s="15">
        <v>113.328</v>
      </c>
      <c r="S33" s="13">
        <v>9</v>
      </c>
      <c r="T33" s="13">
        <v>0.2</v>
      </c>
      <c r="U33" s="16">
        <v>35.414999999999999</v>
      </c>
    </row>
    <row r="34" spans="1:21" x14ac:dyDescent="0.35">
      <c r="A34" s="13">
        <v>33</v>
      </c>
      <c r="B34" s="13" t="s">
        <v>1480</v>
      </c>
      <c r="C34" s="14">
        <v>41270</v>
      </c>
      <c r="D34" s="14">
        <v>41274</v>
      </c>
      <c r="E34" s="13">
        <f t="shared" si="0"/>
        <v>12</v>
      </c>
      <c r="F34" s="13">
        <f t="shared" si="1"/>
        <v>2012</v>
      </c>
      <c r="G34" s="13" t="s">
        <v>23</v>
      </c>
      <c r="H34" s="13" t="s">
        <v>1148</v>
      </c>
      <c r="I34" s="13" t="s">
        <v>76</v>
      </c>
      <c r="J34" s="13" t="s">
        <v>42</v>
      </c>
      <c r="K34" s="13" t="s">
        <v>1134</v>
      </c>
      <c r="L34" s="13" t="s">
        <v>73</v>
      </c>
      <c r="M34" s="13" t="s">
        <v>44</v>
      </c>
      <c r="N34" s="13" t="s">
        <v>45</v>
      </c>
      <c r="O34" s="13" t="s">
        <v>13</v>
      </c>
      <c r="P34" s="13" t="s">
        <v>14</v>
      </c>
      <c r="Q34" s="13" t="s">
        <v>79</v>
      </c>
      <c r="R34" s="15">
        <v>532.39919999999995</v>
      </c>
      <c r="S34" s="13">
        <v>3</v>
      </c>
      <c r="T34" s="13">
        <v>0.32</v>
      </c>
      <c r="U34" s="16">
        <v>-46.976400000000012</v>
      </c>
    </row>
    <row r="35" spans="1:21" x14ac:dyDescent="0.35">
      <c r="A35" s="13">
        <v>34</v>
      </c>
      <c r="B35" s="13" t="s">
        <v>1480</v>
      </c>
      <c r="C35" s="14">
        <v>41270</v>
      </c>
      <c r="D35" s="14">
        <v>41274</v>
      </c>
      <c r="E35" s="13">
        <f t="shared" si="0"/>
        <v>12</v>
      </c>
      <c r="F35" s="13">
        <f t="shared" si="1"/>
        <v>2012</v>
      </c>
      <c r="G35" s="13" t="s">
        <v>23</v>
      </c>
      <c r="H35" s="13" t="s">
        <v>1148</v>
      </c>
      <c r="I35" s="13" t="s">
        <v>76</v>
      </c>
      <c r="J35" s="13" t="s">
        <v>42</v>
      </c>
      <c r="K35" s="13" t="s">
        <v>1134</v>
      </c>
      <c r="L35" s="13" t="s">
        <v>73</v>
      </c>
      <c r="M35" s="13" t="s">
        <v>44</v>
      </c>
      <c r="N35" s="13" t="s">
        <v>45</v>
      </c>
      <c r="O35" s="13" t="s">
        <v>13</v>
      </c>
      <c r="P35" s="13" t="s">
        <v>1120</v>
      </c>
      <c r="Q35" s="13" t="s">
        <v>474</v>
      </c>
      <c r="R35" s="15">
        <v>212.05799999999999</v>
      </c>
      <c r="S35" s="13">
        <v>3</v>
      </c>
      <c r="T35" s="13">
        <v>0.3</v>
      </c>
      <c r="U35" s="16">
        <v>-15.146999999999991</v>
      </c>
    </row>
    <row r="36" spans="1:21" x14ac:dyDescent="0.35">
      <c r="A36" s="13">
        <v>35</v>
      </c>
      <c r="B36" s="13" t="s">
        <v>1480</v>
      </c>
      <c r="C36" s="14">
        <v>41270</v>
      </c>
      <c r="D36" s="14">
        <v>41274</v>
      </c>
      <c r="E36" s="13">
        <f t="shared" si="0"/>
        <v>12</v>
      </c>
      <c r="F36" s="13">
        <f t="shared" si="1"/>
        <v>2012</v>
      </c>
      <c r="G36" s="13" t="s">
        <v>23</v>
      </c>
      <c r="H36" s="13" t="s">
        <v>1148</v>
      </c>
      <c r="I36" s="13" t="s">
        <v>76</v>
      </c>
      <c r="J36" s="13" t="s">
        <v>42</v>
      </c>
      <c r="K36" s="13" t="s">
        <v>1134</v>
      </c>
      <c r="L36" s="13" t="s">
        <v>73</v>
      </c>
      <c r="M36" s="13" t="s">
        <v>44</v>
      </c>
      <c r="N36" s="13" t="s">
        <v>45</v>
      </c>
      <c r="O36" s="13" t="s">
        <v>29</v>
      </c>
      <c r="P36" s="13" t="s">
        <v>1124</v>
      </c>
      <c r="Q36" s="13" t="s">
        <v>1051</v>
      </c>
      <c r="R36" s="15">
        <v>371.16800000000001</v>
      </c>
      <c r="S36" s="13">
        <v>4</v>
      </c>
      <c r="T36" s="13">
        <v>0.2</v>
      </c>
      <c r="U36" s="16">
        <v>41.756399999999957</v>
      </c>
    </row>
    <row r="37" spans="1:21" x14ac:dyDescent="0.35">
      <c r="A37" s="13">
        <v>36</v>
      </c>
      <c r="B37" s="13" t="s">
        <v>1481</v>
      </c>
      <c r="C37" s="14">
        <v>41893</v>
      </c>
      <c r="D37" s="14">
        <v>41898</v>
      </c>
      <c r="E37" s="13">
        <f t="shared" si="0"/>
        <v>9</v>
      </c>
      <c r="F37" s="13">
        <f t="shared" si="1"/>
        <v>2014</v>
      </c>
      <c r="G37" s="13" t="s">
        <v>23</v>
      </c>
      <c r="H37" s="13" t="s">
        <v>1149</v>
      </c>
      <c r="I37" s="13" t="s">
        <v>80</v>
      </c>
      <c r="J37" s="13" t="s">
        <v>17</v>
      </c>
      <c r="K37" s="13" t="s">
        <v>1134</v>
      </c>
      <c r="L37" s="13" t="s">
        <v>81</v>
      </c>
      <c r="M37" s="13" t="s">
        <v>82</v>
      </c>
      <c r="N37" s="13" t="s">
        <v>45</v>
      </c>
      <c r="O37" s="13" t="s">
        <v>29</v>
      </c>
      <c r="P37" s="13" t="s">
        <v>1124</v>
      </c>
      <c r="Q37" s="13" t="s">
        <v>557</v>
      </c>
      <c r="R37" s="15">
        <v>147.16800000000001</v>
      </c>
      <c r="S37" s="13">
        <v>4</v>
      </c>
      <c r="T37" s="13">
        <v>0.2</v>
      </c>
      <c r="U37" s="16">
        <v>16.556399999999996</v>
      </c>
    </row>
    <row r="38" spans="1:21" x14ac:dyDescent="0.35">
      <c r="A38" s="13">
        <v>37</v>
      </c>
      <c r="B38" s="13" t="s">
        <v>1482</v>
      </c>
      <c r="C38" s="14">
        <v>41473</v>
      </c>
      <c r="D38" s="14">
        <v>41478</v>
      </c>
      <c r="E38" s="13">
        <f t="shared" si="0"/>
        <v>7</v>
      </c>
      <c r="F38" s="13">
        <f t="shared" si="1"/>
        <v>2013</v>
      </c>
      <c r="G38" s="13" t="s">
        <v>23</v>
      </c>
      <c r="H38" s="13" t="s">
        <v>1150</v>
      </c>
      <c r="I38" s="13" t="s">
        <v>83</v>
      </c>
      <c r="J38" s="13" t="s">
        <v>17</v>
      </c>
      <c r="K38" s="13" t="s">
        <v>1134</v>
      </c>
      <c r="L38" s="13" t="s">
        <v>18</v>
      </c>
      <c r="M38" s="13" t="s">
        <v>19</v>
      </c>
      <c r="N38" s="13" t="s">
        <v>20</v>
      </c>
      <c r="O38" s="13" t="s">
        <v>21</v>
      </c>
      <c r="P38" s="13" t="s">
        <v>1121</v>
      </c>
      <c r="Q38" s="13" t="s">
        <v>878</v>
      </c>
      <c r="R38" s="15">
        <v>77.88</v>
      </c>
      <c r="S38" s="13">
        <v>2</v>
      </c>
      <c r="T38" s="13">
        <v>0</v>
      </c>
      <c r="U38" s="16">
        <v>3.8939999999999912</v>
      </c>
    </row>
    <row r="39" spans="1:21" x14ac:dyDescent="0.35">
      <c r="A39" s="13">
        <v>38</v>
      </c>
      <c r="B39" s="13" t="s">
        <v>1483</v>
      </c>
      <c r="C39" s="14">
        <v>41902</v>
      </c>
      <c r="D39" s="14">
        <v>41906</v>
      </c>
      <c r="E39" s="13">
        <f t="shared" si="0"/>
        <v>9</v>
      </c>
      <c r="F39" s="13">
        <f t="shared" si="1"/>
        <v>2014</v>
      </c>
      <c r="G39" s="13" t="s">
        <v>23</v>
      </c>
      <c r="H39" s="13" t="s">
        <v>1151</v>
      </c>
      <c r="I39" s="13" t="s">
        <v>84</v>
      </c>
      <c r="J39" s="13" t="s">
        <v>17</v>
      </c>
      <c r="K39" s="13" t="s">
        <v>1134</v>
      </c>
      <c r="L39" s="13" t="s">
        <v>85</v>
      </c>
      <c r="M39" s="13" t="s">
        <v>26</v>
      </c>
      <c r="N39" s="13" t="s">
        <v>12</v>
      </c>
      <c r="O39" s="13" t="s">
        <v>21</v>
      </c>
      <c r="P39" s="13" t="s">
        <v>1121</v>
      </c>
      <c r="Q39" s="13" t="s">
        <v>596</v>
      </c>
      <c r="R39" s="15">
        <v>95.616</v>
      </c>
      <c r="S39" s="13">
        <v>2</v>
      </c>
      <c r="T39" s="13">
        <v>0.2</v>
      </c>
      <c r="U39" s="16">
        <v>9.5616000000000092</v>
      </c>
    </row>
    <row r="40" spans="1:21" x14ac:dyDescent="0.35">
      <c r="A40" s="13">
        <v>39</v>
      </c>
      <c r="B40" s="13" t="s">
        <v>1484</v>
      </c>
      <c r="C40" s="14">
        <v>41345</v>
      </c>
      <c r="D40" s="14">
        <v>41347</v>
      </c>
      <c r="E40" s="13">
        <f t="shared" si="0"/>
        <v>3</v>
      </c>
      <c r="F40" s="13">
        <f t="shared" si="1"/>
        <v>2013</v>
      </c>
      <c r="G40" s="13" t="s">
        <v>74</v>
      </c>
      <c r="H40" s="13" t="s">
        <v>1152</v>
      </c>
      <c r="I40" s="13" t="s">
        <v>87</v>
      </c>
      <c r="J40" s="13" t="s">
        <v>17</v>
      </c>
      <c r="K40" s="13" t="s">
        <v>1134</v>
      </c>
      <c r="L40" s="13" t="s">
        <v>88</v>
      </c>
      <c r="M40" s="13" t="s">
        <v>89</v>
      </c>
      <c r="N40" s="13" t="s">
        <v>45</v>
      </c>
      <c r="O40" s="13" t="s">
        <v>29</v>
      </c>
      <c r="P40" s="13" t="s">
        <v>1126</v>
      </c>
      <c r="Q40" s="13" t="s">
        <v>986</v>
      </c>
      <c r="R40" s="15">
        <v>45.98</v>
      </c>
      <c r="S40" s="13">
        <v>2</v>
      </c>
      <c r="T40" s="13">
        <v>0</v>
      </c>
      <c r="U40" s="16">
        <v>19.7714</v>
      </c>
    </row>
    <row r="41" spans="1:21" x14ac:dyDescent="0.35">
      <c r="A41" s="13">
        <v>40</v>
      </c>
      <c r="B41" s="13" t="s">
        <v>1484</v>
      </c>
      <c r="C41" s="14">
        <v>41345</v>
      </c>
      <c r="D41" s="14">
        <v>41347</v>
      </c>
      <c r="E41" s="13">
        <f t="shared" si="0"/>
        <v>3</v>
      </c>
      <c r="F41" s="13">
        <f t="shared" si="1"/>
        <v>2013</v>
      </c>
      <c r="G41" s="13" t="s">
        <v>74</v>
      </c>
      <c r="H41" s="13" t="s">
        <v>1152</v>
      </c>
      <c r="I41" s="13" t="s">
        <v>87</v>
      </c>
      <c r="J41" s="13" t="s">
        <v>17</v>
      </c>
      <c r="K41" s="13" t="s">
        <v>1134</v>
      </c>
      <c r="L41" s="13" t="s">
        <v>88</v>
      </c>
      <c r="M41" s="13" t="s">
        <v>89</v>
      </c>
      <c r="N41" s="13" t="s">
        <v>45</v>
      </c>
      <c r="O41" s="13" t="s">
        <v>21</v>
      </c>
      <c r="P41" s="13" t="s">
        <v>1125</v>
      </c>
      <c r="Q41" s="13" t="s">
        <v>650</v>
      </c>
      <c r="R41" s="15">
        <v>17.46</v>
      </c>
      <c r="S41" s="13">
        <v>2</v>
      </c>
      <c r="T41" s="13">
        <v>0</v>
      </c>
      <c r="U41" s="16">
        <v>8.2061999999999991</v>
      </c>
    </row>
    <row r="42" spans="1:21" x14ac:dyDescent="0.35">
      <c r="A42" s="13">
        <v>41</v>
      </c>
      <c r="B42" s="13" t="s">
        <v>1485</v>
      </c>
      <c r="C42" s="14">
        <v>40836</v>
      </c>
      <c r="D42" s="14">
        <v>40841</v>
      </c>
      <c r="E42" s="13">
        <f t="shared" si="0"/>
        <v>10</v>
      </c>
      <c r="F42" s="13">
        <f t="shared" si="1"/>
        <v>2011</v>
      </c>
      <c r="G42" s="13" t="s">
        <v>7</v>
      </c>
      <c r="H42" s="13" t="s">
        <v>1153</v>
      </c>
      <c r="I42" s="13" t="s">
        <v>91</v>
      </c>
      <c r="J42" s="13" t="s">
        <v>9</v>
      </c>
      <c r="K42" s="13" t="s">
        <v>1134</v>
      </c>
      <c r="L42" s="13" t="s">
        <v>92</v>
      </c>
      <c r="M42" s="13" t="s">
        <v>93</v>
      </c>
      <c r="N42" s="13" t="s">
        <v>45</v>
      </c>
      <c r="O42" s="13" t="s">
        <v>21</v>
      </c>
      <c r="P42" s="13" t="s">
        <v>1121</v>
      </c>
      <c r="Q42" s="13" t="s">
        <v>468</v>
      </c>
      <c r="R42" s="15">
        <v>211.96</v>
      </c>
      <c r="S42" s="13">
        <v>4</v>
      </c>
      <c r="T42" s="13">
        <v>0</v>
      </c>
      <c r="U42" s="16">
        <v>8.4783999999999935</v>
      </c>
    </row>
    <row r="43" spans="1:21" x14ac:dyDescent="0.35">
      <c r="A43" s="13">
        <v>42</v>
      </c>
      <c r="B43" s="13" t="s">
        <v>1486</v>
      </c>
      <c r="C43" s="14">
        <v>41446</v>
      </c>
      <c r="D43" s="14">
        <v>41451</v>
      </c>
      <c r="E43" s="13">
        <f t="shared" si="0"/>
        <v>6</v>
      </c>
      <c r="F43" s="13">
        <f t="shared" si="1"/>
        <v>2013</v>
      </c>
      <c r="G43" s="13" t="s">
        <v>23</v>
      </c>
      <c r="H43" s="13" t="s">
        <v>1154</v>
      </c>
      <c r="I43" s="13" t="s">
        <v>94</v>
      </c>
      <c r="J43" s="13" t="s">
        <v>9</v>
      </c>
      <c r="K43" s="13" t="s">
        <v>1134</v>
      </c>
      <c r="L43" s="13" t="s">
        <v>95</v>
      </c>
      <c r="M43" s="13" t="s">
        <v>96</v>
      </c>
      <c r="N43" s="13" t="s">
        <v>62</v>
      </c>
      <c r="O43" s="13" t="s">
        <v>29</v>
      </c>
      <c r="P43" s="13" t="s">
        <v>1126</v>
      </c>
      <c r="Q43" s="13" t="s">
        <v>157</v>
      </c>
      <c r="R43" s="15">
        <v>45</v>
      </c>
      <c r="S43" s="13">
        <v>3</v>
      </c>
      <c r="T43" s="13">
        <v>0</v>
      </c>
      <c r="U43" s="16">
        <v>4.9500000000000011</v>
      </c>
    </row>
    <row r="44" spans="1:21" x14ac:dyDescent="0.35">
      <c r="A44" s="13">
        <v>43</v>
      </c>
      <c r="B44" s="13" t="s">
        <v>1486</v>
      </c>
      <c r="C44" s="14">
        <v>41446</v>
      </c>
      <c r="D44" s="14">
        <v>41451</v>
      </c>
      <c r="E44" s="13">
        <f t="shared" si="0"/>
        <v>6</v>
      </c>
      <c r="F44" s="13">
        <f t="shared" si="1"/>
        <v>2013</v>
      </c>
      <c r="G44" s="13" t="s">
        <v>23</v>
      </c>
      <c r="H44" s="13" t="s">
        <v>1154</v>
      </c>
      <c r="I44" s="13" t="s">
        <v>94</v>
      </c>
      <c r="J44" s="13" t="s">
        <v>9</v>
      </c>
      <c r="K44" s="13" t="s">
        <v>1134</v>
      </c>
      <c r="L44" s="13" t="s">
        <v>95</v>
      </c>
      <c r="M44" s="13" t="s">
        <v>96</v>
      </c>
      <c r="N44" s="13" t="s">
        <v>62</v>
      </c>
      <c r="O44" s="13" t="s">
        <v>29</v>
      </c>
      <c r="P44" s="13" t="s">
        <v>1124</v>
      </c>
      <c r="Q44" s="13" t="s">
        <v>721</v>
      </c>
      <c r="R44" s="15">
        <v>21.8</v>
      </c>
      <c r="S44" s="13">
        <v>2</v>
      </c>
      <c r="T44" s="13">
        <v>0</v>
      </c>
      <c r="U44" s="16">
        <v>6.104000000000001</v>
      </c>
    </row>
    <row r="45" spans="1:21" x14ac:dyDescent="0.35">
      <c r="A45" s="13">
        <v>44</v>
      </c>
      <c r="B45" s="13" t="s">
        <v>1487</v>
      </c>
      <c r="C45" s="14">
        <v>41017</v>
      </c>
      <c r="D45" s="14">
        <v>41021</v>
      </c>
      <c r="E45" s="13">
        <f t="shared" si="0"/>
        <v>4</v>
      </c>
      <c r="F45" s="13">
        <f t="shared" si="1"/>
        <v>2012</v>
      </c>
      <c r="G45" s="13" t="s">
        <v>23</v>
      </c>
      <c r="H45" s="13" t="s">
        <v>1155</v>
      </c>
      <c r="I45" s="13" t="s">
        <v>98</v>
      </c>
      <c r="J45" s="13" t="s">
        <v>9</v>
      </c>
      <c r="K45" s="13" t="s">
        <v>1134</v>
      </c>
      <c r="L45" s="13" t="s">
        <v>99</v>
      </c>
      <c r="M45" s="13" t="s">
        <v>100</v>
      </c>
      <c r="N45" s="13" t="s">
        <v>45</v>
      </c>
      <c r="O45" s="13" t="s">
        <v>21</v>
      </c>
      <c r="P45" s="13" t="s">
        <v>1125</v>
      </c>
      <c r="Q45" s="13" t="s">
        <v>1102</v>
      </c>
      <c r="R45" s="15">
        <v>38.22</v>
      </c>
      <c r="S45" s="13">
        <v>6</v>
      </c>
      <c r="T45" s="13">
        <v>0</v>
      </c>
      <c r="U45" s="16">
        <v>17.9634</v>
      </c>
    </row>
    <row r="46" spans="1:21" x14ac:dyDescent="0.35">
      <c r="A46" s="13">
        <v>45</v>
      </c>
      <c r="B46" s="13" t="s">
        <v>1487</v>
      </c>
      <c r="C46" s="14">
        <v>41017</v>
      </c>
      <c r="D46" s="14">
        <v>41021</v>
      </c>
      <c r="E46" s="13">
        <f t="shared" si="0"/>
        <v>4</v>
      </c>
      <c r="F46" s="13">
        <f t="shared" si="1"/>
        <v>2012</v>
      </c>
      <c r="G46" s="13" t="s">
        <v>23</v>
      </c>
      <c r="H46" s="13" t="s">
        <v>1155</v>
      </c>
      <c r="I46" s="13" t="s">
        <v>98</v>
      </c>
      <c r="J46" s="13" t="s">
        <v>9</v>
      </c>
      <c r="K46" s="13" t="s">
        <v>1134</v>
      </c>
      <c r="L46" s="13" t="s">
        <v>99</v>
      </c>
      <c r="M46" s="13" t="s">
        <v>100</v>
      </c>
      <c r="N46" s="13" t="s">
        <v>45</v>
      </c>
      <c r="O46" s="13" t="s">
        <v>21</v>
      </c>
      <c r="P46" s="13" t="s">
        <v>22</v>
      </c>
      <c r="Q46" s="13" t="s">
        <v>350</v>
      </c>
      <c r="R46" s="15">
        <v>75.179999999999993</v>
      </c>
      <c r="S46" s="13">
        <v>6</v>
      </c>
      <c r="T46" s="13">
        <v>0</v>
      </c>
      <c r="U46" s="16">
        <v>35.334599999999995</v>
      </c>
    </row>
    <row r="47" spans="1:21" x14ac:dyDescent="0.35">
      <c r="A47" s="13">
        <v>46</v>
      </c>
      <c r="B47" s="13" t="s">
        <v>1487</v>
      </c>
      <c r="C47" s="14">
        <v>41017</v>
      </c>
      <c r="D47" s="14">
        <v>41021</v>
      </c>
      <c r="E47" s="13">
        <f t="shared" si="0"/>
        <v>4</v>
      </c>
      <c r="F47" s="13">
        <f t="shared" si="1"/>
        <v>2012</v>
      </c>
      <c r="G47" s="13" t="s">
        <v>23</v>
      </c>
      <c r="H47" s="13" t="s">
        <v>1155</v>
      </c>
      <c r="I47" s="13" t="s">
        <v>98</v>
      </c>
      <c r="J47" s="13" t="s">
        <v>9</v>
      </c>
      <c r="K47" s="13" t="s">
        <v>1134</v>
      </c>
      <c r="L47" s="13" t="s">
        <v>99</v>
      </c>
      <c r="M47" s="13" t="s">
        <v>100</v>
      </c>
      <c r="N47" s="13" t="s">
        <v>45</v>
      </c>
      <c r="O47" s="13" t="s">
        <v>13</v>
      </c>
      <c r="P47" s="13" t="s">
        <v>1122</v>
      </c>
      <c r="Q47" s="13" t="s">
        <v>1002</v>
      </c>
      <c r="R47" s="15">
        <v>6.16</v>
      </c>
      <c r="S47" s="13">
        <v>2</v>
      </c>
      <c r="T47" s="13">
        <v>0</v>
      </c>
      <c r="U47" s="16">
        <v>2.9567999999999999</v>
      </c>
    </row>
    <row r="48" spans="1:21" x14ac:dyDescent="0.35">
      <c r="A48" s="13">
        <v>47</v>
      </c>
      <c r="B48" s="13" t="s">
        <v>1487</v>
      </c>
      <c r="C48" s="14">
        <v>41017</v>
      </c>
      <c r="D48" s="14">
        <v>41021</v>
      </c>
      <c r="E48" s="13">
        <f t="shared" si="0"/>
        <v>4</v>
      </c>
      <c r="F48" s="13">
        <f t="shared" si="1"/>
        <v>2012</v>
      </c>
      <c r="G48" s="13" t="s">
        <v>23</v>
      </c>
      <c r="H48" s="13" t="s">
        <v>1155</v>
      </c>
      <c r="I48" s="13" t="s">
        <v>98</v>
      </c>
      <c r="J48" s="13" t="s">
        <v>9</v>
      </c>
      <c r="K48" s="13" t="s">
        <v>1134</v>
      </c>
      <c r="L48" s="13" t="s">
        <v>99</v>
      </c>
      <c r="M48" s="13" t="s">
        <v>100</v>
      </c>
      <c r="N48" s="13" t="s">
        <v>45</v>
      </c>
      <c r="O48" s="13" t="s">
        <v>13</v>
      </c>
      <c r="P48" s="13" t="s">
        <v>1120</v>
      </c>
      <c r="Q48" s="13" t="s">
        <v>819</v>
      </c>
      <c r="R48" s="15">
        <v>89.99</v>
      </c>
      <c r="S48" s="13">
        <v>1</v>
      </c>
      <c r="T48" s="13">
        <v>0</v>
      </c>
      <c r="U48" s="16">
        <v>17.098099999999988</v>
      </c>
    </row>
    <row r="49" spans="1:21" x14ac:dyDescent="0.35">
      <c r="A49" s="13">
        <v>48</v>
      </c>
      <c r="B49" s="13" t="s">
        <v>1488</v>
      </c>
      <c r="C49" s="14">
        <v>41620</v>
      </c>
      <c r="D49" s="14">
        <v>41626</v>
      </c>
      <c r="E49" s="13">
        <f t="shared" si="0"/>
        <v>12</v>
      </c>
      <c r="F49" s="13">
        <f t="shared" si="1"/>
        <v>2013</v>
      </c>
      <c r="G49" s="13" t="s">
        <v>23</v>
      </c>
      <c r="H49" s="13" t="s">
        <v>1156</v>
      </c>
      <c r="I49" s="13" t="s">
        <v>102</v>
      </c>
      <c r="J49" s="13" t="s">
        <v>17</v>
      </c>
      <c r="K49" s="13" t="s">
        <v>1134</v>
      </c>
      <c r="L49" s="13" t="s">
        <v>103</v>
      </c>
      <c r="M49" s="13" t="s">
        <v>104</v>
      </c>
      <c r="N49" s="13" t="s">
        <v>62</v>
      </c>
      <c r="O49" s="13" t="s">
        <v>21</v>
      </c>
      <c r="P49" s="13" t="s">
        <v>1128</v>
      </c>
      <c r="Q49" s="13" t="s">
        <v>1035</v>
      </c>
      <c r="R49" s="15">
        <v>15.260000000000002</v>
      </c>
      <c r="S49" s="13">
        <v>7</v>
      </c>
      <c r="T49" s="13">
        <v>0</v>
      </c>
      <c r="U49" s="16">
        <v>6.2566000000000006</v>
      </c>
    </row>
    <row r="50" spans="1:21" x14ac:dyDescent="0.35">
      <c r="A50" s="13">
        <v>49</v>
      </c>
      <c r="B50" s="13" t="s">
        <v>1488</v>
      </c>
      <c r="C50" s="14">
        <v>41620</v>
      </c>
      <c r="D50" s="14">
        <v>41626</v>
      </c>
      <c r="E50" s="13">
        <f t="shared" si="0"/>
        <v>12</v>
      </c>
      <c r="F50" s="13">
        <f t="shared" si="1"/>
        <v>2013</v>
      </c>
      <c r="G50" s="13" t="s">
        <v>23</v>
      </c>
      <c r="H50" s="13" t="s">
        <v>1156</v>
      </c>
      <c r="I50" s="13" t="s">
        <v>102</v>
      </c>
      <c r="J50" s="13" t="s">
        <v>17</v>
      </c>
      <c r="K50" s="13" t="s">
        <v>1134</v>
      </c>
      <c r="L50" s="13" t="s">
        <v>103</v>
      </c>
      <c r="M50" s="13" t="s">
        <v>104</v>
      </c>
      <c r="N50" s="13" t="s">
        <v>62</v>
      </c>
      <c r="O50" s="13" t="s">
        <v>29</v>
      </c>
      <c r="P50" s="13" t="s">
        <v>1124</v>
      </c>
      <c r="Q50" s="13" t="s">
        <v>812</v>
      </c>
      <c r="R50" s="15">
        <v>1029.95</v>
      </c>
      <c r="S50" s="13">
        <v>5</v>
      </c>
      <c r="T50" s="13">
        <v>0</v>
      </c>
      <c r="U50" s="16">
        <v>298.68549999999999</v>
      </c>
    </row>
    <row r="51" spans="1:21" x14ac:dyDescent="0.35">
      <c r="A51" s="13">
        <v>50</v>
      </c>
      <c r="B51" s="13" t="s">
        <v>1489</v>
      </c>
      <c r="C51" s="14">
        <v>41443</v>
      </c>
      <c r="D51" s="14">
        <v>41444</v>
      </c>
      <c r="E51" s="13">
        <f t="shared" si="0"/>
        <v>6</v>
      </c>
      <c r="F51" s="13">
        <f t="shared" si="1"/>
        <v>2013</v>
      </c>
      <c r="G51" s="13" t="s">
        <v>74</v>
      </c>
      <c r="H51" s="13" t="s">
        <v>1157</v>
      </c>
      <c r="I51" s="13" t="s">
        <v>106</v>
      </c>
      <c r="J51" s="13" t="s">
        <v>9</v>
      </c>
      <c r="K51" s="13" t="s">
        <v>1134</v>
      </c>
      <c r="L51" s="13" t="s">
        <v>107</v>
      </c>
      <c r="M51" s="13" t="s">
        <v>104</v>
      </c>
      <c r="N51" s="13" t="s">
        <v>62</v>
      </c>
      <c r="O51" s="13" t="s">
        <v>21</v>
      </c>
      <c r="P51" s="13" t="s">
        <v>1121</v>
      </c>
      <c r="Q51" s="13" t="s">
        <v>512</v>
      </c>
      <c r="R51" s="15">
        <v>208.56</v>
      </c>
      <c r="S51" s="13">
        <v>6</v>
      </c>
      <c r="T51" s="13">
        <v>0</v>
      </c>
      <c r="U51" s="16">
        <v>52.139999999999986</v>
      </c>
    </row>
    <row r="52" spans="1:21" x14ac:dyDescent="0.35">
      <c r="A52" s="13">
        <v>51</v>
      </c>
      <c r="B52" s="13" t="s">
        <v>1489</v>
      </c>
      <c r="C52" s="14">
        <v>41443</v>
      </c>
      <c r="D52" s="14">
        <v>41444</v>
      </c>
      <c r="E52" s="13">
        <f t="shared" si="0"/>
        <v>6</v>
      </c>
      <c r="F52" s="13">
        <f t="shared" si="1"/>
        <v>2013</v>
      </c>
      <c r="G52" s="13" t="s">
        <v>74</v>
      </c>
      <c r="H52" s="13" t="s">
        <v>1157</v>
      </c>
      <c r="I52" s="13" t="s">
        <v>106</v>
      </c>
      <c r="J52" s="13" t="s">
        <v>9</v>
      </c>
      <c r="K52" s="13" t="s">
        <v>1134</v>
      </c>
      <c r="L52" s="13" t="s">
        <v>107</v>
      </c>
      <c r="M52" s="13" t="s">
        <v>104</v>
      </c>
      <c r="N52" s="13" t="s">
        <v>62</v>
      </c>
      <c r="O52" s="13" t="s">
        <v>21</v>
      </c>
      <c r="P52" s="13" t="s">
        <v>36</v>
      </c>
      <c r="Q52" s="13" t="s">
        <v>968</v>
      </c>
      <c r="R52" s="15">
        <v>32.400000000000006</v>
      </c>
      <c r="S52" s="13">
        <v>5</v>
      </c>
      <c r="T52" s="13">
        <v>0</v>
      </c>
      <c r="U52" s="16">
        <v>15.552000000000001</v>
      </c>
    </row>
    <row r="53" spans="1:21" x14ac:dyDescent="0.35">
      <c r="A53" s="13">
        <v>52</v>
      </c>
      <c r="B53" s="13" t="s">
        <v>1489</v>
      </c>
      <c r="C53" s="14">
        <v>41443</v>
      </c>
      <c r="D53" s="14">
        <v>41444</v>
      </c>
      <c r="E53" s="13">
        <f t="shared" si="0"/>
        <v>6</v>
      </c>
      <c r="F53" s="13">
        <f t="shared" si="1"/>
        <v>2013</v>
      </c>
      <c r="G53" s="13" t="s">
        <v>74</v>
      </c>
      <c r="H53" s="13" t="s">
        <v>1157</v>
      </c>
      <c r="I53" s="13" t="s">
        <v>106</v>
      </c>
      <c r="J53" s="13" t="s">
        <v>9</v>
      </c>
      <c r="K53" s="13" t="s">
        <v>1134</v>
      </c>
      <c r="L53" s="13" t="s">
        <v>107</v>
      </c>
      <c r="M53" s="13" t="s">
        <v>104</v>
      </c>
      <c r="N53" s="13" t="s">
        <v>62</v>
      </c>
      <c r="O53" s="13" t="s">
        <v>13</v>
      </c>
      <c r="P53" s="13" t="s">
        <v>1120</v>
      </c>
      <c r="Q53" s="13" t="s">
        <v>828</v>
      </c>
      <c r="R53" s="15">
        <v>319.41000000000003</v>
      </c>
      <c r="S53" s="13">
        <v>5</v>
      </c>
      <c r="T53" s="13">
        <v>0.1</v>
      </c>
      <c r="U53" s="16">
        <v>7.0980000000000061</v>
      </c>
    </row>
    <row r="54" spans="1:21" x14ac:dyDescent="0.35">
      <c r="A54" s="13">
        <v>53</v>
      </c>
      <c r="B54" s="13" t="s">
        <v>1489</v>
      </c>
      <c r="C54" s="14">
        <v>41443</v>
      </c>
      <c r="D54" s="14">
        <v>41444</v>
      </c>
      <c r="E54" s="13">
        <f t="shared" si="0"/>
        <v>6</v>
      </c>
      <c r="F54" s="13">
        <f t="shared" si="1"/>
        <v>2013</v>
      </c>
      <c r="G54" s="13" t="s">
        <v>74</v>
      </c>
      <c r="H54" s="13" t="s">
        <v>1157</v>
      </c>
      <c r="I54" s="13" t="s">
        <v>106</v>
      </c>
      <c r="J54" s="13" t="s">
        <v>9</v>
      </c>
      <c r="K54" s="13" t="s">
        <v>1134</v>
      </c>
      <c r="L54" s="13" t="s">
        <v>107</v>
      </c>
      <c r="M54" s="13" t="s">
        <v>104</v>
      </c>
      <c r="N54" s="13" t="s">
        <v>62</v>
      </c>
      <c r="O54" s="13" t="s">
        <v>21</v>
      </c>
      <c r="P54" s="13" t="s">
        <v>36</v>
      </c>
      <c r="Q54" s="13" t="s">
        <v>1070</v>
      </c>
      <c r="R54" s="15">
        <v>14.56</v>
      </c>
      <c r="S54" s="13">
        <v>2</v>
      </c>
      <c r="T54" s="13">
        <v>0</v>
      </c>
      <c r="U54" s="16">
        <v>6.9888000000000003</v>
      </c>
    </row>
    <row r="55" spans="1:21" x14ac:dyDescent="0.35">
      <c r="A55" s="13">
        <v>54</v>
      </c>
      <c r="B55" s="13" t="s">
        <v>1489</v>
      </c>
      <c r="C55" s="14">
        <v>41443</v>
      </c>
      <c r="D55" s="14">
        <v>41444</v>
      </c>
      <c r="E55" s="13">
        <f t="shared" si="0"/>
        <v>6</v>
      </c>
      <c r="F55" s="13">
        <f t="shared" si="1"/>
        <v>2013</v>
      </c>
      <c r="G55" s="13" t="s">
        <v>74</v>
      </c>
      <c r="H55" s="13" t="s">
        <v>1157</v>
      </c>
      <c r="I55" s="13" t="s">
        <v>106</v>
      </c>
      <c r="J55" s="13" t="s">
        <v>9</v>
      </c>
      <c r="K55" s="13" t="s">
        <v>1134</v>
      </c>
      <c r="L55" s="13" t="s">
        <v>107</v>
      </c>
      <c r="M55" s="13" t="s">
        <v>104</v>
      </c>
      <c r="N55" s="13" t="s">
        <v>62</v>
      </c>
      <c r="O55" s="13" t="s">
        <v>29</v>
      </c>
      <c r="P55" s="13" t="s">
        <v>1126</v>
      </c>
      <c r="Q55" s="13" t="s">
        <v>157</v>
      </c>
      <c r="R55" s="15">
        <v>30</v>
      </c>
      <c r="S55" s="13">
        <v>2</v>
      </c>
      <c r="T55" s="13">
        <v>0</v>
      </c>
      <c r="U55" s="16">
        <v>3.3000000000000007</v>
      </c>
    </row>
    <row r="56" spans="1:21" x14ac:dyDescent="0.35">
      <c r="A56" s="13">
        <v>55</v>
      </c>
      <c r="B56" s="13" t="s">
        <v>1489</v>
      </c>
      <c r="C56" s="14">
        <v>41443</v>
      </c>
      <c r="D56" s="14">
        <v>41444</v>
      </c>
      <c r="E56" s="13">
        <f t="shared" si="0"/>
        <v>6</v>
      </c>
      <c r="F56" s="13">
        <f t="shared" si="1"/>
        <v>2013</v>
      </c>
      <c r="G56" s="13" t="s">
        <v>74</v>
      </c>
      <c r="H56" s="13" t="s">
        <v>1157</v>
      </c>
      <c r="I56" s="13" t="s">
        <v>106</v>
      </c>
      <c r="J56" s="13" t="s">
        <v>9</v>
      </c>
      <c r="K56" s="13" t="s">
        <v>1134</v>
      </c>
      <c r="L56" s="13" t="s">
        <v>107</v>
      </c>
      <c r="M56" s="13" t="s">
        <v>104</v>
      </c>
      <c r="N56" s="13" t="s">
        <v>62</v>
      </c>
      <c r="O56" s="13" t="s">
        <v>21</v>
      </c>
      <c r="P56" s="13" t="s">
        <v>1125</v>
      </c>
      <c r="Q56" s="13" t="s">
        <v>967</v>
      </c>
      <c r="R56" s="15">
        <v>48.480000000000004</v>
      </c>
      <c r="S56" s="13">
        <v>4</v>
      </c>
      <c r="T56" s="13">
        <v>0.2</v>
      </c>
      <c r="U56" s="16">
        <v>16.361999999999998</v>
      </c>
    </row>
    <row r="57" spans="1:21" x14ac:dyDescent="0.35">
      <c r="A57" s="13">
        <v>56</v>
      </c>
      <c r="B57" s="13" t="s">
        <v>1489</v>
      </c>
      <c r="C57" s="14">
        <v>41443</v>
      </c>
      <c r="D57" s="14">
        <v>41444</v>
      </c>
      <c r="E57" s="13">
        <f t="shared" si="0"/>
        <v>6</v>
      </c>
      <c r="F57" s="13">
        <f t="shared" si="1"/>
        <v>2013</v>
      </c>
      <c r="G57" s="13" t="s">
        <v>74</v>
      </c>
      <c r="H57" s="13" t="s">
        <v>1157</v>
      </c>
      <c r="I57" s="13" t="s">
        <v>106</v>
      </c>
      <c r="J57" s="13" t="s">
        <v>9</v>
      </c>
      <c r="K57" s="13" t="s">
        <v>1134</v>
      </c>
      <c r="L57" s="13" t="s">
        <v>107</v>
      </c>
      <c r="M57" s="13" t="s">
        <v>104</v>
      </c>
      <c r="N57" s="13" t="s">
        <v>62</v>
      </c>
      <c r="O57" s="13" t="s">
        <v>21</v>
      </c>
      <c r="P57" s="13" t="s">
        <v>1123</v>
      </c>
      <c r="Q57" s="13" t="s">
        <v>241</v>
      </c>
      <c r="R57" s="15">
        <v>1.68</v>
      </c>
      <c r="S57" s="13">
        <v>1</v>
      </c>
      <c r="T57" s="13">
        <v>0</v>
      </c>
      <c r="U57" s="16">
        <v>0.84</v>
      </c>
    </row>
    <row r="58" spans="1:21" x14ac:dyDescent="0.35">
      <c r="A58" s="13">
        <v>57</v>
      </c>
      <c r="B58" s="13" t="s">
        <v>1490</v>
      </c>
      <c r="C58" s="14">
        <v>41237</v>
      </c>
      <c r="D58" s="14">
        <v>41243</v>
      </c>
      <c r="E58" s="13">
        <f t="shared" si="0"/>
        <v>11</v>
      </c>
      <c r="F58" s="13">
        <f t="shared" si="1"/>
        <v>2012</v>
      </c>
      <c r="G58" s="13" t="s">
        <v>23</v>
      </c>
      <c r="H58" s="13" t="s">
        <v>1158</v>
      </c>
      <c r="I58" s="13" t="s">
        <v>110</v>
      </c>
      <c r="J58" s="13" t="s">
        <v>9</v>
      </c>
      <c r="K58" s="13" t="s">
        <v>1134</v>
      </c>
      <c r="L58" s="13" t="s">
        <v>18</v>
      </c>
      <c r="M58" s="13" t="s">
        <v>19</v>
      </c>
      <c r="N58" s="13" t="s">
        <v>20</v>
      </c>
      <c r="O58" s="13" t="s">
        <v>29</v>
      </c>
      <c r="P58" s="13" t="s">
        <v>1126</v>
      </c>
      <c r="Q58" s="13" t="s">
        <v>1131</v>
      </c>
      <c r="R58" s="15">
        <v>13.98</v>
      </c>
      <c r="S58" s="13">
        <v>2</v>
      </c>
      <c r="T58" s="13">
        <v>0</v>
      </c>
      <c r="U58" s="16">
        <v>6.1512000000000011</v>
      </c>
    </row>
    <row r="59" spans="1:21" x14ac:dyDescent="0.35">
      <c r="A59" s="13">
        <v>58</v>
      </c>
      <c r="B59" s="13" t="s">
        <v>1490</v>
      </c>
      <c r="C59" s="14">
        <v>41237</v>
      </c>
      <c r="D59" s="14">
        <v>41243</v>
      </c>
      <c r="E59" s="13">
        <f t="shared" si="0"/>
        <v>11</v>
      </c>
      <c r="F59" s="13">
        <f t="shared" si="1"/>
        <v>2012</v>
      </c>
      <c r="G59" s="13" t="s">
        <v>23</v>
      </c>
      <c r="H59" s="13" t="s">
        <v>1158</v>
      </c>
      <c r="I59" s="13" t="s">
        <v>110</v>
      </c>
      <c r="J59" s="13" t="s">
        <v>9</v>
      </c>
      <c r="K59" s="13" t="s">
        <v>1134</v>
      </c>
      <c r="L59" s="13" t="s">
        <v>18</v>
      </c>
      <c r="M59" s="13" t="s">
        <v>19</v>
      </c>
      <c r="N59" s="13" t="s">
        <v>20</v>
      </c>
      <c r="O59" s="13" t="s">
        <v>21</v>
      </c>
      <c r="P59" s="13" t="s">
        <v>1125</v>
      </c>
      <c r="Q59" s="13" t="s">
        <v>121</v>
      </c>
      <c r="R59" s="15">
        <v>25.824000000000002</v>
      </c>
      <c r="S59" s="13">
        <v>6</v>
      </c>
      <c r="T59" s="13">
        <v>0.2</v>
      </c>
      <c r="U59" s="16">
        <v>9.3612000000000002</v>
      </c>
    </row>
    <row r="60" spans="1:21" x14ac:dyDescent="0.35">
      <c r="A60" s="13">
        <v>59</v>
      </c>
      <c r="B60" s="13" t="s">
        <v>1490</v>
      </c>
      <c r="C60" s="14">
        <v>41237</v>
      </c>
      <c r="D60" s="14">
        <v>41243</v>
      </c>
      <c r="E60" s="13">
        <f t="shared" si="0"/>
        <v>11</v>
      </c>
      <c r="F60" s="13">
        <f t="shared" si="1"/>
        <v>2012</v>
      </c>
      <c r="G60" s="13" t="s">
        <v>23</v>
      </c>
      <c r="H60" s="13" t="s">
        <v>1158</v>
      </c>
      <c r="I60" s="13" t="s">
        <v>110</v>
      </c>
      <c r="J60" s="13" t="s">
        <v>9</v>
      </c>
      <c r="K60" s="13" t="s">
        <v>1134</v>
      </c>
      <c r="L60" s="13" t="s">
        <v>18</v>
      </c>
      <c r="M60" s="13" t="s">
        <v>19</v>
      </c>
      <c r="N60" s="13" t="s">
        <v>20</v>
      </c>
      <c r="O60" s="13" t="s">
        <v>21</v>
      </c>
      <c r="P60" s="13" t="s">
        <v>36</v>
      </c>
      <c r="Q60" s="13" t="s">
        <v>723</v>
      </c>
      <c r="R60" s="15">
        <v>146.72999999999999</v>
      </c>
      <c r="S60" s="13">
        <v>3</v>
      </c>
      <c r="T60" s="13">
        <v>0</v>
      </c>
      <c r="U60" s="16">
        <v>68.963099999999997</v>
      </c>
    </row>
    <row r="61" spans="1:21" x14ac:dyDescent="0.35">
      <c r="A61" s="13">
        <v>60</v>
      </c>
      <c r="B61" s="13" t="s">
        <v>1490</v>
      </c>
      <c r="C61" s="14">
        <v>41237</v>
      </c>
      <c r="D61" s="14">
        <v>41243</v>
      </c>
      <c r="E61" s="13">
        <f t="shared" si="0"/>
        <v>11</v>
      </c>
      <c r="F61" s="13">
        <f t="shared" si="1"/>
        <v>2012</v>
      </c>
      <c r="G61" s="13" t="s">
        <v>23</v>
      </c>
      <c r="H61" s="13" t="s">
        <v>1158</v>
      </c>
      <c r="I61" s="13" t="s">
        <v>110</v>
      </c>
      <c r="J61" s="13" t="s">
        <v>9</v>
      </c>
      <c r="K61" s="13" t="s">
        <v>1134</v>
      </c>
      <c r="L61" s="13" t="s">
        <v>18</v>
      </c>
      <c r="M61" s="13" t="s">
        <v>19</v>
      </c>
      <c r="N61" s="13" t="s">
        <v>20</v>
      </c>
      <c r="O61" s="13" t="s">
        <v>13</v>
      </c>
      <c r="P61" s="13" t="s">
        <v>1122</v>
      </c>
      <c r="Q61" s="13" t="s">
        <v>309</v>
      </c>
      <c r="R61" s="15">
        <v>79.760000000000005</v>
      </c>
      <c r="S61" s="13">
        <v>4</v>
      </c>
      <c r="T61" s="13">
        <v>0</v>
      </c>
      <c r="U61" s="16">
        <v>22.332800000000006</v>
      </c>
    </row>
    <row r="62" spans="1:21" x14ac:dyDescent="0.35">
      <c r="A62" s="13">
        <v>61</v>
      </c>
      <c r="B62" s="13" t="s">
        <v>1491</v>
      </c>
      <c r="C62" s="14">
        <v>41029</v>
      </c>
      <c r="D62" s="14">
        <v>41034</v>
      </c>
      <c r="E62" s="13">
        <f t="shared" si="0"/>
        <v>4</v>
      </c>
      <c r="F62" s="13">
        <f t="shared" si="1"/>
        <v>2012</v>
      </c>
      <c r="G62" s="13" t="s">
        <v>23</v>
      </c>
      <c r="H62" s="13" t="s">
        <v>1159</v>
      </c>
      <c r="I62" s="13" t="s">
        <v>112</v>
      </c>
      <c r="J62" s="13" t="s">
        <v>42</v>
      </c>
      <c r="K62" s="13" t="s">
        <v>1134</v>
      </c>
      <c r="L62" s="13" t="s">
        <v>113</v>
      </c>
      <c r="M62" s="13" t="s">
        <v>82</v>
      </c>
      <c r="N62" s="13" t="s">
        <v>45</v>
      </c>
      <c r="O62" s="13" t="s">
        <v>13</v>
      </c>
      <c r="P62" s="13" t="s">
        <v>1120</v>
      </c>
      <c r="Q62" s="13" t="s">
        <v>242</v>
      </c>
      <c r="R62" s="15">
        <v>213.11499999999998</v>
      </c>
      <c r="S62" s="13">
        <v>5</v>
      </c>
      <c r="T62" s="13">
        <v>0.3</v>
      </c>
      <c r="U62" s="16">
        <v>-15.222500000000011</v>
      </c>
    </row>
    <row r="63" spans="1:21" x14ac:dyDescent="0.35">
      <c r="A63" s="13">
        <v>62</v>
      </c>
      <c r="B63" s="13" t="s">
        <v>1492</v>
      </c>
      <c r="C63" s="14">
        <v>41430</v>
      </c>
      <c r="D63" s="14">
        <v>41461</v>
      </c>
      <c r="E63" s="13">
        <f t="shared" si="0"/>
        <v>6</v>
      </c>
      <c r="F63" s="13">
        <f t="shared" si="1"/>
        <v>2013</v>
      </c>
      <c r="G63" s="13" t="s">
        <v>74</v>
      </c>
      <c r="H63" s="13" t="s">
        <v>1160</v>
      </c>
      <c r="I63" s="13" t="s">
        <v>116</v>
      </c>
      <c r="J63" s="13" t="s">
        <v>9</v>
      </c>
      <c r="K63" s="13" t="s">
        <v>1134</v>
      </c>
      <c r="L63" s="13" t="s">
        <v>117</v>
      </c>
      <c r="M63" s="13" t="s">
        <v>118</v>
      </c>
      <c r="N63" s="13" t="s">
        <v>12</v>
      </c>
      <c r="O63" s="13" t="s">
        <v>21</v>
      </c>
      <c r="P63" s="13" t="s">
        <v>36</v>
      </c>
      <c r="Q63" s="13" t="s">
        <v>1045</v>
      </c>
      <c r="R63" s="15">
        <v>75.88</v>
      </c>
      <c r="S63" s="13">
        <v>2</v>
      </c>
      <c r="T63" s="13">
        <v>0</v>
      </c>
      <c r="U63" s="16">
        <v>35.663599999999995</v>
      </c>
    </row>
    <row r="64" spans="1:21" x14ac:dyDescent="0.35">
      <c r="A64" s="13">
        <v>63</v>
      </c>
      <c r="B64" s="13" t="s">
        <v>1493</v>
      </c>
      <c r="C64" s="14">
        <v>41536</v>
      </c>
      <c r="D64" s="14">
        <v>41541</v>
      </c>
      <c r="E64" s="13">
        <f t="shared" si="0"/>
        <v>9</v>
      </c>
      <c r="F64" s="13">
        <f t="shared" si="1"/>
        <v>2013</v>
      </c>
      <c r="G64" s="13" t="s">
        <v>23</v>
      </c>
      <c r="H64" s="13" t="s">
        <v>1161</v>
      </c>
      <c r="I64" s="13" t="s">
        <v>120</v>
      </c>
      <c r="J64" s="13" t="s">
        <v>9</v>
      </c>
      <c r="K64" s="13" t="s">
        <v>1134</v>
      </c>
      <c r="L64" s="13" t="s">
        <v>103</v>
      </c>
      <c r="M64" s="13" t="s">
        <v>104</v>
      </c>
      <c r="N64" s="13" t="s">
        <v>62</v>
      </c>
      <c r="O64" s="13" t="s">
        <v>21</v>
      </c>
      <c r="P64" s="13" t="s">
        <v>1125</v>
      </c>
      <c r="Q64" s="13" t="s">
        <v>736</v>
      </c>
      <c r="R64" s="15">
        <v>4.6159999999999997</v>
      </c>
      <c r="S64" s="13">
        <v>1</v>
      </c>
      <c r="T64" s="13">
        <v>0.2</v>
      </c>
      <c r="U64" s="16">
        <v>1.7309999999999999</v>
      </c>
    </row>
    <row r="65" spans="1:21" x14ac:dyDescent="0.35">
      <c r="A65" s="13">
        <v>64</v>
      </c>
      <c r="B65" s="13" t="s">
        <v>1494</v>
      </c>
      <c r="C65" s="14">
        <v>41897</v>
      </c>
      <c r="D65" s="14">
        <v>41900</v>
      </c>
      <c r="E65" s="13">
        <f t="shared" si="0"/>
        <v>9</v>
      </c>
      <c r="F65" s="13">
        <f t="shared" si="1"/>
        <v>2014</v>
      </c>
      <c r="G65" s="13" t="s">
        <v>7</v>
      </c>
      <c r="H65" s="13" t="s">
        <v>1146</v>
      </c>
      <c r="I65" s="13" t="s">
        <v>68</v>
      </c>
      <c r="J65" s="13" t="s">
        <v>9</v>
      </c>
      <c r="K65" s="13" t="s">
        <v>1134</v>
      </c>
      <c r="L65" s="13" t="s">
        <v>122</v>
      </c>
      <c r="M65" s="13" t="s">
        <v>93</v>
      </c>
      <c r="N65" s="13" t="s">
        <v>45</v>
      </c>
      <c r="O65" s="13" t="s">
        <v>21</v>
      </c>
      <c r="P65" s="13" t="s">
        <v>36</v>
      </c>
      <c r="Q65" s="13" t="s">
        <v>979</v>
      </c>
      <c r="R65" s="15">
        <v>19.049999999999997</v>
      </c>
      <c r="S65" s="13">
        <v>3</v>
      </c>
      <c r="T65" s="13">
        <v>0</v>
      </c>
      <c r="U65" s="16">
        <v>8.7629999999999999</v>
      </c>
    </row>
    <row r="66" spans="1:21" x14ac:dyDescent="0.35">
      <c r="A66" s="13">
        <v>65</v>
      </c>
      <c r="B66" s="13" t="s">
        <v>1495</v>
      </c>
      <c r="C66" s="14">
        <v>41983</v>
      </c>
      <c r="D66" s="14">
        <v>41985</v>
      </c>
      <c r="E66" s="13">
        <f t="shared" si="0"/>
        <v>12</v>
      </c>
      <c r="F66" s="13">
        <f t="shared" si="1"/>
        <v>2014</v>
      </c>
      <c r="G66" s="13" t="s">
        <v>74</v>
      </c>
      <c r="H66" s="13" t="s">
        <v>1163</v>
      </c>
      <c r="I66" s="13" t="s">
        <v>127</v>
      </c>
      <c r="J66" s="13" t="s">
        <v>17</v>
      </c>
      <c r="K66" s="13" t="s">
        <v>1134</v>
      </c>
      <c r="L66" s="13" t="s">
        <v>73</v>
      </c>
      <c r="M66" s="13" t="s">
        <v>44</v>
      </c>
      <c r="N66" s="13" t="s">
        <v>45</v>
      </c>
      <c r="O66" s="13" t="s">
        <v>21</v>
      </c>
      <c r="P66" s="13" t="s">
        <v>1125</v>
      </c>
      <c r="Q66" s="13" t="s">
        <v>534</v>
      </c>
      <c r="R66" s="15">
        <v>1.2479999999999998</v>
      </c>
      <c r="S66" s="13">
        <v>3</v>
      </c>
      <c r="T66" s="13">
        <v>0.8</v>
      </c>
      <c r="U66" s="16">
        <v>-1.9344000000000006</v>
      </c>
    </row>
    <row r="67" spans="1:21" x14ac:dyDescent="0.35">
      <c r="A67" s="13">
        <v>66</v>
      </c>
      <c r="B67" s="13" t="s">
        <v>1495</v>
      </c>
      <c r="C67" s="14">
        <v>41983</v>
      </c>
      <c r="D67" s="14">
        <v>41985</v>
      </c>
      <c r="E67" s="13">
        <f t="shared" ref="E67:E130" si="2">MONTH(C67)</f>
        <v>12</v>
      </c>
      <c r="F67" s="13">
        <f t="shared" ref="F67:F130" si="3">YEAR(C67)</f>
        <v>2014</v>
      </c>
      <c r="G67" s="13" t="s">
        <v>74</v>
      </c>
      <c r="H67" s="13" t="s">
        <v>1163</v>
      </c>
      <c r="I67" s="13" t="s">
        <v>127</v>
      </c>
      <c r="J67" s="13" t="s">
        <v>17</v>
      </c>
      <c r="K67" s="13" t="s">
        <v>1134</v>
      </c>
      <c r="L67" s="13" t="s">
        <v>73</v>
      </c>
      <c r="M67" s="13" t="s">
        <v>44</v>
      </c>
      <c r="N67" s="13" t="s">
        <v>45</v>
      </c>
      <c r="O67" s="13" t="s">
        <v>13</v>
      </c>
      <c r="P67" s="13" t="s">
        <v>1122</v>
      </c>
      <c r="Q67" s="13" t="s">
        <v>616</v>
      </c>
      <c r="R67" s="15">
        <v>9.7080000000000002</v>
      </c>
      <c r="S67" s="13">
        <v>3</v>
      </c>
      <c r="T67" s="13">
        <v>0.6</v>
      </c>
      <c r="U67" s="16">
        <v>-5.8248000000000015</v>
      </c>
    </row>
    <row r="68" spans="1:21" x14ac:dyDescent="0.35">
      <c r="A68" s="13">
        <v>67</v>
      </c>
      <c r="B68" s="13" t="s">
        <v>1495</v>
      </c>
      <c r="C68" s="14">
        <v>41983</v>
      </c>
      <c r="D68" s="14">
        <v>41985</v>
      </c>
      <c r="E68" s="13">
        <f t="shared" si="2"/>
        <v>12</v>
      </c>
      <c r="F68" s="13">
        <f t="shared" si="3"/>
        <v>2014</v>
      </c>
      <c r="G68" s="13" t="s">
        <v>74</v>
      </c>
      <c r="H68" s="13" t="s">
        <v>1163</v>
      </c>
      <c r="I68" s="13" t="s">
        <v>127</v>
      </c>
      <c r="J68" s="13" t="s">
        <v>17</v>
      </c>
      <c r="K68" s="13" t="s">
        <v>1134</v>
      </c>
      <c r="L68" s="13" t="s">
        <v>73</v>
      </c>
      <c r="M68" s="13" t="s">
        <v>44</v>
      </c>
      <c r="N68" s="13" t="s">
        <v>45</v>
      </c>
      <c r="O68" s="13" t="s">
        <v>21</v>
      </c>
      <c r="P68" s="13" t="s">
        <v>1121</v>
      </c>
      <c r="Q68" s="13" t="s">
        <v>219</v>
      </c>
      <c r="R68" s="15">
        <v>27.240000000000002</v>
      </c>
      <c r="S68" s="13">
        <v>3</v>
      </c>
      <c r="T68" s="13">
        <v>0.2</v>
      </c>
      <c r="U68" s="16">
        <v>2.724000000000002</v>
      </c>
    </row>
    <row r="69" spans="1:21" x14ac:dyDescent="0.35">
      <c r="A69" s="13">
        <v>68</v>
      </c>
      <c r="B69" s="13" t="s">
        <v>1496</v>
      </c>
      <c r="C69" s="14">
        <v>41438</v>
      </c>
      <c r="D69" s="14">
        <v>41441</v>
      </c>
      <c r="E69" s="13">
        <f t="shared" si="2"/>
        <v>6</v>
      </c>
      <c r="F69" s="13">
        <f t="shared" si="3"/>
        <v>2013</v>
      </c>
      <c r="G69" s="13" t="s">
        <v>74</v>
      </c>
      <c r="H69" s="13" t="s">
        <v>1164</v>
      </c>
      <c r="I69" s="13" t="s">
        <v>130</v>
      </c>
      <c r="J69" s="13" t="s">
        <v>17</v>
      </c>
      <c r="K69" s="13" t="s">
        <v>1134</v>
      </c>
      <c r="L69" s="13" t="s">
        <v>131</v>
      </c>
      <c r="M69" s="13" t="s">
        <v>132</v>
      </c>
      <c r="N69" s="13" t="s">
        <v>12</v>
      </c>
      <c r="O69" s="13" t="s">
        <v>21</v>
      </c>
      <c r="P69" s="13" t="s">
        <v>31</v>
      </c>
      <c r="Q69" s="13" t="s">
        <v>208</v>
      </c>
      <c r="R69" s="15">
        <v>208.16</v>
      </c>
      <c r="S69" s="13">
        <v>1</v>
      </c>
      <c r="T69" s="13">
        <v>0</v>
      </c>
      <c r="U69" s="16">
        <v>56.20320000000001</v>
      </c>
    </row>
    <row r="70" spans="1:21" x14ac:dyDescent="0.35">
      <c r="A70" s="13">
        <v>69</v>
      </c>
      <c r="B70" s="13" t="s">
        <v>1496</v>
      </c>
      <c r="C70" s="14">
        <v>41438</v>
      </c>
      <c r="D70" s="14">
        <v>41441</v>
      </c>
      <c r="E70" s="13">
        <f t="shared" si="2"/>
        <v>6</v>
      </c>
      <c r="F70" s="13">
        <f t="shared" si="3"/>
        <v>2013</v>
      </c>
      <c r="G70" s="13" t="s">
        <v>74</v>
      </c>
      <c r="H70" s="13" t="s">
        <v>1164</v>
      </c>
      <c r="I70" s="13" t="s">
        <v>130</v>
      </c>
      <c r="J70" s="13" t="s">
        <v>17</v>
      </c>
      <c r="K70" s="13" t="s">
        <v>1134</v>
      </c>
      <c r="L70" s="13" t="s">
        <v>131</v>
      </c>
      <c r="M70" s="13" t="s">
        <v>132</v>
      </c>
      <c r="N70" s="13" t="s">
        <v>12</v>
      </c>
      <c r="O70" s="13" t="s">
        <v>21</v>
      </c>
      <c r="P70" s="13" t="s">
        <v>1125</v>
      </c>
      <c r="Q70" s="13" t="s">
        <v>797</v>
      </c>
      <c r="R70" s="15">
        <v>16.740000000000002</v>
      </c>
      <c r="S70" s="13">
        <v>3</v>
      </c>
      <c r="T70" s="13">
        <v>0</v>
      </c>
      <c r="U70" s="16">
        <v>8.0351999999999997</v>
      </c>
    </row>
    <row r="71" spans="1:21" x14ac:dyDescent="0.35">
      <c r="A71" s="13">
        <v>70</v>
      </c>
      <c r="B71" s="13" t="s">
        <v>1497</v>
      </c>
      <c r="C71" s="14">
        <v>40828</v>
      </c>
      <c r="D71" s="14">
        <v>40832</v>
      </c>
      <c r="E71" s="13">
        <f t="shared" si="2"/>
        <v>10</v>
      </c>
      <c r="F71" s="13">
        <f t="shared" si="3"/>
        <v>2011</v>
      </c>
      <c r="G71" s="13" t="s">
        <v>23</v>
      </c>
      <c r="H71" s="13" t="s">
        <v>1165</v>
      </c>
      <c r="I71" s="13" t="s">
        <v>133</v>
      </c>
      <c r="J71" s="13" t="s">
        <v>9</v>
      </c>
      <c r="K71" s="13" t="s">
        <v>1134</v>
      </c>
      <c r="L71" s="13" t="s">
        <v>55</v>
      </c>
      <c r="M71" s="13" t="s">
        <v>19</v>
      </c>
      <c r="N71" s="13" t="s">
        <v>20</v>
      </c>
      <c r="O71" s="13" t="s">
        <v>21</v>
      </c>
      <c r="P71" s="13" t="s">
        <v>1123</v>
      </c>
      <c r="Q71" s="13" t="s">
        <v>671</v>
      </c>
      <c r="R71" s="15">
        <v>14.9</v>
      </c>
      <c r="S71" s="13">
        <v>5</v>
      </c>
      <c r="T71" s="13">
        <v>0</v>
      </c>
      <c r="U71" s="16">
        <v>4.1720000000000006</v>
      </c>
    </row>
    <row r="72" spans="1:21" x14ac:dyDescent="0.35">
      <c r="A72" s="13">
        <v>71</v>
      </c>
      <c r="B72" s="13" t="s">
        <v>1497</v>
      </c>
      <c r="C72" s="14">
        <v>40828</v>
      </c>
      <c r="D72" s="14">
        <v>40832</v>
      </c>
      <c r="E72" s="13">
        <f t="shared" si="2"/>
        <v>10</v>
      </c>
      <c r="F72" s="13">
        <f t="shared" si="3"/>
        <v>2011</v>
      </c>
      <c r="G72" s="13" t="s">
        <v>23</v>
      </c>
      <c r="H72" s="13" t="s">
        <v>1165</v>
      </c>
      <c r="I72" s="13" t="s">
        <v>133</v>
      </c>
      <c r="J72" s="13" t="s">
        <v>9</v>
      </c>
      <c r="K72" s="13" t="s">
        <v>1134</v>
      </c>
      <c r="L72" s="13" t="s">
        <v>55</v>
      </c>
      <c r="M72" s="13" t="s">
        <v>19</v>
      </c>
      <c r="N72" s="13" t="s">
        <v>20</v>
      </c>
      <c r="O72" s="13" t="s">
        <v>21</v>
      </c>
      <c r="P72" s="13" t="s">
        <v>1121</v>
      </c>
      <c r="Q72" s="13" t="s">
        <v>192</v>
      </c>
      <c r="R72" s="15">
        <v>21.39</v>
      </c>
      <c r="S72" s="13">
        <v>1</v>
      </c>
      <c r="T72" s="13">
        <v>0</v>
      </c>
      <c r="U72" s="16">
        <v>6.2030999999999992</v>
      </c>
    </row>
    <row r="73" spans="1:21" x14ac:dyDescent="0.35">
      <c r="A73" s="13">
        <v>72</v>
      </c>
      <c r="B73" s="13" t="s">
        <v>1498</v>
      </c>
      <c r="C73" s="14">
        <v>41957</v>
      </c>
      <c r="D73" s="14">
        <v>41960</v>
      </c>
      <c r="E73" s="13">
        <f t="shared" si="2"/>
        <v>11</v>
      </c>
      <c r="F73" s="13">
        <f t="shared" si="3"/>
        <v>2014</v>
      </c>
      <c r="G73" s="13" t="s">
        <v>74</v>
      </c>
      <c r="H73" s="13" t="s">
        <v>1166</v>
      </c>
      <c r="I73" s="13" t="s">
        <v>136</v>
      </c>
      <c r="J73" s="13" t="s">
        <v>42</v>
      </c>
      <c r="K73" s="13" t="s">
        <v>1134</v>
      </c>
      <c r="L73" s="13" t="s">
        <v>113</v>
      </c>
      <c r="M73" s="13" t="s">
        <v>82</v>
      </c>
      <c r="N73" s="13" t="s">
        <v>45</v>
      </c>
      <c r="O73" s="13" t="s">
        <v>21</v>
      </c>
      <c r="P73" s="13" t="s">
        <v>1121</v>
      </c>
      <c r="Q73" s="13" t="s">
        <v>356</v>
      </c>
      <c r="R73" s="15">
        <v>230.376</v>
      </c>
      <c r="S73" s="13">
        <v>3</v>
      </c>
      <c r="T73" s="13">
        <v>0.2</v>
      </c>
      <c r="U73" s="16">
        <v>-48.954900000000002</v>
      </c>
    </row>
    <row r="74" spans="1:21" x14ac:dyDescent="0.35">
      <c r="A74" s="13">
        <v>73</v>
      </c>
      <c r="B74" s="13" t="s">
        <v>1456</v>
      </c>
      <c r="C74" s="14">
        <v>41788</v>
      </c>
      <c r="D74" s="14">
        <v>41790</v>
      </c>
      <c r="E74" s="13">
        <f t="shared" si="2"/>
        <v>5</v>
      </c>
      <c r="F74" s="13">
        <f t="shared" si="3"/>
        <v>2014</v>
      </c>
      <c r="G74" s="13" t="s">
        <v>7</v>
      </c>
      <c r="H74" s="13" t="s">
        <v>1153</v>
      </c>
      <c r="I74" s="13" t="s">
        <v>91</v>
      </c>
      <c r="J74" s="13" t="s">
        <v>9</v>
      </c>
      <c r="K74" s="13" t="s">
        <v>1134</v>
      </c>
      <c r="L74" s="13" t="s">
        <v>137</v>
      </c>
      <c r="M74" s="13" t="s">
        <v>138</v>
      </c>
      <c r="N74" s="13" t="s">
        <v>12</v>
      </c>
      <c r="O74" s="13" t="s">
        <v>13</v>
      </c>
      <c r="P74" s="13" t="s">
        <v>1120</v>
      </c>
      <c r="Q74" s="13" t="s">
        <v>108</v>
      </c>
      <c r="R74" s="15">
        <v>301.95999999999998</v>
      </c>
      <c r="S74" s="13">
        <v>2</v>
      </c>
      <c r="T74" s="13">
        <v>0</v>
      </c>
      <c r="U74" s="16">
        <v>33.215599999999995</v>
      </c>
    </row>
    <row r="75" spans="1:21" x14ac:dyDescent="0.35">
      <c r="A75" s="13">
        <v>74</v>
      </c>
      <c r="B75" s="13" t="s">
        <v>1499</v>
      </c>
      <c r="C75" s="14">
        <v>41370</v>
      </c>
      <c r="D75" s="14">
        <v>41582</v>
      </c>
      <c r="E75" s="13">
        <f t="shared" si="2"/>
        <v>4</v>
      </c>
      <c r="F75" s="13">
        <f t="shared" si="3"/>
        <v>2013</v>
      </c>
      <c r="G75" s="13" t="s">
        <v>7</v>
      </c>
      <c r="H75" s="13" t="s">
        <v>1168</v>
      </c>
      <c r="I75" s="13" t="s">
        <v>141</v>
      </c>
      <c r="J75" s="13" t="s">
        <v>42</v>
      </c>
      <c r="K75" s="13" t="s">
        <v>1134</v>
      </c>
      <c r="L75" s="13" t="s">
        <v>73</v>
      </c>
      <c r="M75" s="13" t="s">
        <v>44</v>
      </c>
      <c r="N75" s="13" t="s">
        <v>45</v>
      </c>
      <c r="O75" s="13" t="s">
        <v>21</v>
      </c>
      <c r="P75" s="13" t="s">
        <v>1121</v>
      </c>
      <c r="Q75" s="13" t="s">
        <v>572</v>
      </c>
      <c r="R75" s="15">
        <v>158.36800000000002</v>
      </c>
      <c r="S75" s="13">
        <v>7</v>
      </c>
      <c r="T75" s="13">
        <v>0.2</v>
      </c>
      <c r="U75" s="16">
        <v>13.857199999999999</v>
      </c>
    </row>
    <row r="76" spans="1:21" x14ac:dyDescent="0.35">
      <c r="A76" s="13">
        <v>75</v>
      </c>
      <c r="B76" s="13" t="s">
        <v>1500</v>
      </c>
      <c r="C76" s="14">
        <v>41535</v>
      </c>
      <c r="D76" s="14">
        <v>41540</v>
      </c>
      <c r="E76" s="13">
        <f t="shared" si="2"/>
        <v>9</v>
      </c>
      <c r="F76" s="13">
        <f t="shared" si="3"/>
        <v>2013</v>
      </c>
      <c r="G76" s="13" t="s">
        <v>23</v>
      </c>
      <c r="H76" s="13" t="s">
        <v>1169</v>
      </c>
      <c r="I76" s="13" t="s">
        <v>143</v>
      </c>
      <c r="J76" s="13" t="s">
        <v>17</v>
      </c>
      <c r="K76" s="13" t="s">
        <v>1134</v>
      </c>
      <c r="L76" s="13" t="s">
        <v>18</v>
      </c>
      <c r="M76" s="13" t="s">
        <v>19</v>
      </c>
      <c r="N76" s="13" t="s">
        <v>20</v>
      </c>
      <c r="O76" s="13" t="s">
        <v>21</v>
      </c>
      <c r="P76" s="13" t="s">
        <v>1123</v>
      </c>
      <c r="Q76" s="13" t="s">
        <v>588</v>
      </c>
      <c r="R76" s="15">
        <v>20.100000000000001</v>
      </c>
      <c r="S76" s="13">
        <v>3</v>
      </c>
      <c r="T76" s="13">
        <v>0</v>
      </c>
      <c r="U76" s="16">
        <v>6.6329999999999982</v>
      </c>
    </row>
    <row r="77" spans="1:21" x14ac:dyDescent="0.35">
      <c r="A77" s="13">
        <v>76</v>
      </c>
      <c r="B77" s="13" t="s">
        <v>1500</v>
      </c>
      <c r="C77" s="14">
        <v>41535</v>
      </c>
      <c r="D77" s="14">
        <v>41540</v>
      </c>
      <c r="E77" s="13">
        <f t="shared" si="2"/>
        <v>9</v>
      </c>
      <c r="F77" s="13">
        <f t="shared" si="3"/>
        <v>2013</v>
      </c>
      <c r="G77" s="13" t="s">
        <v>23</v>
      </c>
      <c r="H77" s="13" t="s">
        <v>1169</v>
      </c>
      <c r="I77" s="13" t="s">
        <v>143</v>
      </c>
      <c r="J77" s="13" t="s">
        <v>17</v>
      </c>
      <c r="K77" s="13" t="s">
        <v>1134</v>
      </c>
      <c r="L77" s="13" t="s">
        <v>18</v>
      </c>
      <c r="M77" s="13" t="s">
        <v>19</v>
      </c>
      <c r="N77" s="13" t="s">
        <v>20</v>
      </c>
      <c r="O77" s="13" t="s">
        <v>29</v>
      </c>
      <c r="P77" s="13" t="s">
        <v>1124</v>
      </c>
      <c r="Q77" s="13" t="s">
        <v>557</v>
      </c>
      <c r="R77" s="15">
        <v>73.584000000000003</v>
      </c>
      <c r="S77" s="13">
        <v>2</v>
      </c>
      <c r="T77" s="13">
        <v>0.2</v>
      </c>
      <c r="U77" s="16">
        <v>8.2781999999999982</v>
      </c>
    </row>
    <row r="78" spans="1:21" x14ac:dyDescent="0.35">
      <c r="A78" s="13">
        <v>77</v>
      </c>
      <c r="B78" s="13" t="s">
        <v>1500</v>
      </c>
      <c r="C78" s="14">
        <v>41535</v>
      </c>
      <c r="D78" s="14">
        <v>41540</v>
      </c>
      <c r="E78" s="13">
        <f t="shared" si="2"/>
        <v>9</v>
      </c>
      <c r="F78" s="13">
        <f t="shared" si="3"/>
        <v>2013</v>
      </c>
      <c r="G78" s="13" t="s">
        <v>23</v>
      </c>
      <c r="H78" s="13" t="s">
        <v>1169</v>
      </c>
      <c r="I78" s="13" t="s">
        <v>143</v>
      </c>
      <c r="J78" s="13" t="s">
        <v>17</v>
      </c>
      <c r="K78" s="13" t="s">
        <v>1134</v>
      </c>
      <c r="L78" s="13" t="s">
        <v>18</v>
      </c>
      <c r="M78" s="13" t="s">
        <v>19</v>
      </c>
      <c r="N78" s="13" t="s">
        <v>20</v>
      </c>
      <c r="O78" s="13" t="s">
        <v>21</v>
      </c>
      <c r="P78" s="13" t="s">
        <v>36</v>
      </c>
      <c r="Q78" s="13" t="s">
        <v>1016</v>
      </c>
      <c r="R78" s="15">
        <v>6.48</v>
      </c>
      <c r="S78" s="13">
        <v>1</v>
      </c>
      <c r="T78" s="13">
        <v>0</v>
      </c>
      <c r="U78" s="16">
        <v>3.1104000000000003</v>
      </c>
    </row>
    <row r="79" spans="1:21" x14ac:dyDescent="0.35">
      <c r="A79" s="13">
        <v>78</v>
      </c>
      <c r="B79" s="13" t="s">
        <v>1501</v>
      </c>
      <c r="C79" s="14">
        <v>40939</v>
      </c>
      <c r="D79" s="14">
        <v>41031</v>
      </c>
      <c r="E79" s="13">
        <f t="shared" si="2"/>
        <v>1</v>
      </c>
      <c r="F79" s="13">
        <f t="shared" si="3"/>
        <v>2012</v>
      </c>
      <c r="G79" s="13" t="s">
        <v>7</v>
      </c>
      <c r="H79" s="13" t="s">
        <v>1170</v>
      </c>
      <c r="I79" s="13" t="s">
        <v>145</v>
      </c>
      <c r="J79" s="13" t="s">
        <v>9</v>
      </c>
      <c r="K79" s="13" t="s">
        <v>1134</v>
      </c>
      <c r="L79" s="13" t="s">
        <v>146</v>
      </c>
      <c r="M79" s="13" t="s">
        <v>89</v>
      </c>
      <c r="N79" s="13" t="s">
        <v>45</v>
      </c>
      <c r="O79" s="13" t="s">
        <v>21</v>
      </c>
      <c r="P79" s="13" t="s">
        <v>36</v>
      </c>
      <c r="Q79" s="13" t="s">
        <v>1082</v>
      </c>
      <c r="R79" s="15">
        <v>12.96</v>
      </c>
      <c r="S79" s="13">
        <v>2</v>
      </c>
      <c r="T79" s="13">
        <v>0</v>
      </c>
      <c r="U79" s="16">
        <v>6.2208000000000006</v>
      </c>
    </row>
    <row r="80" spans="1:21" x14ac:dyDescent="0.35">
      <c r="A80" s="13">
        <v>79</v>
      </c>
      <c r="B80" s="13" t="s">
        <v>1501</v>
      </c>
      <c r="C80" s="14">
        <v>40939</v>
      </c>
      <c r="D80" s="14">
        <v>41031</v>
      </c>
      <c r="E80" s="13">
        <f t="shared" si="2"/>
        <v>1</v>
      </c>
      <c r="F80" s="13">
        <f t="shared" si="3"/>
        <v>2012</v>
      </c>
      <c r="G80" s="13" t="s">
        <v>7</v>
      </c>
      <c r="H80" s="13" t="s">
        <v>1170</v>
      </c>
      <c r="I80" s="13" t="s">
        <v>145</v>
      </c>
      <c r="J80" s="13" t="s">
        <v>9</v>
      </c>
      <c r="K80" s="13" t="s">
        <v>1134</v>
      </c>
      <c r="L80" s="13" t="s">
        <v>146</v>
      </c>
      <c r="M80" s="13" t="s">
        <v>89</v>
      </c>
      <c r="N80" s="13" t="s">
        <v>45</v>
      </c>
      <c r="O80" s="13" t="s">
        <v>13</v>
      </c>
      <c r="P80" s="13" t="s">
        <v>1122</v>
      </c>
      <c r="Q80" s="13" t="s">
        <v>213</v>
      </c>
      <c r="R80" s="15">
        <v>53.34</v>
      </c>
      <c r="S80" s="13">
        <v>3</v>
      </c>
      <c r="T80" s="13">
        <v>0</v>
      </c>
      <c r="U80" s="16">
        <v>16.535399999999996</v>
      </c>
    </row>
    <row r="81" spans="1:21" x14ac:dyDescent="0.35">
      <c r="A81" s="13">
        <v>80</v>
      </c>
      <c r="B81" s="13" t="s">
        <v>1501</v>
      </c>
      <c r="C81" s="14">
        <v>40939</v>
      </c>
      <c r="D81" s="14">
        <v>41031</v>
      </c>
      <c r="E81" s="13">
        <f t="shared" si="2"/>
        <v>1</v>
      </c>
      <c r="F81" s="13">
        <f t="shared" si="3"/>
        <v>2012</v>
      </c>
      <c r="G81" s="13" t="s">
        <v>7</v>
      </c>
      <c r="H81" s="13" t="s">
        <v>1170</v>
      </c>
      <c r="I81" s="13" t="s">
        <v>145</v>
      </c>
      <c r="J81" s="13" t="s">
        <v>9</v>
      </c>
      <c r="K81" s="13" t="s">
        <v>1134</v>
      </c>
      <c r="L81" s="13" t="s">
        <v>146</v>
      </c>
      <c r="M81" s="13" t="s">
        <v>89</v>
      </c>
      <c r="N81" s="13" t="s">
        <v>45</v>
      </c>
      <c r="O81" s="13" t="s">
        <v>21</v>
      </c>
      <c r="P81" s="13" t="s">
        <v>1125</v>
      </c>
      <c r="Q81" s="13" t="s">
        <v>593</v>
      </c>
      <c r="R81" s="15">
        <v>32.96</v>
      </c>
      <c r="S81" s="13">
        <v>2</v>
      </c>
      <c r="T81" s="13">
        <v>0</v>
      </c>
      <c r="U81" s="16">
        <v>16.150400000000001</v>
      </c>
    </row>
    <row r="82" spans="1:21" x14ac:dyDescent="0.35">
      <c r="A82" s="13">
        <v>81</v>
      </c>
      <c r="B82" s="13" t="s">
        <v>1502</v>
      </c>
      <c r="C82" s="14">
        <v>41950</v>
      </c>
      <c r="D82" s="14">
        <v>41956</v>
      </c>
      <c r="E82" s="13">
        <f t="shared" si="2"/>
        <v>11</v>
      </c>
      <c r="F82" s="13">
        <f t="shared" si="3"/>
        <v>2014</v>
      </c>
      <c r="G82" s="13" t="s">
        <v>23</v>
      </c>
      <c r="H82" s="13" t="s">
        <v>1171</v>
      </c>
      <c r="I82" s="13" t="s">
        <v>147</v>
      </c>
      <c r="J82" s="13" t="s">
        <v>42</v>
      </c>
      <c r="K82" s="13" t="s">
        <v>1134</v>
      </c>
      <c r="L82" s="13" t="s">
        <v>148</v>
      </c>
      <c r="M82" s="13" t="s">
        <v>149</v>
      </c>
      <c r="N82" s="13" t="s">
        <v>20</v>
      </c>
      <c r="O82" s="13" t="s">
        <v>21</v>
      </c>
      <c r="P82" s="13" t="s">
        <v>1125</v>
      </c>
      <c r="Q82" s="13" t="s">
        <v>530</v>
      </c>
      <c r="R82" s="15">
        <v>5.6820000000000013</v>
      </c>
      <c r="S82" s="13">
        <v>1</v>
      </c>
      <c r="T82" s="13">
        <v>0.7</v>
      </c>
      <c r="U82" s="16">
        <v>-3.7880000000000003</v>
      </c>
    </row>
    <row r="83" spans="1:21" x14ac:dyDescent="0.35">
      <c r="A83" s="13">
        <v>82</v>
      </c>
      <c r="B83" s="13" t="s">
        <v>1457</v>
      </c>
      <c r="C83" s="14">
        <v>41953</v>
      </c>
      <c r="D83" s="14">
        <v>41984</v>
      </c>
      <c r="E83" s="13">
        <f t="shared" si="2"/>
        <v>11</v>
      </c>
      <c r="F83" s="13">
        <f t="shared" si="3"/>
        <v>2014</v>
      </c>
      <c r="G83" s="13" t="s">
        <v>7</v>
      </c>
      <c r="H83" s="13" t="s">
        <v>1172</v>
      </c>
      <c r="I83" s="13" t="s">
        <v>150</v>
      </c>
      <c r="J83" s="13" t="s">
        <v>42</v>
      </c>
      <c r="K83" s="13" t="s">
        <v>1134</v>
      </c>
      <c r="L83" s="13" t="s">
        <v>103</v>
      </c>
      <c r="M83" s="13" t="s">
        <v>104</v>
      </c>
      <c r="N83" s="13" t="s">
        <v>62</v>
      </c>
      <c r="O83" s="13" t="s">
        <v>13</v>
      </c>
      <c r="P83" s="13" t="s">
        <v>1122</v>
      </c>
      <c r="Q83" s="13" t="s">
        <v>823</v>
      </c>
      <c r="R83" s="15">
        <v>96.53</v>
      </c>
      <c r="S83" s="13">
        <v>7</v>
      </c>
      <c r="T83" s="13">
        <v>0</v>
      </c>
      <c r="U83" s="16">
        <v>40.5426</v>
      </c>
    </row>
    <row r="84" spans="1:21" x14ac:dyDescent="0.35">
      <c r="A84" s="13">
        <v>83</v>
      </c>
      <c r="B84" s="13" t="s">
        <v>1503</v>
      </c>
      <c r="C84" s="14">
        <v>41808</v>
      </c>
      <c r="D84" s="14">
        <v>41811</v>
      </c>
      <c r="E84" s="13">
        <f t="shared" si="2"/>
        <v>6</v>
      </c>
      <c r="F84" s="13">
        <f t="shared" si="3"/>
        <v>2014</v>
      </c>
      <c r="G84" s="13" t="s">
        <v>74</v>
      </c>
      <c r="H84" s="13" t="s">
        <v>1173</v>
      </c>
      <c r="I84" s="13" t="s">
        <v>152</v>
      </c>
      <c r="J84" s="13" t="s">
        <v>9</v>
      </c>
      <c r="K84" s="13" t="s">
        <v>1134</v>
      </c>
      <c r="L84" s="13" t="s">
        <v>55</v>
      </c>
      <c r="M84" s="13" t="s">
        <v>19</v>
      </c>
      <c r="N84" s="13" t="s">
        <v>20</v>
      </c>
      <c r="O84" s="13" t="s">
        <v>21</v>
      </c>
      <c r="P84" s="13" t="s">
        <v>1125</v>
      </c>
      <c r="Q84" s="13" t="s">
        <v>507</v>
      </c>
      <c r="R84" s="15">
        <v>51.311999999999998</v>
      </c>
      <c r="S84" s="13">
        <v>3</v>
      </c>
      <c r="T84" s="13">
        <v>0.2</v>
      </c>
      <c r="U84" s="16">
        <v>17.959199999999999</v>
      </c>
    </row>
    <row r="85" spans="1:21" x14ac:dyDescent="0.35">
      <c r="A85" s="13">
        <v>84</v>
      </c>
      <c r="B85" s="13" t="s">
        <v>1504</v>
      </c>
      <c r="C85" s="14">
        <v>41524</v>
      </c>
      <c r="D85" s="14">
        <v>41617</v>
      </c>
      <c r="E85" s="13">
        <f t="shared" si="2"/>
        <v>9</v>
      </c>
      <c r="F85" s="13">
        <f t="shared" si="3"/>
        <v>2013</v>
      </c>
      <c r="G85" s="13" t="s">
        <v>23</v>
      </c>
      <c r="H85" s="13" t="s">
        <v>1174</v>
      </c>
      <c r="I85" s="13" t="s">
        <v>153</v>
      </c>
      <c r="J85" s="13" t="s">
        <v>17</v>
      </c>
      <c r="K85" s="13" t="s">
        <v>1134</v>
      </c>
      <c r="L85" s="13" t="s">
        <v>154</v>
      </c>
      <c r="M85" s="13" t="s">
        <v>89</v>
      </c>
      <c r="N85" s="13" t="s">
        <v>45</v>
      </c>
      <c r="O85" s="13" t="s">
        <v>21</v>
      </c>
      <c r="P85" s="13" t="s">
        <v>31</v>
      </c>
      <c r="Q85" s="13" t="s">
        <v>704</v>
      </c>
      <c r="R85" s="15">
        <v>77.88</v>
      </c>
      <c r="S85" s="13">
        <v>6</v>
      </c>
      <c r="T85" s="13">
        <v>0</v>
      </c>
      <c r="U85" s="16">
        <v>22.585199999999993</v>
      </c>
    </row>
    <row r="86" spans="1:21" x14ac:dyDescent="0.35">
      <c r="A86" s="13">
        <v>85</v>
      </c>
      <c r="B86" s="13" t="s">
        <v>1505</v>
      </c>
      <c r="C86" s="14">
        <v>41226</v>
      </c>
      <c r="D86" s="14">
        <v>41230</v>
      </c>
      <c r="E86" s="13">
        <f t="shared" si="2"/>
        <v>11</v>
      </c>
      <c r="F86" s="13">
        <f t="shared" si="3"/>
        <v>2012</v>
      </c>
      <c r="G86" s="13" t="s">
        <v>23</v>
      </c>
      <c r="H86" s="13" t="s">
        <v>1177</v>
      </c>
      <c r="I86" s="13" t="s">
        <v>159</v>
      </c>
      <c r="J86" s="13" t="s">
        <v>9</v>
      </c>
      <c r="K86" s="13" t="s">
        <v>1134</v>
      </c>
      <c r="L86" s="13" t="s">
        <v>160</v>
      </c>
      <c r="M86" s="13" t="s">
        <v>161</v>
      </c>
      <c r="N86" s="13" t="s">
        <v>20</v>
      </c>
      <c r="O86" s="13" t="s">
        <v>29</v>
      </c>
      <c r="P86" s="13" t="s">
        <v>1126</v>
      </c>
      <c r="Q86" s="13" t="s">
        <v>843</v>
      </c>
      <c r="R86" s="15">
        <v>238.89600000000002</v>
      </c>
      <c r="S86" s="13">
        <v>6</v>
      </c>
      <c r="T86" s="13">
        <v>0.2</v>
      </c>
      <c r="U86" s="16">
        <v>-26.875800000000012</v>
      </c>
    </row>
    <row r="87" spans="1:21" x14ac:dyDescent="0.35">
      <c r="A87" s="13">
        <v>86</v>
      </c>
      <c r="B87" s="13" t="s">
        <v>1505</v>
      </c>
      <c r="C87" s="14">
        <v>41226</v>
      </c>
      <c r="D87" s="14">
        <v>41230</v>
      </c>
      <c r="E87" s="13">
        <f t="shared" si="2"/>
        <v>11</v>
      </c>
      <c r="F87" s="13">
        <f t="shared" si="3"/>
        <v>2012</v>
      </c>
      <c r="G87" s="13" t="s">
        <v>23</v>
      </c>
      <c r="H87" s="13" t="s">
        <v>1177</v>
      </c>
      <c r="I87" s="13" t="s">
        <v>159</v>
      </c>
      <c r="J87" s="13" t="s">
        <v>9</v>
      </c>
      <c r="K87" s="13" t="s">
        <v>1134</v>
      </c>
      <c r="L87" s="13" t="s">
        <v>160</v>
      </c>
      <c r="M87" s="13" t="s">
        <v>161</v>
      </c>
      <c r="N87" s="13" t="s">
        <v>20</v>
      </c>
      <c r="O87" s="13" t="s">
        <v>13</v>
      </c>
      <c r="P87" s="13" t="s">
        <v>1122</v>
      </c>
      <c r="Q87" s="13" t="s">
        <v>956</v>
      </c>
      <c r="R87" s="15">
        <v>102.35999999999999</v>
      </c>
      <c r="S87" s="13">
        <v>3</v>
      </c>
      <c r="T87" s="13">
        <v>0.2</v>
      </c>
      <c r="U87" s="16">
        <v>-3.8385000000000105</v>
      </c>
    </row>
    <row r="88" spans="1:21" x14ac:dyDescent="0.35">
      <c r="A88" s="13">
        <v>87</v>
      </c>
      <c r="B88" s="13" t="s">
        <v>1505</v>
      </c>
      <c r="C88" s="14">
        <v>41226</v>
      </c>
      <c r="D88" s="14">
        <v>41230</v>
      </c>
      <c r="E88" s="13">
        <f t="shared" si="2"/>
        <v>11</v>
      </c>
      <c r="F88" s="13">
        <f t="shared" si="3"/>
        <v>2012</v>
      </c>
      <c r="G88" s="13" t="s">
        <v>23</v>
      </c>
      <c r="H88" s="13" t="s">
        <v>1177</v>
      </c>
      <c r="I88" s="13" t="s">
        <v>159</v>
      </c>
      <c r="J88" s="13" t="s">
        <v>9</v>
      </c>
      <c r="K88" s="13" t="s">
        <v>1134</v>
      </c>
      <c r="L88" s="13" t="s">
        <v>160</v>
      </c>
      <c r="M88" s="13" t="s">
        <v>161</v>
      </c>
      <c r="N88" s="13" t="s">
        <v>20</v>
      </c>
      <c r="O88" s="13" t="s">
        <v>21</v>
      </c>
      <c r="P88" s="13" t="s">
        <v>1125</v>
      </c>
      <c r="Q88" s="13" t="s">
        <v>781</v>
      </c>
      <c r="R88" s="15">
        <v>36.882000000000005</v>
      </c>
      <c r="S88" s="13">
        <v>3</v>
      </c>
      <c r="T88" s="13">
        <v>0.7</v>
      </c>
      <c r="U88" s="16">
        <v>-25.817399999999999</v>
      </c>
    </row>
    <row r="89" spans="1:21" x14ac:dyDescent="0.35">
      <c r="A89" s="13">
        <v>88</v>
      </c>
      <c r="B89" s="13" t="s">
        <v>1506</v>
      </c>
      <c r="C89" s="14">
        <v>41967</v>
      </c>
      <c r="D89" s="14">
        <v>41972</v>
      </c>
      <c r="E89" s="13">
        <f t="shared" si="2"/>
        <v>11</v>
      </c>
      <c r="F89" s="13">
        <f t="shared" si="3"/>
        <v>2014</v>
      </c>
      <c r="G89" s="13" t="s">
        <v>23</v>
      </c>
      <c r="H89" s="13" t="s">
        <v>1178</v>
      </c>
      <c r="I89" s="13" t="s">
        <v>163</v>
      </c>
      <c r="J89" s="13" t="s">
        <v>9</v>
      </c>
      <c r="K89" s="13" t="s">
        <v>1134</v>
      </c>
      <c r="L89" s="13" t="s">
        <v>164</v>
      </c>
      <c r="M89" s="13" t="s">
        <v>35</v>
      </c>
      <c r="N89" s="13" t="s">
        <v>12</v>
      </c>
      <c r="O89" s="13" t="s">
        <v>29</v>
      </c>
      <c r="P89" s="13" t="s">
        <v>1126</v>
      </c>
      <c r="Q89" s="13" t="s">
        <v>1025</v>
      </c>
      <c r="R89" s="15">
        <v>74.112000000000009</v>
      </c>
      <c r="S89" s="13">
        <v>8</v>
      </c>
      <c r="T89" s="13">
        <v>0.2</v>
      </c>
      <c r="U89" s="16">
        <v>17.601600000000001</v>
      </c>
    </row>
    <row r="90" spans="1:21" x14ac:dyDescent="0.35">
      <c r="A90" s="13">
        <v>89</v>
      </c>
      <c r="B90" s="13" t="s">
        <v>1506</v>
      </c>
      <c r="C90" s="14">
        <v>41967</v>
      </c>
      <c r="D90" s="14">
        <v>41972</v>
      </c>
      <c r="E90" s="13">
        <f t="shared" si="2"/>
        <v>11</v>
      </c>
      <c r="F90" s="13">
        <f t="shared" si="3"/>
        <v>2014</v>
      </c>
      <c r="G90" s="13" t="s">
        <v>23</v>
      </c>
      <c r="H90" s="13" t="s">
        <v>1178</v>
      </c>
      <c r="I90" s="13" t="s">
        <v>163</v>
      </c>
      <c r="J90" s="13" t="s">
        <v>9</v>
      </c>
      <c r="K90" s="13" t="s">
        <v>1134</v>
      </c>
      <c r="L90" s="13" t="s">
        <v>164</v>
      </c>
      <c r="M90" s="13" t="s">
        <v>35</v>
      </c>
      <c r="N90" s="13" t="s">
        <v>12</v>
      </c>
      <c r="O90" s="13" t="s">
        <v>29</v>
      </c>
      <c r="P90" s="13" t="s">
        <v>1124</v>
      </c>
      <c r="Q90" s="13" t="s">
        <v>590</v>
      </c>
      <c r="R90" s="15">
        <v>27.992000000000004</v>
      </c>
      <c r="S90" s="13">
        <v>1</v>
      </c>
      <c r="T90" s="13">
        <v>0.2</v>
      </c>
      <c r="U90" s="16">
        <v>2.0993999999999993</v>
      </c>
    </row>
    <row r="91" spans="1:21" x14ac:dyDescent="0.35">
      <c r="A91" s="13">
        <v>90</v>
      </c>
      <c r="B91" s="13" t="s">
        <v>1506</v>
      </c>
      <c r="C91" s="14">
        <v>41967</v>
      </c>
      <c r="D91" s="14">
        <v>41972</v>
      </c>
      <c r="E91" s="13">
        <f t="shared" si="2"/>
        <v>11</v>
      </c>
      <c r="F91" s="13">
        <f t="shared" si="3"/>
        <v>2014</v>
      </c>
      <c r="G91" s="13" t="s">
        <v>23</v>
      </c>
      <c r="H91" s="13" t="s">
        <v>1178</v>
      </c>
      <c r="I91" s="13" t="s">
        <v>163</v>
      </c>
      <c r="J91" s="13" t="s">
        <v>9</v>
      </c>
      <c r="K91" s="13" t="s">
        <v>1134</v>
      </c>
      <c r="L91" s="13" t="s">
        <v>164</v>
      </c>
      <c r="M91" s="13" t="s">
        <v>35</v>
      </c>
      <c r="N91" s="13" t="s">
        <v>12</v>
      </c>
      <c r="O91" s="13" t="s">
        <v>21</v>
      </c>
      <c r="P91" s="13" t="s">
        <v>1123</v>
      </c>
      <c r="Q91" s="13" t="s">
        <v>756</v>
      </c>
      <c r="R91" s="15">
        <v>3.3040000000000003</v>
      </c>
      <c r="S91" s="13">
        <v>1</v>
      </c>
      <c r="T91" s="13">
        <v>0.2</v>
      </c>
      <c r="U91" s="16">
        <v>1.0737999999999999</v>
      </c>
    </row>
    <row r="92" spans="1:21" x14ac:dyDescent="0.35">
      <c r="A92" s="13">
        <v>91</v>
      </c>
      <c r="B92" s="13" t="s">
        <v>1454</v>
      </c>
      <c r="C92" s="14">
        <v>41197</v>
      </c>
      <c r="D92" s="14">
        <v>41202</v>
      </c>
      <c r="E92" s="13">
        <f t="shared" si="2"/>
        <v>10</v>
      </c>
      <c r="F92" s="13">
        <f t="shared" si="3"/>
        <v>2012</v>
      </c>
      <c r="G92" s="13" t="s">
        <v>23</v>
      </c>
      <c r="H92" s="13" t="s">
        <v>1179</v>
      </c>
      <c r="I92" s="13" t="s">
        <v>165</v>
      </c>
      <c r="J92" s="13" t="s">
        <v>42</v>
      </c>
      <c r="K92" s="13" t="s">
        <v>1134</v>
      </c>
      <c r="L92" s="13" t="s">
        <v>166</v>
      </c>
      <c r="M92" s="13" t="s">
        <v>82</v>
      </c>
      <c r="N92" s="13" t="s">
        <v>45</v>
      </c>
      <c r="O92" s="13" t="s">
        <v>29</v>
      </c>
      <c r="P92" s="13" t="s">
        <v>1126</v>
      </c>
      <c r="Q92" s="13" t="s">
        <v>249</v>
      </c>
      <c r="R92" s="15">
        <v>339.96000000000004</v>
      </c>
      <c r="S92" s="13">
        <v>5</v>
      </c>
      <c r="T92" s="13">
        <v>0.2</v>
      </c>
      <c r="U92" s="16">
        <v>67.991999999999962</v>
      </c>
    </row>
    <row r="93" spans="1:21" x14ac:dyDescent="0.35">
      <c r="A93" s="13">
        <v>92</v>
      </c>
      <c r="B93" s="13" t="s">
        <v>1507</v>
      </c>
      <c r="C93" s="14">
        <v>41999</v>
      </c>
      <c r="D93" s="14">
        <v>42004</v>
      </c>
      <c r="E93" s="13">
        <f t="shared" si="2"/>
        <v>12</v>
      </c>
      <c r="F93" s="13">
        <f t="shared" si="3"/>
        <v>2014</v>
      </c>
      <c r="G93" s="13" t="s">
        <v>23</v>
      </c>
      <c r="H93" s="13" t="s">
        <v>1180</v>
      </c>
      <c r="I93" s="13" t="s">
        <v>167</v>
      </c>
      <c r="J93" s="13" t="s">
        <v>17</v>
      </c>
      <c r="K93" s="13" t="s">
        <v>1134</v>
      </c>
      <c r="L93" s="13" t="s">
        <v>103</v>
      </c>
      <c r="M93" s="13" t="s">
        <v>104</v>
      </c>
      <c r="N93" s="13" t="s">
        <v>62</v>
      </c>
      <c r="O93" s="13" t="s">
        <v>13</v>
      </c>
      <c r="P93" s="13" t="s">
        <v>1122</v>
      </c>
      <c r="Q93" s="13" t="s">
        <v>830</v>
      </c>
      <c r="R93" s="15">
        <v>41.96</v>
      </c>
      <c r="S93" s="13">
        <v>2</v>
      </c>
      <c r="T93" s="13">
        <v>0</v>
      </c>
      <c r="U93" s="16">
        <v>10.909600000000001</v>
      </c>
    </row>
    <row r="94" spans="1:21" x14ac:dyDescent="0.35">
      <c r="A94" s="13">
        <v>93</v>
      </c>
      <c r="B94" s="13" t="s">
        <v>1464</v>
      </c>
      <c r="C94" s="14">
        <v>41582</v>
      </c>
      <c r="D94" s="14">
        <v>41589</v>
      </c>
      <c r="E94" s="13">
        <f t="shared" si="2"/>
        <v>11</v>
      </c>
      <c r="F94" s="13">
        <f t="shared" si="3"/>
        <v>2013</v>
      </c>
      <c r="G94" s="13" t="s">
        <v>23</v>
      </c>
      <c r="H94" s="13" t="s">
        <v>1181</v>
      </c>
      <c r="I94" s="13" t="s">
        <v>169</v>
      </c>
      <c r="J94" s="13" t="s">
        <v>9</v>
      </c>
      <c r="K94" s="13" t="s">
        <v>1134</v>
      </c>
      <c r="L94" s="13" t="s">
        <v>170</v>
      </c>
      <c r="M94" s="13" t="s">
        <v>171</v>
      </c>
      <c r="N94" s="13" t="s">
        <v>45</v>
      </c>
      <c r="O94" s="13" t="s">
        <v>21</v>
      </c>
      <c r="P94" s="13" t="s">
        <v>1123</v>
      </c>
      <c r="Q94" s="13" t="s">
        <v>790</v>
      </c>
      <c r="R94" s="15">
        <v>75.959999999999994</v>
      </c>
      <c r="S94" s="13">
        <v>2</v>
      </c>
      <c r="T94" s="13">
        <v>0</v>
      </c>
      <c r="U94" s="16">
        <v>22.78799999999999</v>
      </c>
    </row>
    <row r="95" spans="1:21" x14ac:dyDescent="0.35">
      <c r="A95" s="13">
        <v>94</v>
      </c>
      <c r="B95" s="13" t="s">
        <v>1464</v>
      </c>
      <c r="C95" s="14">
        <v>41582</v>
      </c>
      <c r="D95" s="14">
        <v>41589</v>
      </c>
      <c r="E95" s="13">
        <f t="shared" si="2"/>
        <v>11</v>
      </c>
      <c r="F95" s="13">
        <f t="shared" si="3"/>
        <v>2013</v>
      </c>
      <c r="G95" s="13" t="s">
        <v>23</v>
      </c>
      <c r="H95" s="13" t="s">
        <v>1181</v>
      </c>
      <c r="I95" s="13" t="s">
        <v>169</v>
      </c>
      <c r="J95" s="13" t="s">
        <v>9</v>
      </c>
      <c r="K95" s="13" t="s">
        <v>1134</v>
      </c>
      <c r="L95" s="13" t="s">
        <v>170</v>
      </c>
      <c r="M95" s="13" t="s">
        <v>171</v>
      </c>
      <c r="N95" s="13" t="s">
        <v>45</v>
      </c>
      <c r="O95" s="13" t="s">
        <v>21</v>
      </c>
      <c r="P95" s="13" t="s">
        <v>1125</v>
      </c>
      <c r="Q95" s="13" t="s">
        <v>964</v>
      </c>
      <c r="R95" s="15">
        <v>27.240000000000002</v>
      </c>
      <c r="S95" s="13">
        <v>6</v>
      </c>
      <c r="T95" s="13">
        <v>0</v>
      </c>
      <c r="U95" s="16">
        <v>13.3476</v>
      </c>
    </row>
    <row r="96" spans="1:21" x14ac:dyDescent="0.35">
      <c r="A96" s="13">
        <v>95</v>
      </c>
      <c r="B96" s="13" t="s">
        <v>1508</v>
      </c>
      <c r="C96" s="14">
        <v>40780</v>
      </c>
      <c r="D96" s="14">
        <v>40782</v>
      </c>
      <c r="E96" s="13">
        <f t="shared" si="2"/>
        <v>8</v>
      </c>
      <c r="F96" s="13">
        <f t="shared" si="3"/>
        <v>2011</v>
      </c>
      <c r="G96" s="13" t="s">
        <v>7</v>
      </c>
      <c r="H96" s="13" t="s">
        <v>1182</v>
      </c>
      <c r="I96" s="13" t="s">
        <v>173</v>
      </c>
      <c r="J96" s="13" t="s">
        <v>9</v>
      </c>
      <c r="K96" s="13" t="s">
        <v>1134</v>
      </c>
      <c r="L96" s="13" t="s">
        <v>174</v>
      </c>
      <c r="M96" s="13" t="s">
        <v>175</v>
      </c>
      <c r="N96" s="13" t="s">
        <v>62</v>
      </c>
      <c r="O96" s="13" t="s">
        <v>21</v>
      </c>
      <c r="P96" s="13" t="s">
        <v>1128</v>
      </c>
      <c r="Q96" s="13" t="s">
        <v>673</v>
      </c>
      <c r="R96" s="15">
        <v>40.096000000000004</v>
      </c>
      <c r="S96" s="13">
        <v>14</v>
      </c>
      <c r="T96" s="13">
        <v>0.2</v>
      </c>
      <c r="U96" s="16">
        <v>14.534799999999997</v>
      </c>
    </row>
    <row r="97" spans="1:21" x14ac:dyDescent="0.35">
      <c r="A97" s="13">
        <v>96</v>
      </c>
      <c r="B97" s="13" t="s">
        <v>1508</v>
      </c>
      <c r="C97" s="14">
        <v>40780</v>
      </c>
      <c r="D97" s="14">
        <v>40782</v>
      </c>
      <c r="E97" s="13">
        <f t="shared" si="2"/>
        <v>8</v>
      </c>
      <c r="F97" s="13">
        <f t="shared" si="3"/>
        <v>2011</v>
      </c>
      <c r="G97" s="13" t="s">
        <v>7</v>
      </c>
      <c r="H97" s="13" t="s">
        <v>1182</v>
      </c>
      <c r="I97" s="13" t="s">
        <v>173</v>
      </c>
      <c r="J97" s="13" t="s">
        <v>9</v>
      </c>
      <c r="K97" s="13" t="s">
        <v>1134</v>
      </c>
      <c r="L97" s="13" t="s">
        <v>174</v>
      </c>
      <c r="M97" s="13" t="s">
        <v>175</v>
      </c>
      <c r="N97" s="13" t="s">
        <v>62</v>
      </c>
      <c r="O97" s="13" t="s">
        <v>21</v>
      </c>
      <c r="P97" s="13" t="s">
        <v>77</v>
      </c>
      <c r="Q97" s="13" t="s">
        <v>836</v>
      </c>
      <c r="R97" s="15">
        <v>4.7200000000000006</v>
      </c>
      <c r="S97" s="13">
        <v>2</v>
      </c>
      <c r="T97" s="13">
        <v>0.2</v>
      </c>
      <c r="U97" s="16">
        <v>1.6519999999999997</v>
      </c>
    </row>
    <row r="98" spans="1:21" x14ac:dyDescent="0.35">
      <c r="A98" s="13">
        <v>97</v>
      </c>
      <c r="B98" s="13" t="s">
        <v>1508</v>
      </c>
      <c r="C98" s="14">
        <v>40780</v>
      </c>
      <c r="D98" s="14">
        <v>40782</v>
      </c>
      <c r="E98" s="13">
        <f t="shared" si="2"/>
        <v>8</v>
      </c>
      <c r="F98" s="13">
        <f t="shared" si="3"/>
        <v>2011</v>
      </c>
      <c r="G98" s="13" t="s">
        <v>7</v>
      </c>
      <c r="H98" s="13" t="s">
        <v>1182</v>
      </c>
      <c r="I98" s="13" t="s">
        <v>173</v>
      </c>
      <c r="J98" s="13" t="s">
        <v>9</v>
      </c>
      <c r="K98" s="13" t="s">
        <v>1134</v>
      </c>
      <c r="L98" s="13" t="s">
        <v>174</v>
      </c>
      <c r="M98" s="13" t="s">
        <v>175</v>
      </c>
      <c r="N98" s="13" t="s">
        <v>62</v>
      </c>
      <c r="O98" s="13" t="s">
        <v>21</v>
      </c>
      <c r="P98" s="13" t="s">
        <v>36</v>
      </c>
      <c r="Q98" s="13" t="s">
        <v>745</v>
      </c>
      <c r="R98" s="15">
        <v>23.976000000000003</v>
      </c>
      <c r="S98" s="13">
        <v>3</v>
      </c>
      <c r="T98" s="13">
        <v>0.2</v>
      </c>
      <c r="U98" s="16">
        <v>7.4924999999999988</v>
      </c>
    </row>
    <row r="99" spans="1:21" x14ac:dyDescent="0.35">
      <c r="A99" s="13">
        <v>98</v>
      </c>
      <c r="B99" s="13" t="s">
        <v>1508</v>
      </c>
      <c r="C99" s="14">
        <v>40780</v>
      </c>
      <c r="D99" s="14">
        <v>40782</v>
      </c>
      <c r="E99" s="13">
        <f t="shared" si="2"/>
        <v>8</v>
      </c>
      <c r="F99" s="13">
        <f t="shared" si="3"/>
        <v>2011</v>
      </c>
      <c r="G99" s="13" t="s">
        <v>7</v>
      </c>
      <c r="H99" s="13" t="s">
        <v>1182</v>
      </c>
      <c r="I99" s="13" t="s">
        <v>173</v>
      </c>
      <c r="J99" s="13" t="s">
        <v>9</v>
      </c>
      <c r="K99" s="13" t="s">
        <v>1134</v>
      </c>
      <c r="L99" s="13" t="s">
        <v>174</v>
      </c>
      <c r="M99" s="13" t="s">
        <v>175</v>
      </c>
      <c r="N99" s="13" t="s">
        <v>62</v>
      </c>
      <c r="O99" s="13" t="s">
        <v>21</v>
      </c>
      <c r="P99" s="13" t="s">
        <v>77</v>
      </c>
      <c r="Q99" s="13" t="s">
        <v>961</v>
      </c>
      <c r="R99" s="15">
        <v>130.464</v>
      </c>
      <c r="S99" s="13">
        <v>6</v>
      </c>
      <c r="T99" s="13">
        <v>0.2</v>
      </c>
      <c r="U99" s="16">
        <v>44.031599999999997</v>
      </c>
    </row>
    <row r="100" spans="1:21" x14ac:dyDescent="0.35">
      <c r="A100" s="13">
        <v>99</v>
      </c>
      <c r="B100" s="13" t="s">
        <v>1509</v>
      </c>
      <c r="C100" s="14">
        <v>40970</v>
      </c>
      <c r="D100" s="14">
        <v>41063</v>
      </c>
      <c r="E100" s="13">
        <f t="shared" si="2"/>
        <v>3</v>
      </c>
      <c r="F100" s="13">
        <f t="shared" si="3"/>
        <v>2012</v>
      </c>
      <c r="G100" s="13" t="s">
        <v>23</v>
      </c>
      <c r="H100" s="13" t="s">
        <v>1183</v>
      </c>
      <c r="I100" s="13" t="s">
        <v>178</v>
      </c>
      <c r="J100" s="13" t="s">
        <v>9</v>
      </c>
      <c r="K100" s="13" t="s">
        <v>1134</v>
      </c>
      <c r="L100" s="13" t="s">
        <v>38</v>
      </c>
      <c r="M100" s="13" t="s">
        <v>39</v>
      </c>
      <c r="N100" s="13" t="s">
        <v>20</v>
      </c>
      <c r="O100" s="13" t="s">
        <v>13</v>
      </c>
      <c r="P100" s="13" t="s">
        <v>27</v>
      </c>
      <c r="Q100" s="13" t="s">
        <v>311</v>
      </c>
      <c r="R100" s="15">
        <v>787.53</v>
      </c>
      <c r="S100" s="13">
        <v>3</v>
      </c>
      <c r="T100" s="13">
        <v>0</v>
      </c>
      <c r="U100" s="16">
        <v>165.38129999999995</v>
      </c>
    </row>
    <row r="101" spans="1:21" x14ac:dyDescent="0.35">
      <c r="A101" s="13">
        <v>100</v>
      </c>
      <c r="B101" s="13" t="s">
        <v>1510</v>
      </c>
      <c r="C101" s="14">
        <v>41004</v>
      </c>
      <c r="D101" s="14">
        <v>41186</v>
      </c>
      <c r="E101" s="13">
        <f t="shared" si="2"/>
        <v>4</v>
      </c>
      <c r="F101" s="13">
        <f t="shared" si="3"/>
        <v>2012</v>
      </c>
      <c r="G101" s="13" t="s">
        <v>23</v>
      </c>
      <c r="H101" s="13" t="s">
        <v>1184</v>
      </c>
      <c r="I101" s="13" t="s">
        <v>179</v>
      </c>
      <c r="J101" s="13" t="s">
        <v>17</v>
      </c>
      <c r="K101" s="13" t="s">
        <v>1134</v>
      </c>
      <c r="L101" s="13" t="s">
        <v>180</v>
      </c>
      <c r="M101" s="13" t="s">
        <v>125</v>
      </c>
      <c r="N101" s="13" t="s">
        <v>12</v>
      </c>
      <c r="O101" s="13" t="s">
        <v>21</v>
      </c>
      <c r="P101" s="13" t="s">
        <v>1125</v>
      </c>
      <c r="Q101" s="13" t="s">
        <v>913</v>
      </c>
      <c r="R101" s="15">
        <v>157.79400000000004</v>
      </c>
      <c r="S101" s="13">
        <v>1</v>
      </c>
      <c r="T101" s="13">
        <v>0.7</v>
      </c>
      <c r="U101" s="16">
        <v>-115.71559999999999</v>
      </c>
    </row>
    <row r="102" spans="1:21" x14ac:dyDescent="0.35">
      <c r="A102" s="13">
        <v>101</v>
      </c>
      <c r="B102" s="13" t="s">
        <v>1511</v>
      </c>
      <c r="C102" s="14">
        <v>41438</v>
      </c>
      <c r="D102" s="14">
        <v>41441</v>
      </c>
      <c r="E102" s="13">
        <f t="shared" si="2"/>
        <v>6</v>
      </c>
      <c r="F102" s="13">
        <f t="shared" si="3"/>
        <v>2013</v>
      </c>
      <c r="G102" s="13" t="s">
        <v>74</v>
      </c>
      <c r="H102" s="13" t="s">
        <v>1185</v>
      </c>
      <c r="I102" s="13" t="s">
        <v>182</v>
      </c>
      <c r="J102" s="13" t="s">
        <v>9</v>
      </c>
      <c r="K102" s="13" t="s">
        <v>1134</v>
      </c>
      <c r="L102" s="13" t="s">
        <v>183</v>
      </c>
      <c r="M102" s="13" t="s">
        <v>96</v>
      </c>
      <c r="N102" s="13" t="s">
        <v>62</v>
      </c>
      <c r="O102" s="13" t="s">
        <v>13</v>
      </c>
      <c r="P102" s="13" t="s">
        <v>1122</v>
      </c>
      <c r="Q102" s="13" t="s">
        <v>672</v>
      </c>
      <c r="R102" s="15">
        <v>47.04</v>
      </c>
      <c r="S102" s="13">
        <v>3</v>
      </c>
      <c r="T102" s="13">
        <v>0</v>
      </c>
      <c r="U102" s="16">
        <v>18.345599999999997</v>
      </c>
    </row>
    <row r="103" spans="1:21" x14ac:dyDescent="0.35">
      <c r="A103" s="13">
        <v>102</v>
      </c>
      <c r="B103" s="13" t="s">
        <v>1511</v>
      </c>
      <c r="C103" s="14">
        <v>41438</v>
      </c>
      <c r="D103" s="14">
        <v>41441</v>
      </c>
      <c r="E103" s="13">
        <f t="shared" si="2"/>
        <v>6</v>
      </c>
      <c r="F103" s="13">
        <f t="shared" si="3"/>
        <v>2013</v>
      </c>
      <c r="G103" s="13" t="s">
        <v>74</v>
      </c>
      <c r="H103" s="13" t="s">
        <v>1185</v>
      </c>
      <c r="I103" s="13" t="s">
        <v>182</v>
      </c>
      <c r="J103" s="13" t="s">
        <v>9</v>
      </c>
      <c r="K103" s="13" t="s">
        <v>1134</v>
      </c>
      <c r="L103" s="13" t="s">
        <v>183</v>
      </c>
      <c r="M103" s="13" t="s">
        <v>96</v>
      </c>
      <c r="N103" s="13" t="s">
        <v>62</v>
      </c>
      <c r="O103" s="13" t="s">
        <v>21</v>
      </c>
      <c r="P103" s="13" t="s">
        <v>1125</v>
      </c>
      <c r="Q103" s="13" t="s">
        <v>46</v>
      </c>
      <c r="R103" s="15">
        <v>30.84</v>
      </c>
      <c r="S103" s="13">
        <v>4</v>
      </c>
      <c r="T103" s="13">
        <v>0</v>
      </c>
      <c r="U103" s="16">
        <v>13.878</v>
      </c>
    </row>
    <row r="104" spans="1:21" x14ac:dyDescent="0.35">
      <c r="A104" s="13">
        <v>103</v>
      </c>
      <c r="B104" s="13" t="s">
        <v>1511</v>
      </c>
      <c r="C104" s="14">
        <v>41438</v>
      </c>
      <c r="D104" s="14">
        <v>41441</v>
      </c>
      <c r="E104" s="13">
        <f t="shared" si="2"/>
        <v>6</v>
      </c>
      <c r="F104" s="13">
        <f t="shared" si="3"/>
        <v>2013</v>
      </c>
      <c r="G104" s="13" t="s">
        <v>74</v>
      </c>
      <c r="H104" s="13" t="s">
        <v>1185</v>
      </c>
      <c r="I104" s="13" t="s">
        <v>182</v>
      </c>
      <c r="J104" s="13" t="s">
        <v>9</v>
      </c>
      <c r="K104" s="13" t="s">
        <v>1134</v>
      </c>
      <c r="L104" s="13" t="s">
        <v>183</v>
      </c>
      <c r="M104" s="13" t="s">
        <v>96</v>
      </c>
      <c r="N104" s="13" t="s">
        <v>62</v>
      </c>
      <c r="O104" s="13" t="s">
        <v>21</v>
      </c>
      <c r="P104" s="13" t="s">
        <v>1121</v>
      </c>
      <c r="Q104" s="13" t="s">
        <v>142</v>
      </c>
      <c r="R104" s="15">
        <v>226.56</v>
      </c>
      <c r="S104" s="13">
        <v>6</v>
      </c>
      <c r="T104" s="13">
        <v>0</v>
      </c>
      <c r="U104" s="16">
        <v>63.436800000000005</v>
      </c>
    </row>
    <row r="105" spans="1:21" x14ac:dyDescent="0.35">
      <c r="A105" s="13">
        <v>104</v>
      </c>
      <c r="B105" s="13" t="s">
        <v>1511</v>
      </c>
      <c r="C105" s="14">
        <v>41438</v>
      </c>
      <c r="D105" s="14">
        <v>41441</v>
      </c>
      <c r="E105" s="13">
        <f t="shared" si="2"/>
        <v>6</v>
      </c>
      <c r="F105" s="13">
        <f t="shared" si="3"/>
        <v>2013</v>
      </c>
      <c r="G105" s="13" t="s">
        <v>74</v>
      </c>
      <c r="H105" s="13" t="s">
        <v>1185</v>
      </c>
      <c r="I105" s="13" t="s">
        <v>182</v>
      </c>
      <c r="J105" s="13" t="s">
        <v>9</v>
      </c>
      <c r="K105" s="13" t="s">
        <v>1134</v>
      </c>
      <c r="L105" s="13" t="s">
        <v>183</v>
      </c>
      <c r="M105" s="13" t="s">
        <v>96</v>
      </c>
      <c r="N105" s="13" t="s">
        <v>62</v>
      </c>
      <c r="O105" s="13" t="s">
        <v>21</v>
      </c>
      <c r="P105" s="13" t="s">
        <v>77</v>
      </c>
      <c r="Q105" s="13" t="s">
        <v>319</v>
      </c>
      <c r="R105" s="15">
        <v>115.02</v>
      </c>
      <c r="S105" s="13">
        <v>9</v>
      </c>
      <c r="T105" s="13">
        <v>0</v>
      </c>
      <c r="U105" s="16">
        <v>51.758999999999993</v>
      </c>
    </row>
    <row r="106" spans="1:21" x14ac:dyDescent="0.35">
      <c r="A106" s="13">
        <v>105</v>
      </c>
      <c r="B106" s="13" t="s">
        <v>1511</v>
      </c>
      <c r="C106" s="14">
        <v>41438</v>
      </c>
      <c r="D106" s="14">
        <v>41441</v>
      </c>
      <c r="E106" s="13">
        <f t="shared" si="2"/>
        <v>6</v>
      </c>
      <c r="F106" s="13">
        <f t="shared" si="3"/>
        <v>2013</v>
      </c>
      <c r="G106" s="13" t="s">
        <v>74</v>
      </c>
      <c r="H106" s="13" t="s">
        <v>1185</v>
      </c>
      <c r="I106" s="13" t="s">
        <v>182</v>
      </c>
      <c r="J106" s="13" t="s">
        <v>9</v>
      </c>
      <c r="K106" s="13" t="s">
        <v>1134</v>
      </c>
      <c r="L106" s="13" t="s">
        <v>183</v>
      </c>
      <c r="M106" s="13" t="s">
        <v>96</v>
      </c>
      <c r="N106" s="13" t="s">
        <v>62</v>
      </c>
      <c r="O106" s="13" t="s">
        <v>29</v>
      </c>
      <c r="P106" s="13" t="s">
        <v>1124</v>
      </c>
      <c r="Q106" s="13" t="s">
        <v>915</v>
      </c>
      <c r="R106" s="15">
        <v>68.040000000000006</v>
      </c>
      <c r="S106" s="13">
        <v>7</v>
      </c>
      <c r="T106" s="13">
        <v>0</v>
      </c>
      <c r="U106" s="16">
        <v>19.731599999999997</v>
      </c>
    </row>
    <row r="107" spans="1:21" x14ac:dyDescent="0.35">
      <c r="A107" s="13">
        <v>106</v>
      </c>
      <c r="B107" s="13" t="s">
        <v>1512</v>
      </c>
      <c r="C107" s="14">
        <v>40903</v>
      </c>
      <c r="D107" s="14">
        <v>40905</v>
      </c>
      <c r="E107" s="13">
        <f t="shared" si="2"/>
        <v>12</v>
      </c>
      <c r="F107" s="13">
        <f t="shared" si="3"/>
        <v>2011</v>
      </c>
      <c r="G107" s="13" t="s">
        <v>7</v>
      </c>
      <c r="H107" s="13" t="s">
        <v>1186</v>
      </c>
      <c r="I107" s="13" t="s">
        <v>185</v>
      </c>
      <c r="J107" s="13" t="s">
        <v>42</v>
      </c>
      <c r="K107" s="13" t="s">
        <v>1134</v>
      </c>
      <c r="L107" s="13" t="s">
        <v>73</v>
      </c>
      <c r="M107" s="13" t="s">
        <v>44</v>
      </c>
      <c r="N107" s="13" t="s">
        <v>45</v>
      </c>
      <c r="O107" s="13" t="s">
        <v>13</v>
      </c>
      <c r="P107" s="13" t="s">
        <v>1120</v>
      </c>
      <c r="Q107" s="13" t="s">
        <v>975</v>
      </c>
      <c r="R107" s="15">
        <v>600.55799999999999</v>
      </c>
      <c r="S107" s="13">
        <v>3</v>
      </c>
      <c r="T107" s="13">
        <v>0.3</v>
      </c>
      <c r="U107" s="16">
        <v>-8.5794000000000779</v>
      </c>
    </row>
    <row r="108" spans="1:21" x14ac:dyDescent="0.35">
      <c r="A108" s="13">
        <v>107</v>
      </c>
      <c r="B108" s="13" t="s">
        <v>1513</v>
      </c>
      <c r="C108" s="14">
        <v>40806</v>
      </c>
      <c r="D108" s="14">
        <v>40811</v>
      </c>
      <c r="E108" s="13">
        <f t="shared" si="2"/>
        <v>9</v>
      </c>
      <c r="F108" s="13">
        <f t="shared" si="3"/>
        <v>2011</v>
      </c>
      <c r="G108" s="13" t="s">
        <v>23</v>
      </c>
      <c r="H108" s="13" t="s">
        <v>1187</v>
      </c>
      <c r="I108" s="13" t="s">
        <v>186</v>
      </c>
      <c r="J108" s="13" t="s">
        <v>9</v>
      </c>
      <c r="K108" s="13" t="s">
        <v>1134</v>
      </c>
      <c r="L108" s="13" t="s">
        <v>187</v>
      </c>
      <c r="M108" s="13" t="s">
        <v>82</v>
      </c>
      <c r="N108" s="13" t="s">
        <v>45</v>
      </c>
      <c r="O108" s="13" t="s">
        <v>13</v>
      </c>
      <c r="P108" s="13" t="s">
        <v>27</v>
      </c>
      <c r="Q108" s="13" t="s">
        <v>344</v>
      </c>
      <c r="R108" s="15">
        <v>617.70000000000005</v>
      </c>
      <c r="S108" s="13">
        <v>6</v>
      </c>
      <c r="T108" s="13">
        <v>0.5</v>
      </c>
      <c r="U108" s="16">
        <v>-407.68200000000013</v>
      </c>
    </row>
    <row r="109" spans="1:21" x14ac:dyDescent="0.35">
      <c r="A109" s="13">
        <v>108</v>
      </c>
      <c r="B109" s="13" t="s">
        <v>1514</v>
      </c>
      <c r="C109" s="14">
        <v>41949</v>
      </c>
      <c r="D109" s="14">
        <v>41956</v>
      </c>
      <c r="E109" s="13">
        <f t="shared" si="2"/>
        <v>11</v>
      </c>
      <c r="F109" s="13">
        <f t="shared" si="3"/>
        <v>2014</v>
      </c>
      <c r="G109" s="13" t="s">
        <v>23</v>
      </c>
      <c r="H109" s="13" t="s">
        <v>1188</v>
      </c>
      <c r="I109" s="13" t="s">
        <v>189</v>
      </c>
      <c r="J109" s="13" t="s">
        <v>9</v>
      </c>
      <c r="K109" s="13" t="s">
        <v>1134</v>
      </c>
      <c r="L109" s="13" t="s">
        <v>190</v>
      </c>
      <c r="M109" s="13" t="s">
        <v>115</v>
      </c>
      <c r="N109" s="13" t="s">
        <v>20</v>
      </c>
      <c r="O109" s="13" t="s">
        <v>21</v>
      </c>
      <c r="P109" s="13" t="s">
        <v>1125</v>
      </c>
      <c r="Q109" s="13" t="s">
        <v>162</v>
      </c>
      <c r="R109" s="15">
        <v>2.3880000000000003</v>
      </c>
      <c r="S109" s="13">
        <v>2</v>
      </c>
      <c r="T109" s="13">
        <v>0.7</v>
      </c>
      <c r="U109" s="16">
        <v>-1.8308</v>
      </c>
    </row>
    <row r="110" spans="1:21" x14ac:dyDescent="0.35">
      <c r="A110" s="13">
        <v>109</v>
      </c>
      <c r="B110" s="13" t="s">
        <v>1514</v>
      </c>
      <c r="C110" s="14">
        <v>41949</v>
      </c>
      <c r="D110" s="14">
        <v>41956</v>
      </c>
      <c r="E110" s="13">
        <f t="shared" si="2"/>
        <v>11</v>
      </c>
      <c r="F110" s="13">
        <f t="shared" si="3"/>
        <v>2014</v>
      </c>
      <c r="G110" s="13" t="s">
        <v>23</v>
      </c>
      <c r="H110" s="13" t="s">
        <v>1188</v>
      </c>
      <c r="I110" s="13" t="s">
        <v>189</v>
      </c>
      <c r="J110" s="13" t="s">
        <v>9</v>
      </c>
      <c r="K110" s="13" t="s">
        <v>1134</v>
      </c>
      <c r="L110" s="13" t="s">
        <v>190</v>
      </c>
      <c r="M110" s="13" t="s">
        <v>115</v>
      </c>
      <c r="N110" s="13" t="s">
        <v>20</v>
      </c>
      <c r="O110" s="13" t="s">
        <v>21</v>
      </c>
      <c r="P110" s="13" t="s">
        <v>1121</v>
      </c>
      <c r="Q110" s="13" t="s">
        <v>860</v>
      </c>
      <c r="R110" s="15">
        <v>243.99200000000002</v>
      </c>
      <c r="S110" s="13">
        <v>7</v>
      </c>
      <c r="T110" s="13">
        <v>0.2</v>
      </c>
      <c r="U110" s="16">
        <v>30.498999999999981</v>
      </c>
    </row>
    <row r="111" spans="1:21" x14ac:dyDescent="0.35">
      <c r="A111" s="13">
        <v>110</v>
      </c>
      <c r="B111" s="13" t="s">
        <v>1515</v>
      </c>
      <c r="C111" s="14">
        <v>41585</v>
      </c>
      <c r="D111" s="14">
        <v>41589</v>
      </c>
      <c r="E111" s="13">
        <f t="shared" si="2"/>
        <v>11</v>
      </c>
      <c r="F111" s="13">
        <f t="shared" si="3"/>
        <v>2013</v>
      </c>
      <c r="G111" s="13" t="s">
        <v>7</v>
      </c>
      <c r="H111" s="13" t="s">
        <v>1189</v>
      </c>
      <c r="I111" s="13" t="s">
        <v>193</v>
      </c>
      <c r="J111" s="13" t="s">
        <v>42</v>
      </c>
      <c r="K111" s="13" t="s">
        <v>1134</v>
      </c>
      <c r="L111" s="13" t="s">
        <v>18</v>
      </c>
      <c r="M111" s="13" t="s">
        <v>19</v>
      </c>
      <c r="N111" s="13" t="s">
        <v>20</v>
      </c>
      <c r="O111" s="13" t="s">
        <v>13</v>
      </c>
      <c r="P111" s="13" t="s">
        <v>1120</v>
      </c>
      <c r="Q111" s="13" t="s">
        <v>508</v>
      </c>
      <c r="R111" s="15">
        <v>81.424000000000007</v>
      </c>
      <c r="S111" s="13">
        <v>2</v>
      </c>
      <c r="T111" s="13">
        <v>0.2</v>
      </c>
      <c r="U111" s="16">
        <v>-9.1601999999999961</v>
      </c>
    </row>
    <row r="112" spans="1:21" x14ac:dyDescent="0.35">
      <c r="A112" s="13">
        <v>111</v>
      </c>
      <c r="B112" s="13" t="s">
        <v>1515</v>
      </c>
      <c r="C112" s="14">
        <v>41585</v>
      </c>
      <c r="D112" s="14">
        <v>41589</v>
      </c>
      <c r="E112" s="13">
        <f t="shared" si="2"/>
        <v>11</v>
      </c>
      <c r="F112" s="13">
        <f t="shared" si="3"/>
        <v>2013</v>
      </c>
      <c r="G112" s="13" t="s">
        <v>7</v>
      </c>
      <c r="H112" s="13" t="s">
        <v>1189</v>
      </c>
      <c r="I112" s="13" t="s">
        <v>193</v>
      </c>
      <c r="J112" s="13" t="s">
        <v>42</v>
      </c>
      <c r="K112" s="13" t="s">
        <v>1134</v>
      </c>
      <c r="L112" s="13" t="s">
        <v>18</v>
      </c>
      <c r="M112" s="13" t="s">
        <v>19</v>
      </c>
      <c r="N112" s="13" t="s">
        <v>20</v>
      </c>
      <c r="O112" s="13" t="s">
        <v>13</v>
      </c>
      <c r="P112" s="13" t="s">
        <v>1122</v>
      </c>
      <c r="Q112" s="13" t="s">
        <v>786</v>
      </c>
      <c r="R112" s="15">
        <v>238.56</v>
      </c>
      <c r="S112" s="13">
        <v>3</v>
      </c>
      <c r="T112" s="13">
        <v>0</v>
      </c>
      <c r="U112" s="16">
        <v>26.241599999999977</v>
      </c>
    </row>
    <row r="113" spans="1:21" x14ac:dyDescent="0.35">
      <c r="A113" s="13">
        <v>112</v>
      </c>
      <c r="B113" s="13" t="s">
        <v>1516</v>
      </c>
      <c r="C113" s="14">
        <v>41673</v>
      </c>
      <c r="D113" s="14">
        <v>41792</v>
      </c>
      <c r="E113" s="13">
        <f t="shared" si="2"/>
        <v>2</v>
      </c>
      <c r="F113" s="13">
        <f t="shared" si="3"/>
        <v>2014</v>
      </c>
      <c r="G113" s="13" t="s">
        <v>74</v>
      </c>
      <c r="H113" s="13" t="s">
        <v>1190</v>
      </c>
      <c r="I113" s="13" t="s">
        <v>194</v>
      </c>
      <c r="J113" s="13" t="s">
        <v>17</v>
      </c>
      <c r="K113" s="13" t="s">
        <v>1134</v>
      </c>
      <c r="L113" s="13" t="s">
        <v>174</v>
      </c>
      <c r="M113" s="13" t="s">
        <v>175</v>
      </c>
      <c r="N113" s="13" t="s">
        <v>62</v>
      </c>
      <c r="O113" s="13" t="s">
        <v>29</v>
      </c>
      <c r="P113" s="13" t="s">
        <v>1124</v>
      </c>
      <c r="Q113" s="13" t="s">
        <v>839</v>
      </c>
      <c r="R113" s="15">
        <v>59.969999999999992</v>
      </c>
      <c r="S113" s="13">
        <v>5</v>
      </c>
      <c r="T113" s="13">
        <v>0.4</v>
      </c>
      <c r="U113" s="16">
        <v>-11.993999999999993</v>
      </c>
    </row>
    <row r="114" spans="1:21" x14ac:dyDescent="0.35">
      <c r="A114" s="13">
        <v>113</v>
      </c>
      <c r="B114" s="13" t="s">
        <v>1516</v>
      </c>
      <c r="C114" s="14">
        <v>41673</v>
      </c>
      <c r="D114" s="14">
        <v>41792</v>
      </c>
      <c r="E114" s="13">
        <f t="shared" si="2"/>
        <v>2</v>
      </c>
      <c r="F114" s="13">
        <f t="shared" si="3"/>
        <v>2014</v>
      </c>
      <c r="G114" s="13" t="s">
        <v>74</v>
      </c>
      <c r="H114" s="13" t="s">
        <v>1190</v>
      </c>
      <c r="I114" s="13" t="s">
        <v>194</v>
      </c>
      <c r="J114" s="13" t="s">
        <v>17</v>
      </c>
      <c r="K114" s="13" t="s">
        <v>1134</v>
      </c>
      <c r="L114" s="13" t="s">
        <v>174</v>
      </c>
      <c r="M114" s="13" t="s">
        <v>175</v>
      </c>
      <c r="N114" s="13" t="s">
        <v>62</v>
      </c>
      <c r="O114" s="13" t="s">
        <v>21</v>
      </c>
      <c r="P114" s="13" t="s">
        <v>36</v>
      </c>
      <c r="Q114" s="13" t="s">
        <v>1073</v>
      </c>
      <c r="R114" s="15">
        <v>78.304000000000002</v>
      </c>
      <c r="S114" s="13">
        <v>2</v>
      </c>
      <c r="T114" s="13">
        <v>0.2</v>
      </c>
      <c r="U114" s="16">
        <v>29.363999999999997</v>
      </c>
    </row>
    <row r="115" spans="1:21" x14ac:dyDescent="0.35">
      <c r="A115" s="13">
        <v>114</v>
      </c>
      <c r="B115" s="13" t="s">
        <v>1516</v>
      </c>
      <c r="C115" s="14">
        <v>41673</v>
      </c>
      <c r="D115" s="14">
        <v>41792</v>
      </c>
      <c r="E115" s="13">
        <f t="shared" si="2"/>
        <v>2</v>
      </c>
      <c r="F115" s="13">
        <f t="shared" si="3"/>
        <v>2014</v>
      </c>
      <c r="G115" s="13" t="s">
        <v>74</v>
      </c>
      <c r="H115" s="13" t="s">
        <v>1190</v>
      </c>
      <c r="I115" s="13" t="s">
        <v>194</v>
      </c>
      <c r="J115" s="13" t="s">
        <v>17</v>
      </c>
      <c r="K115" s="13" t="s">
        <v>1134</v>
      </c>
      <c r="L115" s="13" t="s">
        <v>174</v>
      </c>
      <c r="M115" s="13" t="s">
        <v>175</v>
      </c>
      <c r="N115" s="13" t="s">
        <v>62</v>
      </c>
      <c r="O115" s="13" t="s">
        <v>21</v>
      </c>
      <c r="P115" s="13" t="s">
        <v>1128</v>
      </c>
      <c r="Q115" s="13" t="s">
        <v>78</v>
      </c>
      <c r="R115" s="15">
        <v>21.456</v>
      </c>
      <c r="S115" s="13">
        <v>9</v>
      </c>
      <c r="T115" s="13">
        <v>0.2</v>
      </c>
      <c r="U115" s="16">
        <v>6.9731999999999976</v>
      </c>
    </row>
    <row r="116" spans="1:21" x14ac:dyDescent="0.35">
      <c r="A116" s="13">
        <v>115</v>
      </c>
      <c r="B116" s="13" t="s">
        <v>1517</v>
      </c>
      <c r="C116" s="14">
        <v>41561</v>
      </c>
      <c r="D116" s="14">
        <v>41567</v>
      </c>
      <c r="E116" s="13">
        <f t="shared" si="2"/>
        <v>10</v>
      </c>
      <c r="F116" s="13">
        <f t="shared" si="3"/>
        <v>2013</v>
      </c>
      <c r="G116" s="13" t="s">
        <v>23</v>
      </c>
      <c r="H116" s="13" t="s">
        <v>1191</v>
      </c>
      <c r="I116" s="13" t="s">
        <v>196</v>
      </c>
      <c r="J116" s="13" t="s">
        <v>9</v>
      </c>
      <c r="K116" s="13" t="s">
        <v>1134</v>
      </c>
      <c r="L116" s="13" t="s">
        <v>197</v>
      </c>
      <c r="M116" s="13" t="s">
        <v>19</v>
      </c>
      <c r="N116" s="13" t="s">
        <v>20</v>
      </c>
      <c r="O116" s="13" t="s">
        <v>21</v>
      </c>
      <c r="P116" s="13" t="s">
        <v>36</v>
      </c>
      <c r="Q116" s="13" t="s">
        <v>264</v>
      </c>
      <c r="R116" s="15">
        <v>20.04</v>
      </c>
      <c r="S116" s="13">
        <v>3</v>
      </c>
      <c r="T116" s="13">
        <v>0</v>
      </c>
      <c r="U116" s="16">
        <v>9.6191999999999993</v>
      </c>
    </row>
    <row r="117" spans="1:21" x14ac:dyDescent="0.35">
      <c r="A117" s="13">
        <v>116</v>
      </c>
      <c r="B117" s="13" t="s">
        <v>1517</v>
      </c>
      <c r="C117" s="14">
        <v>41561</v>
      </c>
      <c r="D117" s="14">
        <v>41567</v>
      </c>
      <c r="E117" s="13">
        <f t="shared" si="2"/>
        <v>10</v>
      </c>
      <c r="F117" s="13">
        <f t="shared" si="3"/>
        <v>2013</v>
      </c>
      <c r="G117" s="13" t="s">
        <v>23</v>
      </c>
      <c r="H117" s="13" t="s">
        <v>1191</v>
      </c>
      <c r="I117" s="13" t="s">
        <v>196</v>
      </c>
      <c r="J117" s="13" t="s">
        <v>9</v>
      </c>
      <c r="K117" s="13" t="s">
        <v>1134</v>
      </c>
      <c r="L117" s="13" t="s">
        <v>197</v>
      </c>
      <c r="M117" s="13" t="s">
        <v>19</v>
      </c>
      <c r="N117" s="13" t="s">
        <v>20</v>
      </c>
      <c r="O117" s="13" t="s">
        <v>21</v>
      </c>
      <c r="P117" s="13" t="s">
        <v>36</v>
      </c>
      <c r="Q117" s="13" t="s">
        <v>573</v>
      </c>
      <c r="R117" s="15">
        <v>35.44</v>
      </c>
      <c r="S117" s="13">
        <v>1</v>
      </c>
      <c r="T117" s="13">
        <v>0</v>
      </c>
      <c r="U117" s="16">
        <v>16.656799999999997</v>
      </c>
    </row>
    <row r="118" spans="1:21" x14ac:dyDescent="0.35">
      <c r="A118" s="13">
        <v>117</v>
      </c>
      <c r="B118" s="13" t="s">
        <v>1517</v>
      </c>
      <c r="C118" s="14">
        <v>41561</v>
      </c>
      <c r="D118" s="14">
        <v>41567</v>
      </c>
      <c r="E118" s="13">
        <f t="shared" si="2"/>
        <v>10</v>
      </c>
      <c r="F118" s="13">
        <f t="shared" si="3"/>
        <v>2013</v>
      </c>
      <c r="G118" s="13" t="s">
        <v>23</v>
      </c>
      <c r="H118" s="13" t="s">
        <v>1191</v>
      </c>
      <c r="I118" s="13" t="s">
        <v>196</v>
      </c>
      <c r="J118" s="13" t="s">
        <v>9</v>
      </c>
      <c r="K118" s="13" t="s">
        <v>1134</v>
      </c>
      <c r="L118" s="13" t="s">
        <v>197</v>
      </c>
      <c r="M118" s="13" t="s">
        <v>19</v>
      </c>
      <c r="N118" s="13" t="s">
        <v>20</v>
      </c>
      <c r="O118" s="13" t="s">
        <v>21</v>
      </c>
      <c r="P118" s="13" t="s">
        <v>1123</v>
      </c>
      <c r="Q118" s="13" t="s">
        <v>706</v>
      </c>
      <c r="R118" s="15">
        <v>11.52</v>
      </c>
      <c r="S118" s="13">
        <v>4</v>
      </c>
      <c r="T118" s="13">
        <v>0</v>
      </c>
      <c r="U118" s="16">
        <v>3.4559999999999995</v>
      </c>
    </row>
    <row r="119" spans="1:21" x14ac:dyDescent="0.35">
      <c r="A119" s="13">
        <v>118</v>
      </c>
      <c r="B119" s="13" t="s">
        <v>1517</v>
      </c>
      <c r="C119" s="14">
        <v>41561</v>
      </c>
      <c r="D119" s="14">
        <v>41567</v>
      </c>
      <c r="E119" s="13">
        <f t="shared" si="2"/>
        <v>10</v>
      </c>
      <c r="F119" s="13">
        <f t="shared" si="3"/>
        <v>2013</v>
      </c>
      <c r="G119" s="13" t="s">
        <v>23</v>
      </c>
      <c r="H119" s="13" t="s">
        <v>1191</v>
      </c>
      <c r="I119" s="13" t="s">
        <v>196</v>
      </c>
      <c r="J119" s="13" t="s">
        <v>9</v>
      </c>
      <c r="K119" s="13" t="s">
        <v>1134</v>
      </c>
      <c r="L119" s="13" t="s">
        <v>197</v>
      </c>
      <c r="M119" s="13" t="s">
        <v>19</v>
      </c>
      <c r="N119" s="13" t="s">
        <v>20</v>
      </c>
      <c r="O119" s="13" t="s">
        <v>21</v>
      </c>
      <c r="P119" s="13" t="s">
        <v>1128</v>
      </c>
      <c r="Q119" s="13" t="s">
        <v>176</v>
      </c>
      <c r="R119" s="15">
        <v>4.0199999999999996</v>
      </c>
      <c r="S119" s="13">
        <v>2</v>
      </c>
      <c r="T119" s="13">
        <v>0</v>
      </c>
      <c r="U119" s="16">
        <v>1.9697999999999998</v>
      </c>
    </row>
    <row r="120" spans="1:21" x14ac:dyDescent="0.35">
      <c r="A120" s="13">
        <v>119</v>
      </c>
      <c r="B120" s="13" t="s">
        <v>1517</v>
      </c>
      <c r="C120" s="14">
        <v>41561</v>
      </c>
      <c r="D120" s="14">
        <v>41567</v>
      </c>
      <c r="E120" s="13">
        <f t="shared" si="2"/>
        <v>10</v>
      </c>
      <c r="F120" s="13">
        <f t="shared" si="3"/>
        <v>2013</v>
      </c>
      <c r="G120" s="13" t="s">
        <v>23</v>
      </c>
      <c r="H120" s="13" t="s">
        <v>1191</v>
      </c>
      <c r="I120" s="13" t="s">
        <v>196</v>
      </c>
      <c r="J120" s="13" t="s">
        <v>9</v>
      </c>
      <c r="K120" s="13" t="s">
        <v>1134</v>
      </c>
      <c r="L120" s="13" t="s">
        <v>197</v>
      </c>
      <c r="M120" s="13" t="s">
        <v>19</v>
      </c>
      <c r="N120" s="13" t="s">
        <v>20</v>
      </c>
      <c r="O120" s="13" t="s">
        <v>21</v>
      </c>
      <c r="P120" s="13" t="s">
        <v>1125</v>
      </c>
      <c r="Q120" s="13" t="s">
        <v>866</v>
      </c>
      <c r="R120" s="15">
        <v>76.176000000000002</v>
      </c>
      <c r="S120" s="13">
        <v>3</v>
      </c>
      <c r="T120" s="13">
        <v>0.2</v>
      </c>
      <c r="U120" s="16">
        <v>26.661599999999996</v>
      </c>
    </row>
    <row r="121" spans="1:21" x14ac:dyDescent="0.35">
      <c r="A121" s="13">
        <v>120</v>
      </c>
      <c r="B121" s="13" t="s">
        <v>1517</v>
      </c>
      <c r="C121" s="14">
        <v>41561</v>
      </c>
      <c r="D121" s="14">
        <v>41567</v>
      </c>
      <c r="E121" s="13">
        <f t="shared" si="2"/>
        <v>10</v>
      </c>
      <c r="F121" s="13">
        <f t="shared" si="3"/>
        <v>2013</v>
      </c>
      <c r="G121" s="13" t="s">
        <v>23</v>
      </c>
      <c r="H121" s="13" t="s">
        <v>1191</v>
      </c>
      <c r="I121" s="13" t="s">
        <v>196</v>
      </c>
      <c r="J121" s="13" t="s">
        <v>9</v>
      </c>
      <c r="K121" s="13" t="s">
        <v>1134</v>
      </c>
      <c r="L121" s="13" t="s">
        <v>197</v>
      </c>
      <c r="M121" s="13" t="s">
        <v>19</v>
      </c>
      <c r="N121" s="13" t="s">
        <v>20</v>
      </c>
      <c r="O121" s="13" t="s">
        <v>21</v>
      </c>
      <c r="P121" s="13" t="s">
        <v>1127</v>
      </c>
      <c r="Q121" s="13" t="s">
        <v>348</v>
      </c>
      <c r="R121" s="15">
        <v>65.88</v>
      </c>
      <c r="S121" s="13">
        <v>6</v>
      </c>
      <c r="T121" s="13">
        <v>0</v>
      </c>
      <c r="U121" s="16">
        <v>18.446400000000004</v>
      </c>
    </row>
    <row r="122" spans="1:21" x14ac:dyDescent="0.35">
      <c r="A122" s="13">
        <v>121</v>
      </c>
      <c r="B122" s="13" t="s">
        <v>1517</v>
      </c>
      <c r="C122" s="14">
        <v>41561</v>
      </c>
      <c r="D122" s="14">
        <v>41567</v>
      </c>
      <c r="E122" s="13">
        <f t="shared" si="2"/>
        <v>10</v>
      </c>
      <c r="F122" s="13">
        <f t="shared" si="3"/>
        <v>2013</v>
      </c>
      <c r="G122" s="13" t="s">
        <v>23</v>
      </c>
      <c r="H122" s="13" t="s">
        <v>1191</v>
      </c>
      <c r="I122" s="13" t="s">
        <v>196</v>
      </c>
      <c r="J122" s="13" t="s">
        <v>9</v>
      </c>
      <c r="K122" s="13" t="s">
        <v>1134</v>
      </c>
      <c r="L122" s="13" t="s">
        <v>197</v>
      </c>
      <c r="M122" s="13" t="s">
        <v>19</v>
      </c>
      <c r="N122" s="13" t="s">
        <v>20</v>
      </c>
      <c r="O122" s="13" t="s">
        <v>13</v>
      </c>
      <c r="P122" s="13" t="s">
        <v>1122</v>
      </c>
      <c r="Q122" s="13" t="s">
        <v>1002</v>
      </c>
      <c r="R122" s="15">
        <v>43.120000000000005</v>
      </c>
      <c r="S122" s="13">
        <v>14</v>
      </c>
      <c r="T122" s="13">
        <v>0</v>
      </c>
      <c r="U122" s="16">
        <v>20.697599999999998</v>
      </c>
    </row>
    <row r="123" spans="1:21" x14ac:dyDescent="0.35">
      <c r="A123" s="13">
        <v>122</v>
      </c>
      <c r="B123" s="13" t="s">
        <v>1518</v>
      </c>
      <c r="C123" s="14">
        <v>41901</v>
      </c>
      <c r="D123" s="14">
        <v>41906</v>
      </c>
      <c r="E123" s="13">
        <f t="shared" si="2"/>
        <v>9</v>
      </c>
      <c r="F123" s="13">
        <f t="shared" si="3"/>
        <v>2014</v>
      </c>
      <c r="G123" s="13" t="s">
        <v>23</v>
      </c>
      <c r="H123" s="13" t="s">
        <v>1193</v>
      </c>
      <c r="I123" s="13" t="s">
        <v>202</v>
      </c>
      <c r="J123" s="13" t="s">
        <v>17</v>
      </c>
      <c r="K123" s="13" t="s">
        <v>1134</v>
      </c>
      <c r="L123" s="13" t="s">
        <v>55</v>
      </c>
      <c r="M123" s="13" t="s">
        <v>19</v>
      </c>
      <c r="N123" s="13" t="s">
        <v>20</v>
      </c>
      <c r="O123" s="13" t="s">
        <v>21</v>
      </c>
      <c r="P123" s="13" t="s">
        <v>1123</v>
      </c>
      <c r="Q123" s="13" t="s">
        <v>488</v>
      </c>
      <c r="R123" s="15">
        <v>8.82</v>
      </c>
      <c r="S123" s="13">
        <v>3</v>
      </c>
      <c r="T123" s="13">
        <v>0</v>
      </c>
      <c r="U123" s="16">
        <v>2.3814000000000002</v>
      </c>
    </row>
    <row r="124" spans="1:21" x14ac:dyDescent="0.35">
      <c r="A124" s="13">
        <v>123</v>
      </c>
      <c r="B124" s="13" t="s">
        <v>1518</v>
      </c>
      <c r="C124" s="14">
        <v>41901</v>
      </c>
      <c r="D124" s="14">
        <v>41906</v>
      </c>
      <c r="E124" s="13">
        <f t="shared" si="2"/>
        <v>9</v>
      </c>
      <c r="F124" s="13">
        <f t="shared" si="3"/>
        <v>2014</v>
      </c>
      <c r="G124" s="13" t="s">
        <v>23</v>
      </c>
      <c r="H124" s="13" t="s">
        <v>1193</v>
      </c>
      <c r="I124" s="13" t="s">
        <v>202</v>
      </c>
      <c r="J124" s="13" t="s">
        <v>17</v>
      </c>
      <c r="K124" s="13" t="s">
        <v>1134</v>
      </c>
      <c r="L124" s="13" t="s">
        <v>55</v>
      </c>
      <c r="M124" s="13" t="s">
        <v>19</v>
      </c>
      <c r="N124" s="13" t="s">
        <v>20</v>
      </c>
      <c r="O124" s="13" t="s">
        <v>21</v>
      </c>
      <c r="P124" s="13" t="s">
        <v>77</v>
      </c>
      <c r="Q124" s="13" t="s">
        <v>528</v>
      </c>
      <c r="R124" s="15">
        <v>10.86</v>
      </c>
      <c r="S124" s="13">
        <v>3</v>
      </c>
      <c r="T124" s="13">
        <v>0</v>
      </c>
      <c r="U124" s="16">
        <v>5.1042000000000005</v>
      </c>
    </row>
    <row r="125" spans="1:21" x14ac:dyDescent="0.35">
      <c r="A125" s="13">
        <v>124</v>
      </c>
      <c r="B125" s="13" t="s">
        <v>1518</v>
      </c>
      <c r="C125" s="14">
        <v>41901</v>
      </c>
      <c r="D125" s="14">
        <v>41906</v>
      </c>
      <c r="E125" s="13">
        <f t="shared" si="2"/>
        <v>9</v>
      </c>
      <c r="F125" s="13">
        <f t="shared" si="3"/>
        <v>2014</v>
      </c>
      <c r="G125" s="13" t="s">
        <v>23</v>
      </c>
      <c r="H125" s="13" t="s">
        <v>1193</v>
      </c>
      <c r="I125" s="13" t="s">
        <v>202</v>
      </c>
      <c r="J125" s="13" t="s">
        <v>17</v>
      </c>
      <c r="K125" s="13" t="s">
        <v>1134</v>
      </c>
      <c r="L125" s="13" t="s">
        <v>55</v>
      </c>
      <c r="M125" s="13" t="s">
        <v>19</v>
      </c>
      <c r="N125" s="13" t="s">
        <v>20</v>
      </c>
      <c r="O125" s="13" t="s">
        <v>21</v>
      </c>
      <c r="P125" s="13" t="s">
        <v>36</v>
      </c>
      <c r="Q125" s="13" t="s">
        <v>1079</v>
      </c>
      <c r="R125" s="15">
        <v>143.69999999999999</v>
      </c>
      <c r="S125" s="13">
        <v>3</v>
      </c>
      <c r="T125" s="13">
        <v>0</v>
      </c>
      <c r="U125" s="16">
        <v>68.975999999999999</v>
      </c>
    </row>
    <row r="126" spans="1:21" x14ac:dyDescent="0.35">
      <c r="A126" s="13">
        <v>125</v>
      </c>
      <c r="B126" s="13" t="s">
        <v>1519</v>
      </c>
      <c r="C126" s="14">
        <v>41996</v>
      </c>
      <c r="D126" s="14">
        <v>42001</v>
      </c>
      <c r="E126" s="13">
        <f t="shared" si="2"/>
        <v>12</v>
      </c>
      <c r="F126" s="13">
        <f t="shared" si="3"/>
        <v>2014</v>
      </c>
      <c r="G126" s="13" t="s">
        <v>23</v>
      </c>
      <c r="H126" s="13" t="s">
        <v>1194</v>
      </c>
      <c r="I126" s="13" t="s">
        <v>205</v>
      </c>
      <c r="J126" s="13" t="s">
        <v>9</v>
      </c>
      <c r="K126" s="13" t="s">
        <v>1134</v>
      </c>
      <c r="L126" s="13" t="s">
        <v>206</v>
      </c>
      <c r="M126" s="13" t="s">
        <v>207</v>
      </c>
      <c r="N126" s="13" t="s">
        <v>45</v>
      </c>
      <c r="O126" s="13" t="s">
        <v>21</v>
      </c>
      <c r="P126" s="13" t="s">
        <v>31</v>
      </c>
      <c r="Q126" s="13" t="s">
        <v>638</v>
      </c>
      <c r="R126" s="15">
        <v>839.43000000000006</v>
      </c>
      <c r="S126" s="13">
        <v>3</v>
      </c>
      <c r="T126" s="13">
        <v>0</v>
      </c>
      <c r="U126" s="16">
        <v>218.25179999999997</v>
      </c>
    </row>
    <row r="127" spans="1:21" x14ac:dyDescent="0.35">
      <c r="A127" s="13">
        <v>126</v>
      </c>
      <c r="B127" s="13" t="s">
        <v>1520</v>
      </c>
      <c r="C127" s="14">
        <v>41159</v>
      </c>
      <c r="D127" s="14">
        <v>41252</v>
      </c>
      <c r="E127" s="13">
        <f t="shared" si="2"/>
        <v>9</v>
      </c>
      <c r="F127" s="13">
        <f t="shared" si="3"/>
        <v>2012</v>
      </c>
      <c r="G127" s="13" t="s">
        <v>23</v>
      </c>
      <c r="H127" s="13" t="s">
        <v>1195</v>
      </c>
      <c r="I127" s="13" t="s">
        <v>209</v>
      </c>
      <c r="J127" s="13" t="s">
        <v>9</v>
      </c>
      <c r="K127" s="13" t="s">
        <v>1134</v>
      </c>
      <c r="L127" s="13" t="s">
        <v>210</v>
      </c>
      <c r="M127" s="13" t="s">
        <v>19</v>
      </c>
      <c r="N127" s="13" t="s">
        <v>20</v>
      </c>
      <c r="O127" s="13" t="s">
        <v>21</v>
      </c>
      <c r="P127" s="13" t="s">
        <v>1121</v>
      </c>
      <c r="Q127" s="13" t="s">
        <v>356</v>
      </c>
      <c r="R127" s="15">
        <v>671.93</v>
      </c>
      <c r="S127" s="13">
        <v>7</v>
      </c>
      <c r="T127" s="13">
        <v>0</v>
      </c>
      <c r="U127" s="16">
        <v>20.157899999999998</v>
      </c>
    </row>
    <row r="128" spans="1:21" x14ac:dyDescent="0.35">
      <c r="A128" s="13">
        <v>127</v>
      </c>
      <c r="B128" s="13" t="s">
        <v>1521</v>
      </c>
      <c r="C128" s="14">
        <v>40838</v>
      </c>
      <c r="D128" s="14">
        <v>40844</v>
      </c>
      <c r="E128" s="13">
        <f t="shared" si="2"/>
        <v>10</v>
      </c>
      <c r="F128" s="13">
        <f t="shared" si="3"/>
        <v>2011</v>
      </c>
      <c r="G128" s="13" t="s">
        <v>23</v>
      </c>
      <c r="H128" s="13" t="s">
        <v>1196</v>
      </c>
      <c r="I128" s="13" t="s">
        <v>211</v>
      </c>
      <c r="J128" s="13" t="s">
        <v>42</v>
      </c>
      <c r="K128" s="13" t="s">
        <v>1134</v>
      </c>
      <c r="L128" s="13" t="s">
        <v>212</v>
      </c>
      <c r="M128" s="13" t="s">
        <v>175</v>
      </c>
      <c r="N128" s="13" t="s">
        <v>62</v>
      </c>
      <c r="O128" s="13" t="s">
        <v>13</v>
      </c>
      <c r="P128" s="13" t="s">
        <v>1122</v>
      </c>
      <c r="Q128" s="13" t="s">
        <v>310</v>
      </c>
      <c r="R128" s="15">
        <v>93.888000000000005</v>
      </c>
      <c r="S128" s="13">
        <v>4</v>
      </c>
      <c r="T128" s="13">
        <v>0.2</v>
      </c>
      <c r="U128" s="16">
        <v>12.90959999999999</v>
      </c>
    </row>
    <row r="129" spans="1:21" x14ac:dyDescent="0.35">
      <c r="A129" s="13">
        <v>128</v>
      </c>
      <c r="B129" s="13" t="s">
        <v>1522</v>
      </c>
      <c r="C129" s="14">
        <v>41347</v>
      </c>
      <c r="D129" s="14">
        <v>41350</v>
      </c>
      <c r="E129" s="13">
        <f t="shared" si="2"/>
        <v>3</v>
      </c>
      <c r="F129" s="13">
        <f t="shared" si="3"/>
        <v>2013</v>
      </c>
      <c r="G129" s="13" t="s">
        <v>74</v>
      </c>
      <c r="H129" s="13" t="s">
        <v>1197</v>
      </c>
      <c r="I129" s="13" t="s">
        <v>215</v>
      </c>
      <c r="J129" s="13" t="s">
        <v>42</v>
      </c>
      <c r="K129" s="13" t="s">
        <v>1134</v>
      </c>
      <c r="L129" s="13" t="s">
        <v>216</v>
      </c>
      <c r="M129" s="13" t="s">
        <v>115</v>
      </c>
      <c r="N129" s="13" t="s">
        <v>20</v>
      </c>
      <c r="O129" s="13" t="s">
        <v>21</v>
      </c>
      <c r="P129" s="13" t="s">
        <v>31</v>
      </c>
      <c r="Q129" s="13" t="s">
        <v>394</v>
      </c>
      <c r="R129" s="15">
        <v>157.91999999999999</v>
      </c>
      <c r="S129" s="13">
        <v>5</v>
      </c>
      <c r="T129" s="13">
        <v>0.2</v>
      </c>
      <c r="U129" s="16">
        <v>17.765999999999991</v>
      </c>
    </row>
    <row r="130" spans="1:21" x14ac:dyDescent="0.35">
      <c r="A130" s="13">
        <v>129</v>
      </c>
      <c r="B130" s="13" t="s">
        <v>1522</v>
      </c>
      <c r="C130" s="14">
        <v>41347</v>
      </c>
      <c r="D130" s="14">
        <v>41350</v>
      </c>
      <c r="E130" s="13">
        <f t="shared" si="2"/>
        <v>3</v>
      </c>
      <c r="F130" s="13">
        <f t="shared" si="3"/>
        <v>2013</v>
      </c>
      <c r="G130" s="13" t="s">
        <v>74</v>
      </c>
      <c r="H130" s="13" t="s">
        <v>1197</v>
      </c>
      <c r="I130" s="13" t="s">
        <v>215</v>
      </c>
      <c r="J130" s="13" t="s">
        <v>42</v>
      </c>
      <c r="K130" s="13" t="s">
        <v>1134</v>
      </c>
      <c r="L130" s="13" t="s">
        <v>216</v>
      </c>
      <c r="M130" s="13" t="s">
        <v>115</v>
      </c>
      <c r="N130" s="13" t="s">
        <v>20</v>
      </c>
      <c r="O130" s="13" t="s">
        <v>29</v>
      </c>
      <c r="P130" s="13" t="s">
        <v>1124</v>
      </c>
      <c r="Q130" s="13" t="s">
        <v>804</v>
      </c>
      <c r="R130" s="15">
        <v>203.184</v>
      </c>
      <c r="S130" s="13">
        <v>2</v>
      </c>
      <c r="T130" s="13">
        <v>0.2</v>
      </c>
      <c r="U130" s="16">
        <v>15.238799999999991</v>
      </c>
    </row>
    <row r="131" spans="1:21" x14ac:dyDescent="0.35">
      <c r="A131" s="13">
        <v>130</v>
      </c>
      <c r="B131" s="13" t="s">
        <v>1523</v>
      </c>
      <c r="C131" s="14">
        <v>40603</v>
      </c>
      <c r="D131" s="14">
        <v>40697</v>
      </c>
      <c r="E131" s="13">
        <f t="shared" ref="E131:E194" si="4">MONTH(C131)</f>
        <v>3</v>
      </c>
      <c r="F131" s="13">
        <f t="shared" ref="F131:F194" si="5">YEAR(C131)</f>
        <v>2011</v>
      </c>
      <c r="G131" s="13" t="s">
        <v>7</v>
      </c>
      <c r="H131" s="13" t="s">
        <v>1199</v>
      </c>
      <c r="I131" s="13" t="s">
        <v>220</v>
      </c>
      <c r="J131" s="13" t="s">
        <v>9</v>
      </c>
      <c r="K131" s="13" t="s">
        <v>1134</v>
      </c>
      <c r="L131" s="13" t="s">
        <v>38</v>
      </c>
      <c r="M131" s="13" t="s">
        <v>39</v>
      </c>
      <c r="N131" s="13" t="s">
        <v>20</v>
      </c>
      <c r="O131" s="13" t="s">
        <v>13</v>
      </c>
      <c r="P131" s="13" t="s">
        <v>1120</v>
      </c>
      <c r="Q131" s="13" t="s">
        <v>975</v>
      </c>
      <c r="R131" s="15">
        <v>457.56800000000004</v>
      </c>
      <c r="S131" s="13">
        <v>2</v>
      </c>
      <c r="T131" s="13">
        <v>0.2</v>
      </c>
      <c r="U131" s="16">
        <v>51.476399999999941</v>
      </c>
    </row>
    <row r="132" spans="1:21" x14ac:dyDescent="0.35">
      <c r="A132" s="13">
        <v>131</v>
      </c>
      <c r="B132" s="13" t="s">
        <v>1524</v>
      </c>
      <c r="C132" s="14">
        <v>41599</v>
      </c>
      <c r="D132" s="14">
        <v>41603</v>
      </c>
      <c r="E132" s="13">
        <f t="shared" si="4"/>
        <v>11</v>
      </c>
      <c r="F132" s="13">
        <f t="shared" si="5"/>
        <v>2013</v>
      </c>
      <c r="G132" s="13" t="s">
        <v>23</v>
      </c>
      <c r="H132" s="13" t="s">
        <v>1200</v>
      </c>
      <c r="I132" s="13" t="s">
        <v>221</v>
      </c>
      <c r="J132" s="13" t="s">
        <v>9</v>
      </c>
      <c r="K132" s="13" t="s">
        <v>1134</v>
      </c>
      <c r="L132" s="13" t="s">
        <v>222</v>
      </c>
      <c r="M132" s="13" t="s">
        <v>223</v>
      </c>
      <c r="N132" s="13" t="s">
        <v>45</v>
      </c>
      <c r="O132" s="13" t="s">
        <v>21</v>
      </c>
      <c r="P132" s="13" t="s">
        <v>22</v>
      </c>
      <c r="Q132" s="13" t="s">
        <v>835</v>
      </c>
      <c r="R132" s="15">
        <v>14.62</v>
      </c>
      <c r="S132" s="13">
        <v>2</v>
      </c>
      <c r="T132" s="13">
        <v>0</v>
      </c>
      <c r="U132" s="16">
        <v>6.8713999999999995</v>
      </c>
    </row>
    <row r="133" spans="1:21" x14ac:dyDescent="0.35">
      <c r="A133" s="13">
        <v>132</v>
      </c>
      <c r="B133" s="13" t="s">
        <v>1524</v>
      </c>
      <c r="C133" s="14">
        <v>41599</v>
      </c>
      <c r="D133" s="14">
        <v>41603</v>
      </c>
      <c r="E133" s="13">
        <f t="shared" si="4"/>
        <v>11</v>
      </c>
      <c r="F133" s="13">
        <f t="shared" si="5"/>
        <v>2013</v>
      </c>
      <c r="G133" s="13" t="s">
        <v>23</v>
      </c>
      <c r="H133" s="13" t="s">
        <v>1200</v>
      </c>
      <c r="I133" s="13" t="s">
        <v>221</v>
      </c>
      <c r="J133" s="13" t="s">
        <v>9</v>
      </c>
      <c r="K133" s="13" t="s">
        <v>1134</v>
      </c>
      <c r="L133" s="13" t="s">
        <v>222</v>
      </c>
      <c r="M133" s="13" t="s">
        <v>223</v>
      </c>
      <c r="N133" s="13" t="s">
        <v>45</v>
      </c>
      <c r="O133" s="13" t="s">
        <v>29</v>
      </c>
      <c r="P133" s="13" t="s">
        <v>1124</v>
      </c>
      <c r="Q133" s="13" t="s">
        <v>882</v>
      </c>
      <c r="R133" s="15">
        <v>944.93000000000006</v>
      </c>
      <c r="S133" s="13">
        <v>7</v>
      </c>
      <c r="T133" s="13">
        <v>0</v>
      </c>
      <c r="U133" s="16">
        <v>236.23250000000002</v>
      </c>
    </row>
    <row r="134" spans="1:21" x14ac:dyDescent="0.35">
      <c r="A134" s="13">
        <v>133</v>
      </c>
      <c r="B134" s="13" t="s">
        <v>1525</v>
      </c>
      <c r="C134" s="14">
        <v>41406</v>
      </c>
      <c r="D134" s="14">
        <v>41407</v>
      </c>
      <c r="E134" s="13">
        <f t="shared" si="4"/>
        <v>5</v>
      </c>
      <c r="F134" s="13">
        <f t="shared" si="5"/>
        <v>2013</v>
      </c>
      <c r="G134" s="13" t="s">
        <v>74</v>
      </c>
      <c r="H134" s="13" t="s">
        <v>1201</v>
      </c>
      <c r="I134" s="13" t="s">
        <v>224</v>
      </c>
      <c r="J134" s="13" t="s">
        <v>9</v>
      </c>
      <c r="K134" s="13" t="s">
        <v>1134</v>
      </c>
      <c r="L134" s="13" t="s">
        <v>18</v>
      </c>
      <c r="M134" s="13" t="s">
        <v>19</v>
      </c>
      <c r="N134" s="13" t="s">
        <v>20</v>
      </c>
      <c r="O134" s="13" t="s">
        <v>21</v>
      </c>
      <c r="P134" s="13" t="s">
        <v>36</v>
      </c>
      <c r="Q134" s="13" t="s">
        <v>402</v>
      </c>
      <c r="R134" s="15">
        <v>5.98</v>
      </c>
      <c r="S134" s="13">
        <v>1</v>
      </c>
      <c r="T134" s="13">
        <v>0</v>
      </c>
      <c r="U134" s="16">
        <v>2.6909999999999998</v>
      </c>
    </row>
    <row r="135" spans="1:21" x14ac:dyDescent="0.35">
      <c r="A135" s="13">
        <v>134</v>
      </c>
      <c r="B135" s="13" t="s">
        <v>1526</v>
      </c>
      <c r="C135" s="14">
        <v>41271</v>
      </c>
      <c r="D135" s="14">
        <v>41274</v>
      </c>
      <c r="E135" s="13">
        <f t="shared" si="4"/>
        <v>12</v>
      </c>
      <c r="F135" s="13">
        <f t="shared" si="5"/>
        <v>2012</v>
      </c>
      <c r="G135" s="13" t="s">
        <v>7</v>
      </c>
      <c r="H135" s="13" t="s">
        <v>1202</v>
      </c>
      <c r="I135" s="13" t="s">
        <v>225</v>
      </c>
      <c r="J135" s="13" t="s">
        <v>9</v>
      </c>
      <c r="K135" s="13" t="s">
        <v>1134</v>
      </c>
      <c r="L135" s="13" t="s">
        <v>60</v>
      </c>
      <c r="M135" s="13" t="s">
        <v>61</v>
      </c>
      <c r="N135" s="13" t="s">
        <v>62</v>
      </c>
      <c r="O135" s="13" t="s">
        <v>29</v>
      </c>
      <c r="P135" s="13" t="s">
        <v>1126</v>
      </c>
      <c r="Q135" s="13" t="s">
        <v>90</v>
      </c>
      <c r="R135" s="15">
        <v>54.384000000000007</v>
      </c>
      <c r="S135" s="13">
        <v>2</v>
      </c>
      <c r="T135" s="13">
        <v>0.2</v>
      </c>
      <c r="U135" s="16">
        <v>1.359599999999995</v>
      </c>
    </row>
    <row r="136" spans="1:21" x14ac:dyDescent="0.35">
      <c r="A136" s="13">
        <v>135</v>
      </c>
      <c r="B136" s="13" t="s">
        <v>1527</v>
      </c>
      <c r="C136" s="14">
        <v>41595</v>
      </c>
      <c r="D136" s="14">
        <v>41599</v>
      </c>
      <c r="E136" s="13">
        <f t="shared" si="4"/>
        <v>11</v>
      </c>
      <c r="F136" s="13">
        <f t="shared" si="5"/>
        <v>2013</v>
      </c>
      <c r="G136" s="13" t="s">
        <v>23</v>
      </c>
      <c r="H136" s="13" t="s">
        <v>1203</v>
      </c>
      <c r="I136" s="13" t="s">
        <v>226</v>
      </c>
      <c r="J136" s="13" t="s">
        <v>9</v>
      </c>
      <c r="K136" s="13" t="s">
        <v>1134</v>
      </c>
      <c r="L136" s="13" t="s">
        <v>227</v>
      </c>
      <c r="M136" s="13" t="s">
        <v>228</v>
      </c>
      <c r="N136" s="13" t="s">
        <v>20</v>
      </c>
      <c r="O136" s="13" t="s">
        <v>21</v>
      </c>
      <c r="P136" s="13" t="s">
        <v>77</v>
      </c>
      <c r="Q136" s="13" t="s">
        <v>78</v>
      </c>
      <c r="R136" s="15">
        <v>28.4</v>
      </c>
      <c r="S136" s="13">
        <v>5</v>
      </c>
      <c r="T136" s="13">
        <v>0</v>
      </c>
      <c r="U136" s="16">
        <v>13.347999999999997</v>
      </c>
    </row>
    <row r="137" spans="1:21" x14ac:dyDescent="0.35">
      <c r="A137" s="13">
        <v>136</v>
      </c>
      <c r="B137" s="13" t="s">
        <v>1528</v>
      </c>
      <c r="C137" s="14">
        <v>41586</v>
      </c>
      <c r="D137" s="14">
        <v>41619</v>
      </c>
      <c r="E137" s="13">
        <f t="shared" si="4"/>
        <v>11</v>
      </c>
      <c r="F137" s="13">
        <f t="shared" si="5"/>
        <v>2013</v>
      </c>
      <c r="G137" s="13" t="s">
        <v>23</v>
      </c>
      <c r="H137" s="13" t="s">
        <v>1204</v>
      </c>
      <c r="I137" s="13" t="s">
        <v>230</v>
      </c>
      <c r="J137" s="13" t="s">
        <v>9</v>
      </c>
      <c r="K137" s="13" t="s">
        <v>1134</v>
      </c>
      <c r="L137" s="13" t="s">
        <v>38</v>
      </c>
      <c r="M137" s="13" t="s">
        <v>39</v>
      </c>
      <c r="N137" s="13" t="s">
        <v>20</v>
      </c>
      <c r="O137" s="13" t="s">
        <v>21</v>
      </c>
      <c r="P137" s="13" t="s">
        <v>1125</v>
      </c>
      <c r="Q137" s="13" t="s">
        <v>861</v>
      </c>
      <c r="R137" s="15">
        <v>27.680000000000003</v>
      </c>
      <c r="S137" s="13">
        <v>2</v>
      </c>
      <c r="T137" s="13">
        <v>0.2</v>
      </c>
      <c r="U137" s="16">
        <v>9.6879999999999988</v>
      </c>
    </row>
    <row r="138" spans="1:21" x14ac:dyDescent="0.35">
      <c r="A138" s="13">
        <v>137</v>
      </c>
      <c r="B138" s="13" t="s">
        <v>1529</v>
      </c>
      <c r="C138" s="14">
        <v>40794</v>
      </c>
      <c r="D138" s="14">
        <v>40886</v>
      </c>
      <c r="E138" s="13">
        <f t="shared" si="4"/>
        <v>9</v>
      </c>
      <c r="F138" s="13">
        <f t="shared" si="5"/>
        <v>2011</v>
      </c>
      <c r="G138" s="13" t="s">
        <v>23</v>
      </c>
      <c r="H138" s="13" t="s">
        <v>1205</v>
      </c>
      <c r="I138" s="13" t="s">
        <v>232</v>
      </c>
      <c r="J138" s="13" t="s">
        <v>9</v>
      </c>
      <c r="K138" s="13" t="s">
        <v>1134</v>
      </c>
      <c r="L138" s="13" t="s">
        <v>233</v>
      </c>
      <c r="M138" s="13" t="s">
        <v>44</v>
      </c>
      <c r="N138" s="13" t="s">
        <v>45</v>
      </c>
      <c r="O138" s="13" t="s">
        <v>21</v>
      </c>
      <c r="P138" s="13" t="s">
        <v>1123</v>
      </c>
      <c r="Q138" s="13" t="s">
        <v>298</v>
      </c>
      <c r="R138" s="15">
        <v>9.9359999999999999</v>
      </c>
      <c r="S138" s="13">
        <v>3</v>
      </c>
      <c r="T138" s="13">
        <v>0.2</v>
      </c>
      <c r="U138" s="16">
        <v>2.7324000000000002</v>
      </c>
    </row>
    <row r="139" spans="1:21" x14ac:dyDescent="0.35">
      <c r="A139" s="13">
        <v>138</v>
      </c>
      <c r="B139" s="13" t="s">
        <v>1529</v>
      </c>
      <c r="C139" s="14">
        <v>40794</v>
      </c>
      <c r="D139" s="14">
        <v>40886</v>
      </c>
      <c r="E139" s="13">
        <f t="shared" si="4"/>
        <v>9</v>
      </c>
      <c r="F139" s="13">
        <f t="shared" si="5"/>
        <v>2011</v>
      </c>
      <c r="G139" s="13" t="s">
        <v>23</v>
      </c>
      <c r="H139" s="13" t="s">
        <v>1205</v>
      </c>
      <c r="I139" s="13" t="s">
        <v>232</v>
      </c>
      <c r="J139" s="13" t="s">
        <v>9</v>
      </c>
      <c r="K139" s="13" t="s">
        <v>1134</v>
      </c>
      <c r="L139" s="13" t="s">
        <v>233</v>
      </c>
      <c r="M139" s="13" t="s">
        <v>44</v>
      </c>
      <c r="N139" s="13" t="s">
        <v>45</v>
      </c>
      <c r="O139" s="13" t="s">
        <v>29</v>
      </c>
      <c r="P139" s="13" t="s">
        <v>1129</v>
      </c>
      <c r="Q139" s="13" t="s">
        <v>1007</v>
      </c>
      <c r="R139" s="15">
        <v>8159.9519999999993</v>
      </c>
      <c r="S139" s="13">
        <v>8</v>
      </c>
      <c r="T139" s="13">
        <v>0.4</v>
      </c>
      <c r="U139" s="16">
        <v>-1359.992000000002</v>
      </c>
    </row>
    <row r="140" spans="1:21" x14ac:dyDescent="0.35">
      <c r="A140" s="13">
        <v>139</v>
      </c>
      <c r="B140" s="13" t="s">
        <v>1529</v>
      </c>
      <c r="C140" s="14">
        <v>40794</v>
      </c>
      <c r="D140" s="14">
        <v>40886</v>
      </c>
      <c r="E140" s="13">
        <f t="shared" si="4"/>
        <v>9</v>
      </c>
      <c r="F140" s="13">
        <f t="shared" si="5"/>
        <v>2011</v>
      </c>
      <c r="G140" s="13" t="s">
        <v>23</v>
      </c>
      <c r="H140" s="13" t="s">
        <v>1205</v>
      </c>
      <c r="I140" s="13" t="s">
        <v>232</v>
      </c>
      <c r="J140" s="13" t="s">
        <v>9</v>
      </c>
      <c r="K140" s="13" t="s">
        <v>1134</v>
      </c>
      <c r="L140" s="13" t="s">
        <v>233</v>
      </c>
      <c r="M140" s="13" t="s">
        <v>44</v>
      </c>
      <c r="N140" s="13" t="s">
        <v>45</v>
      </c>
      <c r="O140" s="13" t="s">
        <v>21</v>
      </c>
      <c r="P140" s="13" t="s">
        <v>1121</v>
      </c>
      <c r="Q140" s="13" t="s">
        <v>86</v>
      </c>
      <c r="R140" s="15">
        <v>275.928</v>
      </c>
      <c r="S140" s="13">
        <v>3</v>
      </c>
      <c r="T140" s="13">
        <v>0.2</v>
      </c>
      <c r="U140" s="16">
        <v>-58.634699999999995</v>
      </c>
    </row>
    <row r="141" spans="1:21" x14ac:dyDescent="0.35">
      <c r="A141" s="13">
        <v>140</v>
      </c>
      <c r="B141" s="13" t="s">
        <v>1529</v>
      </c>
      <c r="C141" s="14">
        <v>40794</v>
      </c>
      <c r="D141" s="14">
        <v>40886</v>
      </c>
      <c r="E141" s="13">
        <f t="shared" si="4"/>
        <v>9</v>
      </c>
      <c r="F141" s="13">
        <f t="shared" si="5"/>
        <v>2011</v>
      </c>
      <c r="G141" s="13" t="s">
        <v>23</v>
      </c>
      <c r="H141" s="13" t="s">
        <v>1205</v>
      </c>
      <c r="I141" s="13" t="s">
        <v>232</v>
      </c>
      <c r="J141" s="13" t="s">
        <v>9</v>
      </c>
      <c r="K141" s="13" t="s">
        <v>1134</v>
      </c>
      <c r="L141" s="13" t="s">
        <v>233</v>
      </c>
      <c r="M141" s="13" t="s">
        <v>44</v>
      </c>
      <c r="N141" s="13" t="s">
        <v>45</v>
      </c>
      <c r="O141" s="13" t="s">
        <v>13</v>
      </c>
      <c r="P141" s="13" t="s">
        <v>1120</v>
      </c>
      <c r="Q141" s="13" t="s">
        <v>237</v>
      </c>
      <c r="R141" s="15">
        <v>1740.0599999999997</v>
      </c>
      <c r="S141" s="13">
        <v>9</v>
      </c>
      <c r="T141" s="13">
        <v>0.3</v>
      </c>
      <c r="U141" s="16">
        <v>-24.858000000000175</v>
      </c>
    </row>
    <row r="142" spans="1:21" x14ac:dyDescent="0.35">
      <c r="A142" s="13">
        <v>141</v>
      </c>
      <c r="B142" s="13" t="s">
        <v>1529</v>
      </c>
      <c r="C142" s="14">
        <v>40794</v>
      </c>
      <c r="D142" s="14">
        <v>40886</v>
      </c>
      <c r="E142" s="13">
        <f t="shared" si="4"/>
        <v>9</v>
      </c>
      <c r="F142" s="13">
        <f t="shared" si="5"/>
        <v>2011</v>
      </c>
      <c r="G142" s="13" t="s">
        <v>23</v>
      </c>
      <c r="H142" s="13" t="s">
        <v>1205</v>
      </c>
      <c r="I142" s="13" t="s">
        <v>232</v>
      </c>
      <c r="J142" s="13" t="s">
        <v>9</v>
      </c>
      <c r="K142" s="13" t="s">
        <v>1134</v>
      </c>
      <c r="L142" s="13" t="s">
        <v>233</v>
      </c>
      <c r="M142" s="13" t="s">
        <v>44</v>
      </c>
      <c r="N142" s="13" t="s">
        <v>45</v>
      </c>
      <c r="O142" s="13" t="s">
        <v>21</v>
      </c>
      <c r="P142" s="13" t="s">
        <v>1123</v>
      </c>
      <c r="Q142" s="13" t="s">
        <v>418</v>
      </c>
      <c r="R142" s="15">
        <v>32.064</v>
      </c>
      <c r="S142" s="13">
        <v>6</v>
      </c>
      <c r="T142" s="13">
        <v>0.2</v>
      </c>
      <c r="U142" s="16">
        <v>6.8135999999999974</v>
      </c>
    </row>
    <row r="143" spans="1:21" x14ac:dyDescent="0.35">
      <c r="A143" s="13">
        <v>142</v>
      </c>
      <c r="B143" s="13" t="s">
        <v>1529</v>
      </c>
      <c r="C143" s="14">
        <v>40794</v>
      </c>
      <c r="D143" s="14">
        <v>40886</v>
      </c>
      <c r="E143" s="13">
        <f t="shared" si="4"/>
        <v>9</v>
      </c>
      <c r="F143" s="13">
        <f t="shared" si="5"/>
        <v>2011</v>
      </c>
      <c r="G143" s="13" t="s">
        <v>23</v>
      </c>
      <c r="H143" s="13" t="s">
        <v>1205</v>
      </c>
      <c r="I143" s="13" t="s">
        <v>232</v>
      </c>
      <c r="J143" s="13" t="s">
        <v>9</v>
      </c>
      <c r="K143" s="13" t="s">
        <v>1134</v>
      </c>
      <c r="L143" s="13" t="s">
        <v>233</v>
      </c>
      <c r="M143" s="13" t="s">
        <v>44</v>
      </c>
      <c r="N143" s="13" t="s">
        <v>45</v>
      </c>
      <c r="O143" s="13" t="s">
        <v>21</v>
      </c>
      <c r="P143" s="13" t="s">
        <v>31</v>
      </c>
      <c r="Q143" s="13" t="s">
        <v>432</v>
      </c>
      <c r="R143" s="15">
        <v>177.97999999999996</v>
      </c>
      <c r="S143" s="13">
        <v>5</v>
      </c>
      <c r="T143" s="13">
        <v>0.8</v>
      </c>
      <c r="U143" s="16">
        <v>-453.84900000000005</v>
      </c>
    </row>
    <row r="144" spans="1:21" x14ac:dyDescent="0.35">
      <c r="A144" s="13">
        <v>143</v>
      </c>
      <c r="B144" s="13" t="s">
        <v>1529</v>
      </c>
      <c r="C144" s="14">
        <v>40794</v>
      </c>
      <c r="D144" s="14">
        <v>40886</v>
      </c>
      <c r="E144" s="13">
        <f t="shared" si="4"/>
        <v>9</v>
      </c>
      <c r="F144" s="13">
        <f t="shared" si="5"/>
        <v>2011</v>
      </c>
      <c r="G144" s="13" t="s">
        <v>23</v>
      </c>
      <c r="H144" s="13" t="s">
        <v>1205</v>
      </c>
      <c r="I144" s="13" t="s">
        <v>232</v>
      </c>
      <c r="J144" s="13" t="s">
        <v>9</v>
      </c>
      <c r="K144" s="13" t="s">
        <v>1134</v>
      </c>
      <c r="L144" s="13" t="s">
        <v>233</v>
      </c>
      <c r="M144" s="13" t="s">
        <v>44</v>
      </c>
      <c r="N144" s="13" t="s">
        <v>45</v>
      </c>
      <c r="O144" s="13" t="s">
        <v>29</v>
      </c>
      <c r="P144" s="13" t="s">
        <v>1124</v>
      </c>
      <c r="Q144" s="13" t="s">
        <v>976</v>
      </c>
      <c r="R144" s="15">
        <v>143.976</v>
      </c>
      <c r="S144" s="13">
        <v>3</v>
      </c>
      <c r="T144" s="13">
        <v>0.2</v>
      </c>
      <c r="U144" s="16">
        <v>8.998500000000007</v>
      </c>
    </row>
    <row r="145" spans="1:21" x14ac:dyDescent="0.35">
      <c r="A145" s="13">
        <v>144</v>
      </c>
      <c r="B145" s="13" t="s">
        <v>1530</v>
      </c>
      <c r="C145" s="14">
        <v>40760</v>
      </c>
      <c r="D145" s="14">
        <v>40794</v>
      </c>
      <c r="E145" s="13">
        <f t="shared" si="4"/>
        <v>8</v>
      </c>
      <c r="F145" s="13">
        <f t="shared" si="5"/>
        <v>2011</v>
      </c>
      <c r="G145" s="13" t="s">
        <v>23</v>
      </c>
      <c r="H145" s="13" t="s">
        <v>1206</v>
      </c>
      <c r="I145" s="13" t="s">
        <v>240</v>
      </c>
      <c r="J145" s="13" t="s">
        <v>9</v>
      </c>
      <c r="K145" s="13" t="s">
        <v>1134</v>
      </c>
      <c r="L145" s="13" t="s">
        <v>18</v>
      </c>
      <c r="M145" s="13" t="s">
        <v>19</v>
      </c>
      <c r="N145" s="13" t="s">
        <v>20</v>
      </c>
      <c r="O145" s="13" t="s">
        <v>21</v>
      </c>
      <c r="P145" s="13" t="s">
        <v>36</v>
      </c>
      <c r="Q145" s="13" t="s">
        <v>1087</v>
      </c>
      <c r="R145" s="15">
        <v>20.94</v>
      </c>
      <c r="S145" s="13">
        <v>3</v>
      </c>
      <c r="T145" s="13">
        <v>0</v>
      </c>
      <c r="U145" s="16">
        <v>9.841800000000001</v>
      </c>
    </row>
    <row r="146" spans="1:21" x14ac:dyDescent="0.35">
      <c r="A146" s="13">
        <v>145</v>
      </c>
      <c r="B146" s="13" t="s">
        <v>1530</v>
      </c>
      <c r="C146" s="14">
        <v>40760</v>
      </c>
      <c r="D146" s="14">
        <v>40794</v>
      </c>
      <c r="E146" s="13">
        <f t="shared" si="4"/>
        <v>8</v>
      </c>
      <c r="F146" s="13">
        <f t="shared" si="5"/>
        <v>2011</v>
      </c>
      <c r="G146" s="13" t="s">
        <v>23</v>
      </c>
      <c r="H146" s="13" t="s">
        <v>1206</v>
      </c>
      <c r="I146" s="13" t="s">
        <v>240</v>
      </c>
      <c r="J146" s="13" t="s">
        <v>9</v>
      </c>
      <c r="K146" s="13" t="s">
        <v>1134</v>
      </c>
      <c r="L146" s="13" t="s">
        <v>18</v>
      </c>
      <c r="M146" s="13" t="s">
        <v>19</v>
      </c>
      <c r="N146" s="13" t="s">
        <v>20</v>
      </c>
      <c r="O146" s="13" t="s">
        <v>21</v>
      </c>
      <c r="P146" s="13" t="s">
        <v>36</v>
      </c>
      <c r="Q146" s="13" t="s">
        <v>851</v>
      </c>
      <c r="R146" s="15">
        <v>110.96</v>
      </c>
      <c r="S146" s="13">
        <v>2</v>
      </c>
      <c r="T146" s="13">
        <v>0</v>
      </c>
      <c r="U146" s="16">
        <v>53.260799999999996</v>
      </c>
    </row>
    <row r="147" spans="1:21" x14ac:dyDescent="0.35">
      <c r="A147" s="13">
        <v>146</v>
      </c>
      <c r="B147" s="13" t="s">
        <v>1530</v>
      </c>
      <c r="C147" s="14">
        <v>40760</v>
      </c>
      <c r="D147" s="14">
        <v>40794</v>
      </c>
      <c r="E147" s="13">
        <f t="shared" si="4"/>
        <v>8</v>
      </c>
      <c r="F147" s="13">
        <f t="shared" si="5"/>
        <v>2011</v>
      </c>
      <c r="G147" s="13" t="s">
        <v>23</v>
      </c>
      <c r="H147" s="13" t="s">
        <v>1206</v>
      </c>
      <c r="I147" s="13" t="s">
        <v>240</v>
      </c>
      <c r="J147" s="13" t="s">
        <v>9</v>
      </c>
      <c r="K147" s="13" t="s">
        <v>1134</v>
      </c>
      <c r="L147" s="13" t="s">
        <v>18</v>
      </c>
      <c r="M147" s="13" t="s">
        <v>19</v>
      </c>
      <c r="N147" s="13" t="s">
        <v>20</v>
      </c>
      <c r="O147" s="13" t="s">
        <v>13</v>
      </c>
      <c r="P147" s="13" t="s">
        <v>1120</v>
      </c>
      <c r="Q147" s="13" t="s">
        <v>922</v>
      </c>
      <c r="R147" s="15">
        <v>340.14400000000006</v>
      </c>
      <c r="S147" s="13">
        <v>7</v>
      </c>
      <c r="T147" s="13">
        <v>0.2</v>
      </c>
      <c r="U147" s="16">
        <v>21.259</v>
      </c>
    </row>
    <row r="148" spans="1:21" x14ac:dyDescent="0.35">
      <c r="A148" s="13">
        <v>147</v>
      </c>
      <c r="B148" s="13" t="s">
        <v>1531</v>
      </c>
      <c r="C148" s="14">
        <v>40800</v>
      </c>
      <c r="D148" s="14">
        <v>40805</v>
      </c>
      <c r="E148" s="13">
        <f t="shared" si="4"/>
        <v>9</v>
      </c>
      <c r="F148" s="13">
        <f t="shared" si="5"/>
        <v>2011</v>
      </c>
      <c r="G148" s="13" t="s">
        <v>23</v>
      </c>
      <c r="H148" s="13" t="s">
        <v>1207</v>
      </c>
      <c r="I148" s="13" t="s">
        <v>243</v>
      </c>
      <c r="J148" s="13" t="s">
        <v>17</v>
      </c>
      <c r="K148" s="13" t="s">
        <v>1134</v>
      </c>
      <c r="L148" s="13" t="s">
        <v>113</v>
      </c>
      <c r="M148" s="13" t="s">
        <v>82</v>
      </c>
      <c r="N148" s="13" t="s">
        <v>45</v>
      </c>
      <c r="O148" s="13" t="s">
        <v>21</v>
      </c>
      <c r="P148" s="13" t="s">
        <v>31</v>
      </c>
      <c r="Q148" s="13" t="s">
        <v>991</v>
      </c>
      <c r="R148" s="15">
        <v>52.447999999999993</v>
      </c>
      <c r="S148" s="13">
        <v>2</v>
      </c>
      <c r="T148" s="13">
        <v>0.8</v>
      </c>
      <c r="U148" s="16">
        <v>-131.12000000000003</v>
      </c>
    </row>
    <row r="149" spans="1:21" x14ac:dyDescent="0.35">
      <c r="A149" s="13">
        <v>148</v>
      </c>
      <c r="B149" s="13" t="s">
        <v>1531</v>
      </c>
      <c r="C149" s="14">
        <v>40800</v>
      </c>
      <c r="D149" s="14">
        <v>40805</v>
      </c>
      <c r="E149" s="13">
        <f t="shared" si="4"/>
        <v>9</v>
      </c>
      <c r="F149" s="13">
        <f t="shared" si="5"/>
        <v>2011</v>
      </c>
      <c r="G149" s="13" t="s">
        <v>23</v>
      </c>
      <c r="H149" s="13" t="s">
        <v>1207</v>
      </c>
      <c r="I149" s="13" t="s">
        <v>243</v>
      </c>
      <c r="J149" s="13" t="s">
        <v>17</v>
      </c>
      <c r="K149" s="13" t="s">
        <v>1134</v>
      </c>
      <c r="L149" s="13" t="s">
        <v>113</v>
      </c>
      <c r="M149" s="13" t="s">
        <v>82</v>
      </c>
      <c r="N149" s="13" t="s">
        <v>45</v>
      </c>
      <c r="O149" s="13" t="s">
        <v>21</v>
      </c>
      <c r="P149" s="13" t="s">
        <v>22</v>
      </c>
      <c r="Q149" s="13" t="s">
        <v>597</v>
      </c>
      <c r="R149" s="15">
        <v>20.16</v>
      </c>
      <c r="S149" s="13">
        <v>4</v>
      </c>
      <c r="T149" s="13">
        <v>0.2</v>
      </c>
      <c r="U149" s="16">
        <v>6.5519999999999987</v>
      </c>
    </row>
    <row r="150" spans="1:21" x14ac:dyDescent="0.35">
      <c r="A150" s="13">
        <v>149</v>
      </c>
      <c r="B150" s="13" t="s">
        <v>1532</v>
      </c>
      <c r="C150" s="14">
        <v>41751</v>
      </c>
      <c r="D150" s="14">
        <v>41755</v>
      </c>
      <c r="E150" s="13">
        <f t="shared" si="4"/>
        <v>4</v>
      </c>
      <c r="F150" s="13">
        <f t="shared" si="5"/>
        <v>2014</v>
      </c>
      <c r="G150" s="13" t="s">
        <v>7</v>
      </c>
      <c r="H150" s="13" t="s">
        <v>1208</v>
      </c>
      <c r="I150" s="13" t="s">
        <v>244</v>
      </c>
      <c r="J150" s="13" t="s">
        <v>9</v>
      </c>
      <c r="K150" s="13" t="s">
        <v>1134</v>
      </c>
      <c r="L150" s="13" t="s">
        <v>73</v>
      </c>
      <c r="M150" s="13" t="s">
        <v>44</v>
      </c>
      <c r="N150" s="13" t="s">
        <v>45</v>
      </c>
      <c r="O150" s="13" t="s">
        <v>21</v>
      </c>
      <c r="P150" s="13" t="s">
        <v>31</v>
      </c>
      <c r="Q150" s="13" t="s">
        <v>963</v>
      </c>
      <c r="R150" s="15">
        <v>97.263999999999982</v>
      </c>
      <c r="S150" s="13">
        <v>4</v>
      </c>
      <c r="T150" s="13">
        <v>0.8</v>
      </c>
      <c r="U150" s="16">
        <v>-243.16000000000008</v>
      </c>
    </row>
    <row r="151" spans="1:21" x14ac:dyDescent="0.35">
      <c r="A151" s="13">
        <v>150</v>
      </c>
      <c r="B151" s="13" t="s">
        <v>1533</v>
      </c>
      <c r="C151" s="14">
        <v>41234</v>
      </c>
      <c r="D151" s="14">
        <v>41236</v>
      </c>
      <c r="E151" s="13">
        <f t="shared" si="4"/>
        <v>11</v>
      </c>
      <c r="F151" s="13">
        <f t="shared" si="5"/>
        <v>2012</v>
      </c>
      <c r="G151" s="13" t="s">
        <v>7</v>
      </c>
      <c r="H151" s="13" t="s">
        <v>1162</v>
      </c>
      <c r="I151" s="13" t="s">
        <v>123</v>
      </c>
      <c r="J151" s="13" t="s">
        <v>9</v>
      </c>
      <c r="K151" s="13" t="s">
        <v>1134</v>
      </c>
      <c r="L151" s="13" t="s">
        <v>212</v>
      </c>
      <c r="M151" s="13" t="s">
        <v>175</v>
      </c>
      <c r="N151" s="13" t="s">
        <v>62</v>
      </c>
      <c r="O151" s="13" t="s">
        <v>13</v>
      </c>
      <c r="P151" s="13" t="s">
        <v>1120</v>
      </c>
      <c r="Q151" s="13" t="s">
        <v>246</v>
      </c>
      <c r="R151" s="15">
        <v>396.80200000000002</v>
      </c>
      <c r="S151" s="13">
        <v>7</v>
      </c>
      <c r="T151" s="13">
        <v>0.3</v>
      </c>
      <c r="U151" s="16">
        <v>-11.337199999999939</v>
      </c>
    </row>
    <row r="152" spans="1:21" x14ac:dyDescent="0.35">
      <c r="A152" s="13">
        <v>151</v>
      </c>
      <c r="B152" s="13" t="s">
        <v>1533</v>
      </c>
      <c r="C152" s="14">
        <v>41234</v>
      </c>
      <c r="D152" s="14">
        <v>41236</v>
      </c>
      <c r="E152" s="13">
        <f t="shared" si="4"/>
        <v>11</v>
      </c>
      <c r="F152" s="13">
        <f t="shared" si="5"/>
        <v>2012</v>
      </c>
      <c r="G152" s="13" t="s">
        <v>7</v>
      </c>
      <c r="H152" s="13" t="s">
        <v>1162</v>
      </c>
      <c r="I152" s="13" t="s">
        <v>123</v>
      </c>
      <c r="J152" s="13" t="s">
        <v>9</v>
      </c>
      <c r="K152" s="13" t="s">
        <v>1134</v>
      </c>
      <c r="L152" s="13" t="s">
        <v>212</v>
      </c>
      <c r="M152" s="13" t="s">
        <v>175</v>
      </c>
      <c r="N152" s="13" t="s">
        <v>62</v>
      </c>
      <c r="O152" s="13" t="s">
        <v>21</v>
      </c>
      <c r="P152" s="13" t="s">
        <v>1127</v>
      </c>
      <c r="Q152" s="13" t="s">
        <v>1057</v>
      </c>
      <c r="R152" s="15">
        <v>15.88</v>
      </c>
      <c r="S152" s="13">
        <v>5</v>
      </c>
      <c r="T152" s="13">
        <v>0.2</v>
      </c>
      <c r="U152" s="16">
        <v>-3.771500000000001</v>
      </c>
    </row>
    <row r="153" spans="1:21" x14ac:dyDescent="0.35">
      <c r="A153" s="13">
        <v>152</v>
      </c>
      <c r="B153" s="13" t="s">
        <v>1534</v>
      </c>
      <c r="C153" s="14">
        <v>41258</v>
      </c>
      <c r="D153" s="14">
        <v>41262</v>
      </c>
      <c r="E153" s="13">
        <f t="shared" si="4"/>
        <v>12</v>
      </c>
      <c r="F153" s="13">
        <f t="shared" si="5"/>
        <v>2012</v>
      </c>
      <c r="G153" s="13" t="s">
        <v>23</v>
      </c>
      <c r="H153" s="13" t="s">
        <v>1209</v>
      </c>
      <c r="I153" s="13" t="s">
        <v>248</v>
      </c>
      <c r="J153" s="13" t="s">
        <v>42</v>
      </c>
      <c r="K153" s="13" t="s">
        <v>1134</v>
      </c>
      <c r="L153" s="13" t="s">
        <v>103</v>
      </c>
      <c r="M153" s="13" t="s">
        <v>104</v>
      </c>
      <c r="N153" s="13" t="s">
        <v>62</v>
      </c>
      <c r="O153" s="13" t="s">
        <v>21</v>
      </c>
      <c r="P153" s="13" t="s">
        <v>1123</v>
      </c>
      <c r="Q153" s="13" t="s">
        <v>833</v>
      </c>
      <c r="R153" s="15">
        <v>3.28</v>
      </c>
      <c r="S153" s="13">
        <v>1</v>
      </c>
      <c r="T153" s="13">
        <v>0</v>
      </c>
      <c r="U153" s="16">
        <v>1.4104000000000001</v>
      </c>
    </row>
    <row r="154" spans="1:21" x14ac:dyDescent="0.35">
      <c r="A154" s="13">
        <v>153</v>
      </c>
      <c r="B154" s="13" t="s">
        <v>1535</v>
      </c>
      <c r="C154" s="14">
        <v>40866</v>
      </c>
      <c r="D154" s="14">
        <v>40871</v>
      </c>
      <c r="E154" s="13">
        <f t="shared" si="4"/>
        <v>11</v>
      </c>
      <c r="F154" s="13">
        <f t="shared" si="5"/>
        <v>2011</v>
      </c>
      <c r="G154" s="13" t="s">
        <v>7</v>
      </c>
      <c r="H154" s="13" t="s">
        <v>1210</v>
      </c>
      <c r="I154" s="13" t="s">
        <v>250</v>
      </c>
      <c r="J154" s="13" t="s">
        <v>42</v>
      </c>
      <c r="K154" s="13" t="s">
        <v>1134</v>
      </c>
      <c r="L154" s="13" t="s">
        <v>251</v>
      </c>
      <c r="M154" s="13" t="s">
        <v>252</v>
      </c>
      <c r="N154" s="13" t="s">
        <v>12</v>
      </c>
      <c r="O154" s="13" t="s">
        <v>29</v>
      </c>
      <c r="P154" s="13" t="s">
        <v>1124</v>
      </c>
      <c r="Q154" s="13" t="s">
        <v>989</v>
      </c>
      <c r="R154" s="15">
        <v>503.96</v>
      </c>
      <c r="S154" s="13">
        <v>4</v>
      </c>
      <c r="T154" s="13">
        <v>0</v>
      </c>
      <c r="U154" s="16">
        <v>131.02960000000002</v>
      </c>
    </row>
    <row r="155" spans="1:21" x14ac:dyDescent="0.35">
      <c r="A155" s="13">
        <v>154</v>
      </c>
      <c r="B155" s="13" t="s">
        <v>1535</v>
      </c>
      <c r="C155" s="14">
        <v>40866</v>
      </c>
      <c r="D155" s="14">
        <v>40871</v>
      </c>
      <c r="E155" s="13">
        <f t="shared" si="4"/>
        <v>11</v>
      </c>
      <c r="F155" s="13">
        <f t="shared" si="5"/>
        <v>2011</v>
      </c>
      <c r="G155" s="13" t="s">
        <v>7</v>
      </c>
      <c r="H155" s="13" t="s">
        <v>1210</v>
      </c>
      <c r="I155" s="13" t="s">
        <v>250</v>
      </c>
      <c r="J155" s="13" t="s">
        <v>42</v>
      </c>
      <c r="K155" s="13" t="s">
        <v>1134</v>
      </c>
      <c r="L155" s="13" t="s">
        <v>251</v>
      </c>
      <c r="M155" s="13" t="s">
        <v>252</v>
      </c>
      <c r="N155" s="13" t="s">
        <v>12</v>
      </c>
      <c r="O155" s="13" t="s">
        <v>29</v>
      </c>
      <c r="P155" s="13" t="s">
        <v>1124</v>
      </c>
      <c r="Q155" s="13" t="s">
        <v>970</v>
      </c>
      <c r="R155" s="15">
        <v>149.94999999999999</v>
      </c>
      <c r="S155" s="13">
        <v>5</v>
      </c>
      <c r="T155" s="13">
        <v>0</v>
      </c>
      <c r="U155" s="16">
        <v>41.986000000000004</v>
      </c>
    </row>
    <row r="156" spans="1:21" x14ac:dyDescent="0.35">
      <c r="A156" s="13">
        <v>155</v>
      </c>
      <c r="B156" s="13" t="s">
        <v>1535</v>
      </c>
      <c r="C156" s="14">
        <v>40866</v>
      </c>
      <c r="D156" s="14">
        <v>40871</v>
      </c>
      <c r="E156" s="13">
        <f t="shared" si="4"/>
        <v>11</v>
      </c>
      <c r="F156" s="13">
        <f t="shared" si="5"/>
        <v>2011</v>
      </c>
      <c r="G156" s="13" t="s">
        <v>7</v>
      </c>
      <c r="H156" s="13" t="s">
        <v>1210</v>
      </c>
      <c r="I156" s="13" t="s">
        <v>250</v>
      </c>
      <c r="J156" s="13" t="s">
        <v>42</v>
      </c>
      <c r="K156" s="13" t="s">
        <v>1134</v>
      </c>
      <c r="L156" s="13" t="s">
        <v>251</v>
      </c>
      <c r="M156" s="13" t="s">
        <v>252</v>
      </c>
      <c r="N156" s="13" t="s">
        <v>12</v>
      </c>
      <c r="O156" s="13" t="s">
        <v>29</v>
      </c>
      <c r="P156" s="13" t="s">
        <v>1126</v>
      </c>
      <c r="Q156" s="13" t="s">
        <v>523</v>
      </c>
      <c r="R156" s="15">
        <v>29</v>
      </c>
      <c r="S156" s="13">
        <v>2</v>
      </c>
      <c r="T156" s="13">
        <v>0</v>
      </c>
      <c r="U156" s="16">
        <v>7.25</v>
      </c>
    </row>
    <row r="157" spans="1:21" x14ac:dyDescent="0.35">
      <c r="A157" s="13">
        <v>156</v>
      </c>
      <c r="B157" s="13" t="s">
        <v>1536</v>
      </c>
      <c r="C157" s="14">
        <v>40781</v>
      </c>
      <c r="D157" s="14">
        <v>40785</v>
      </c>
      <c r="E157" s="13">
        <f t="shared" si="4"/>
        <v>8</v>
      </c>
      <c r="F157" s="13">
        <f t="shared" si="5"/>
        <v>2011</v>
      </c>
      <c r="G157" s="13" t="s">
        <v>23</v>
      </c>
      <c r="H157" s="13" t="s">
        <v>1211</v>
      </c>
      <c r="I157" s="13" t="s">
        <v>256</v>
      </c>
      <c r="J157" s="13" t="s">
        <v>42</v>
      </c>
      <c r="K157" s="13" t="s">
        <v>1134</v>
      </c>
      <c r="L157" s="13" t="s">
        <v>18</v>
      </c>
      <c r="M157" s="13" t="s">
        <v>19</v>
      </c>
      <c r="N157" s="13" t="s">
        <v>20</v>
      </c>
      <c r="O157" s="13" t="s">
        <v>29</v>
      </c>
      <c r="P157" s="13" t="s">
        <v>1126</v>
      </c>
      <c r="Q157" s="13" t="s">
        <v>651</v>
      </c>
      <c r="R157" s="15">
        <v>176.8</v>
      </c>
      <c r="S157" s="13">
        <v>8</v>
      </c>
      <c r="T157" s="13">
        <v>0</v>
      </c>
      <c r="U157" s="16">
        <v>22.984000000000009</v>
      </c>
    </row>
    <row r="158" spans="1:21" x14ac:dyDescent="0.35">
      <c r="A158" s="13">
        <v>157</v>
      </c>
      <c r="B158" s="13" t="s">
        <v>1537</v>
      </c>
      <c r="C158" s="14">
        <v>41472</v>
      </c>
      <c r="D158" s="14">
        <v>41478</v>
      </c>
      <c r="E158" s="13">
        <f t="shared" si="4"/>
        <v>7</v>
      </c>
      <c r="F158" s="13">
        <f t="shared" si="5"/>
        <v>2013</v>
      </c>
      <c r="G158" s="13" t="s">
        <v>23</v>
      </c>
      <c r="H158" s="13" t="s">
        <v>1212</v>
      </c>
      <c r="I158" s="13" t="s">
        <v>258</v>
      </c>
      <c r="J158" s="13" t="s">
        <v>17</v>
      </c>
      <c r="K158" s="13" t="s">
        <v>1134</v>
      </c>
      <c r="L158" s="13" t="s">
        <v>259</v>
      </c>
      <c r="M158" s="13" t="s">
        <v>44</v>
      </c>
      <c r="N158" s="13" t="s">
        <v>45</v>
      </c>
      <c r="O158" s="13" t="s">
        <v>21</v>
      </c>
      <c r="P158" s="13" t="s">
        <v>1121</v>
      </c>
      <c r="Q158" s="13" t="s">
        <v>874</v>
      </c>
      <c r="R158" s="15">
        <v>37.224000000000004</v>
      </c>
      <c r="S158" s="13">
        <v>3</v>
      </c>
      <c r="T158" s="13">
        <v>0.2</v>
      </c>
      <c r="U158" s="16">
        <v>3.7224000000000004</v>
      </c>
    </row>
    <row r="159" spans="1:21" x14ac:dyDescent="0.35">
      <c r="A159" s="13">
        <v>158</v>
      </c>
      <c r="B159" s="13" t="s">
        <v>1537</v>
      </c>
      <c r="C159" s="14">
        <v>41472</v>
      </c>
      <c r="D159" s="14">
        <v>41478</v>
      </c>
      <c r="E159" s="13">
        <f t="shared" si="4"/>
        <v>7</v>
      </c>
      <c r="F159" s="13">
        <f t="shared" si="5"/>
        <v>2013</v>
      </c>
      <c r="G159" s="13" t="s">
        <v>23</v>
      </c>
      <c r="H159" s="13" t="s">
        <v>1212</v>
      </c>
      <c r="I159" s="13" t="s">
        <v>258</v>
      </c>
      <c r="J159" s="13" t="s">
        <v>17</v>
      </c>
      <c r="K159" s="13" t="s">
        <v>1134</v>
      </c>
      <c r="L159" s="13" t="s">
        <v>259</v>
      </c>
      <c r="M159" s="13" t="s">
        <v>44</v>
      </c>
      <c r="N159" s="13" t="s">
        <v>45</v>
      </c>
      <c r="O159" s="13" t="s">
        <v>21</v>
      </c>
      <c r="P159" s="13" t="s">
        <v>36</v>
      </c>
      <c r="Q159" s="13" t="s">
        <v>520</v>
      </c>
      <c r="R159" s="15">
        <v>20.016000000000002</v>
      </c>
      <c r="S159" s="13">
        <v>3</v>
      </c>
      <c r="T159" s="13">
        <v>0.2</v>
      </c>
      <c r="U159" s="16">
        <v>6.2549999999999963</v>
      </c>
    </row>
    <row r="160" spans="1:21" x14ac:dyDescent="0.35">
      <c r="A160" s="13">
        <v>159</v>
      </c>
      <c r="B160" s="13" t="s">
        <v>1538</v>
      </c>
      <c r="C160" s="14">
        <v>41194</v>
      </c>
      <c r="D160" s="14">
        <v>41196</v>
      </c>
      <c r="E160" s="13">
        <f t="shared" si="4"/>
        <v>10</v>
      </c>
      <c r="F160" s="13">
        <f t="shared" si="5"/>
        <v>2012</v>
      </c>
      <c r="G160" s="13" t="s">
        <v>74</v>
      </c>
      <c r="H160" s="13" t="s">
        <v>1213</v>
      </c>
      <c r="I160" s="13" t="s">
        <v>262</v>
      </c>
      <c r="J160" s="13" t="s">
        <v>42</v>
      </c>
      <c r="K160" s="13" t="s">
        <v>1134</v>
      </c>
      <c r="L160" s="13" t="s">
        <v>103</v>
      </c>
      <c r="M160" s="13" t="s">
        <v>104</v>
      </c>
      <c r="N160" s="13" t="s">
        <v>62</v>
      </c>
      <c r="O160" s="13" t="s">
        <v>13</v>
      </c>
      <c r="P160" s="13" t="s">
        <v>14</v>
      </c>
      <c r="Q160" s="13" t="s">
        <v>263</v>
      </c>
      <c r="R160" s="15">
        <v>899.13600000000008</v>
      </c>
      <c r="S160" s="13">
        <v>4</v>
      </c>
      <c r="T160" s="13">
        <v>0.2</v>
      </c>
      <c r="U160" s="16">
        <v>112.39199999999991</v>
      </c>
    </row>
    <row r="161" spans="1:21" x14ac:dyDescent="0.35">
      <c r="A161" s="13">
        <v>160</v>
      </c>
      <c r="B161" s="13" t="s">
        <v>1538</v>
      </c>
      <c r="C161" s="14">
        <v>41194</v>
      </c>
      <c r="D161" s="14">
        <v>41196</v>
      </c>
      <c r="E161" s="13">
        <f t="shared" si="4"/>
        <v>10</v>
      </c>
      <c r="F161" s="13">
        <f t="shared" si="5"/>
        <v>2012</v>
      </c>
      <c r="G161" s="13" t="s">
        <v>74</v>
      </c>
      <c r="H161" s="13" t="s">
        <v>1213</v>
      </c>
      <c r="I161" s="13" t="s">
        <v>262</v>
      </c>
      <c r="J161" s="13" t="s">
        <v>42</v>
      </c>
      <c r="K161" s="13" t="s">
        <v>1134</v>
      </c>
      <c r="L161" s="13" t="s">
        <v>103</v>
      </c>
      <c r="M161" s="13" t="s">
        <v>104</v>
      </c>
      <c r="N161" s="13" t="s">
        <v>62</v>
      </c>
      <c r="O161" s="13" t="s">
        <v>29</v>
      </c>
      <c r="P161" s="13" t="s">
        <v>1124</v>
      </c>
      <c r="Q161" s="13" t="s">
        <v>578</v>
      </c>
      <c r="R161" s="15">
        <v>71.760000000000005</v>
      </c>
      <c r="S161" s="13">
        <v>6</v>
      </c>
      <c r="T161" s="13">
        <v>0</v>
      </c>
      <c r="U161" s="16">
        <v>20.092800000000004</v>
      </c>
    </row>
    <row r="162" spans="1:21" x14ac:dyDescent="0.35">
      <c r="A162" s="13">
        <v>161</v>
      </c>
      <c r="B162" s="13" t="s">
        <v>1538</v>
      </c>
      <c r="C162" s="14">
        <v>41194</v>
      </c>
      <c r="D162" s="14">
        <v>41196</v>
      </c>
      <c r="E162" s="13">
        <f t="shared" si="4"/>
        <v>10</v>
      </c>
      <c r="F162" s="13">
        <f t="shared" si="5"/>
        <v>2012</v>
      </c>
      <c r="G162" s="13" t="s">
        <v>74</v>
      </c>
      <c r="H162" s="13" t="s">
        <v>1213</v>
      </c>
      <c r="I162" s="13" t="s">
        <v>262</v>
      </c>
      <c r="J162" s="13" t="s">
        <v>42</v>
      </c>
      <c r="K162" s="13" t="s">
        <v>1134</v>
      </c>
      <c r="L162" s="13" t="s">
        <v>103</v>
      </c>
      <c r="M162" s="13" t="s">
        <v>104</v>
      </c>
      <c r="N162" s="13" t="s">
        <v>62</v>
      </c>
      <c r="O162" s="13" t="s">
        <v>21</v>
      </c>
      <c r="P162" s="13" t="s">
        <v>36</v>
      </c>
      <c r="Q162" s="13" t="s">
        <v>805</v>
      </c>
      <c r="R162" s="15">
        <v>51.84</v>
      </c>
      <c r="S162" s="13">
        <v>8</v>
      </c>
      <c r="T162" s="13">
        <v>0</v>
      </c>
      <c r="U162" s="16">
        <v>24.883200000000002</v>
      </c>
    </row>
    <row r="163" spans="1:21" x14ac:dyDescent="0.35">
      <c r="A163" s="13">
        <v>162</v>
      </c>
      <c r="B163" s="13" t="s">
        <v>1538</v>
      </c>
      <c r="C163" s="14">
        <v>41194</v>
      </c>
      <c r="D163" s="14">
        <v>41196</v>
      </c>
      <c r="E163" s="13">
        <f t="shared" si="4"/>
        <v>10</v>
      </c>
      <c r="F163" s="13">
        <f t="shared" si="5"/>
        <v>2012</v>
      </c>
      <c r="G163" s="13" t="s">
        <v>74</v>
      </c>
      <c r="H163" s="13" t="s">
        <v>1213</v>
      </c>
      <c r="I163" s="13" t="s">
        <v>262</v>
      </c>
      <c r="J163" s="13" t="s">
        <v>42</v>
      </c>
      <c r="K163" s="13" t="s">
        <v>1134</v>
      </c>
      <c r="L163" s="13" t="s">
        <v>103</v>
      </c>
      <c r="M163" s="13" t="s">
        <v>104</v>
      </c>
      <c r="N163" s="13" t="s">
        <v>62</v>
      </c>
      <c r="O163" s="13" t="s">
        <v>13</v>
      </c>
      <c r="P163" s="13" t="s">
        <v>14</v>
      </c>
      <c r="Q163" s="13" t="s">
        <v>79</v>
      </c>
      <c r="R163" s="15">
        <v>626.35200000000009</v>
      </c>
      <c r="S163" s="13">
        <v>3</v>
      </c>
      <c r="T163" s="13">
        <v>0.2</v>
      </c>
      <c r="U163" s="16">
        <v>46.976400000000012</v>
      </c>
    </row>
    <row r="164" spans="1:21" x14ac:dyDescent="0.35">
      <c r="A164" s="13">
        <v>163</v>
      </c>
      <c r="B164" s="13" t="s">
        <v>1538</v>
      </c>
      <c r="C164" s="14">
        <v>41194</v>
      </c>
      <c r="D164" s="14">
        <v>41196</v>
      </c>
      <c r="E164" s="13">
        <f t="shared" si="4"/>
        <v>10</v>
      </c>
      <c r="F164" s="13">
        <f t="shared" si="5"/>
        <v>2012</v>
      </c>
      <c r="G164" s="13" t="s">
        <v>74</v>
      </c>
      <c r="H164" s="13" t="s">
        <v>1213</v>
      </c>
      <c r="I164" s="13" t="s">
        <v>262</v>
      </c>
      <c r="J164" s="13" t="s">
        <v>42</v>
      </c>
      <c r="K164" s="13" t="s">
        <v>1134</v>
      </c>
      <c r="L164" s="13" t="s">
        <v>103</v>
      </c>
      <c r="M164" s="13" t="s">
        <v>104</v>
      </c>
      <c r="N164" s="13" t="s">
        <v>62</v>
      </c>
      <c r="O164" s="13" t="s">
        <v>21</v>
      </c>
      <c r="P164" s="13" t="s">
        <v>1123</v>
      </c>
      <c r="Q164" s="13" t="s">
        <v>234</v>
      </c>
      <c r="R164" s="15">
        <v>19.899999999999999</v>
      </c>
      <c r="S164" s="13">
        <v>5</v>
      </c>
      <c r="T164" s="13">
        <v>0</v>
      </c>
      <c r="U164" s="16">
        <v>6.5669999999999984</v>
      </c>
    </row>
    <row r="165" spans="1:21" x14ac:dyDescent="0.35">
      <c r="A165" s="13">
        <v>164</v>
      </c>
      <c r="B165" s="13" t="s">
        <v>1448</v>
      </c>
      <c r="C165" s="14">
        <v>40623</v>
      </c>
      <c r="D165" s="14">
        <v>40627</v>
      </c>
      <c r="E165" s="13">
        <f t="shared" si="4"/>
        <v>3</v>
      </c>
      <c r="F165" s="13">
        <f t="shared" si="5"/>
        <v>2011</v>
      </c>
      <c r="G165" s="13" t="s">
        <v>23</v>
      </c>
      <c r="H165" s="13" t="s">
        <v>1214</v>
      </c>
      <c r="I165" s="13" t="s">
        <v>266</v>
      </c>
      <c r="J165" s="13" t="s">
        <v>9</v>
      </c>
      <c r="K165" s="13" t="s">
        <v>1134</v>
      </c>
      <c r="L165" s="13" t="s">
        <v>267</v>
      </c>
      <c r="M165" s="13" t="s">
        <v>175</v>
      </c>
      <c r="N165" s="13" t="s">
        <v>62</v>
      </c>
      <c r="O165" s="13" t="s">
        <v>21</v>
      </c>
      <c r="P165" s="13" t="s">
        <v>1123</v>
      </c>
      <c r="Q165" s="13" t="s">
        <v>71</v>
      </c>
      <c r="R165" s="15">
        <v>7.4080000000000004</v>
      </c>
      <c r="S165" s="13">
        <v>2</v>
      </c>
      <c r="T165" s="13">
        <v>0.2</v>
      </c>
      <c r="U165" s="16">
        <v>1.2037999999999995</v>
      </c>
    </row>
    <row r="166" spans="1:21" x14ac:dyDescent="0.35">
      <c r="A166" s="13">
        <v>165</v>
      </c>
      <c r="B166" s="13" t="s">
        <v>1448</v>
      </c>
      <c r="C166" s="14">
        <v>40623</v>
      </c>
      <c r="D166" s="14">
        <v>40627</v>
      </c>
      <c r="E166" s="13">
        <f t="shared" si="4"/>
        <v>3</v>
      </c>
      <c r="F166" s="13">
        <f t="shared" si="5"/>
        <v>2011</v>
      </c>
      <c r="G166" s="13" t="s">
        <v>23</v>
      </c>
      <c r="H166" s="13" t="s">
        <v>1214</v>
      </c>
      <c r="I166" s="13" t="s">
        <v>266</v>
      </c>
      <c r="J166" s="13" t="s">
        <v>9</v>
      </c>
      <c r="K166" s="13" t="s">
        <v>1134</v>
      </c>
      <c r="L166" s="13" t="s">
        <v>267</v>
      </c>
      <c r="M166" s="13" t="s">
        <v>175</v>
      </c>
      <c r="N166" s="13" t="s">
        <v>62</v>
      </c>
      <c r="O166" s="13" t="s">
        <v>21</v>
      </c>
      <c r="P166" s="13" t="s">
        <v>1123</v>
      </c>
      <c r="Q166" s="13" t="s">
        <v>869</v>
      </c>
      <c r="R166" s="15">
        <v>6.048</v>
      </c>
      <c r="S166" s="13">
        <v>3</v>
      </c>
      <c r="T166" s="13">
        <v>0.2</v>
      </c>
      <c r="U166" s="16">
        <v>1.5876000000000006</v>
      </c>
    </row>
    <row r="167" spans="1:21" x14ac:dyDescent="0.35">
      <c r="A167" s="13">
        <v>166</v>
      </c>
      <c r="B167" s="13" t="s">
        <v>1539</v>
      </c>
      <c r="C167" s="14">
        <v>41950</v>
      </c>
      <c r="D167" s="14">
        <v>41957</v>
      </c>
      <c r="E167" s="13">
        <f t="shared" si="4"/>
        <v>11</v>
      </c>
      <c r="F167" s="13">
        <f t="shared" si="5"/>
        <v>2014</v>
      </c>
      <c r="G167" s="13" t="s">
        <v>23</v>
      </c>
      <c r="H167" s="13" t="s">
        <v>1215</v>
      </c>
      <c r="I167" s="13" t="s">
        <v>268</v>
      </c>
      <c r="J167" s="13" t="s">
        <v>42</v>
      </c>
      <c r="K167" s="13" t="s">
        <v>1134</v>
      </c>
      <c r="L167" s="13" t="s">
        <v>269</v>
      </c>
      <c r="M167" s="13" t="s">
        <v>270</v>
      </c>
      <c r="N167" s="13" t="s">
        <v>62</v>
      </c>
      <c r="O167" s="13" t="s">
        <v>21</v>
      </c>
      <c r="P167" s="13" t="s">
        <v>1121</v>
      </c>
      <c r="Q167" s="13" t="s">
        <v>342</v>
      </c>
      <c r="R167" s="15">
        <v>46.26</v>
      </c>
      <c r="S167" s="13">
        <v>3</v>
      </c>
      <c r="T167" s="13">
        <v>0</v>
      </c>
      <c r="U167" s="16">
        <v>12.0276</v>
      </c>
    </row>
    <row r="168" spans="1:21" x14ac:dyDescent="0.35">
      <c r="A168" s="13">
        <v>167</v>
      </c>
      <c r="B168" s="13" t="s">
        <v>1540</v>
      </c>
      <c r="C168" s="14">
        <v>41827</v>
      </c>
      <c r="D168" s="14">
        <v>41834</v>
      </c>
      <c r="E168" s="13">
        <f t="shared" si="4"/>
        <v>7</v>
      </c>
      <c r="F168" s="13">
        <f t="shared" si="5"/>
        <v>2014</v>
      </c>
      <c r="G168" s="13" t="s">
        <v>23</v>
      </c>
      <c r="H168" s="13" t="s">
        <v>1216</v>
      </c>
      <c r="I168" s="13" t="s">
        <v>272</v>
      </c>
      <c r="J168" s="13" t="s">
        <v>17</v>
      </c>
      <c r="K168" s="13" t="s">
        <v>1134</v>
      </c>
      <c r="L168" s="13" t="s">
        <v>60</v>
      </c>
      <c r="M168" s="13" t="s">
        <v>61</v>
      </c>
      <c r="N168" s="13" t="s">
        <v>62</v>
      </c>
      <c r="O168" s="13" t="s">
        <v>21</v>
      </c>
      <c r="P168" s="13" t="s">
        <v>1125</v>
      </c>
      <c r="Q168" s="13" t="s">
        <v>70</v>
      </c>
      <c r="R168" s="15">
        <v>2.9460000000000006</v>
      </c>
      <c r="S168" s="13">
        <v>2</v>
      </c>
      <c r="T168" s="13">
        <v>0.7</v>
      </c>
      <c r="U168" s="16">
        <v>-2.2585999999999995</v>
      </c>
    </row>
    <row r="169" spans="1:21" x14ac:dyDescent="0.35">
      <c r="A169" s="13">
        <v>168</v>
      </c>
      <c r="B169" s="13" t="s">
        <v>1540</v>
      </c>
      <c r="C169" s="14">
        <v>41827</v>
      </c>
      <c r="D169" s="14">
        <v>41834</v>
      </c>
      <c r="E169" s="13">
        <f t="shared" si="4"/>
        <v>7</v>
      </c>
      <c r="F169" s="13">
        <f t="shared" si="5"/>
        <v>2014</v>
      </c>
      <c r="G169" s="13" t="s">
        <v>23</v>
      </c>
      <c r="H169" s="13" t="s">
        <v>1216</v>
      </c>
      <c r="I169" s="13" t="s">
        <v>272</v>
      </c>
      <c r="J169" s="13" t="s">
        <v>17</v>
      </c>
      <c r="K169" s="13" t="s">
        <v>1134</v>
      </c>
      <c r="L169" s="13" t="s">
        <v>60</v>
      </c>
      <c r="M169" s="13" t="s">
        <v>61</v>
      </c>
      <c r="N169" s="13" t="s">
        <v>62</v>
      </c>
      <c r="O169" s="13" t="s">
        <v>21</v>
      </c>
      <c r="P169" s="13" t="s">
        <v>36</v>
      </c>
      <c r="Q169" s="13" t="s">
        <v>1080</v>
      </c>
      <c r="R169" s="15">
        <v>16.056000000000001</v>
      </c>
      <c r="S169" s="13">
        <v>3</v>
      </c>
      <c r="T169" s="13">
        <v>0.2</v>
      </c>
      <c r="U169" s="16">
        <v>5.8203000000000005</v>
      </c>
    </row>
    <row r="170" spans="1:21" x14ac:dyDescent="0.35">
      <c r="A170" s="13">
        <v>169</v>
      </c>
      <c r="B170" s="13" t="s">
        <v>1541</v>
      </c>
      <c r="C170" s="14">
        <v>41815</v>
      </c>
      <c r="D170" s="14">
        <v>41820</v>
      </c>
      <c r="E170" s="13">
        <f t="shared" si="4"/>
        <v>6</v>
      </c>
      <c r="F170" s="13">
        <f t="shared" si="5"/>
        <v>2014</v>
      </c>
      <c r="G170" s="13" t="s">
        <v>23</v>
      </c>
      <c r="H170" s="13" t="s">
        <v>1217</v>
      </c>
      <c r="I170" s="13" t="s">
        <v>274</v>
      </c>
      <c r="J170" s="13" t="s">
        <v>9</v>
      </c>
      <c r="K170" s="13" t="s">
        <v>1134</v>
      </c>
      <c r="L170" s="13" t="s">
        <v>275</v>
      </c>
      <c r="M170" s="13" t="s">
        <v>175</v>
      </c>
      <c r="N170" s="13" t="s">
        <v>62</v>
      </c>
      <c r="O170" s="13" t="s">
        <v>21</v>
      </c>
      <c r="P170" s="13" t="s">
        <v>36</v>
      </c>
      <c r="Q170" s="13" t="s">
        <v>990</v>
      </c>
      <c r="R170" s="15">
        <v>21.744000000000003</v>
      </c>
      <c r="S170" s="13">
        <v>3</v>
      </c>
      <c r="T170" s="13">
        <v>0.2</v>
      </c>
      <c r="U170" s="16">
        <v>6.794999999999999</v>
      </c>
    </row>
    <row r="171" spans="1:21" x14ac:dyDescent="0.35">
      <c r="A171" s="13">
        <v>170</v>
      </c>
      <c r="B171" s="13" t="s">
        <v>1542</v>
      </c>
      <c r="C171" s="14">
        <v>41991</v>
      </c>
      <c r="D171" s="14">
        <v>41995</v>
      </c>
      <c r="E171" s="13">
        <f t="shared" si="4"/>
        <v>12</v>
      </c>
      <c r="F171" s="13">
        <f t="shared" si="5"/>
        <v>2014</v>
      </c>
      <c r="G171" s="13" t="s">
        <v>7</v>
      </c>
      <c r="H171" s="13" t="s">
        <v>1218</v>
      </c>
      <c r="I171" s="13" t="s">
        <v>277</v>
      </c>
      <c r="J171" s="13" t="s">
        <v>9</v>
      </c>
      <c r="K171" s="13" t="s">
        <v>1134</v>
      </c>
      <c r="L171" s="13" t="s">
        <v>278</v>
      </c>
      <c r="M171" s="13" t="s">
        <v>44</v>
      </c>
      <c r="N171" s="13" t="s">
        <v>45</v>
      </c>
      <c r="O171" s="13" t="s">
        <v>21</v>
      </c>
      <c r="P171" s="13" t="s">
        <v>31</v>
      </c>
      <c r="Q171" s="13" t="s">
        <v>1074</v>
      </c>
      <c r="R171" s="15">
        <v>66.283999999999992</v>
      </c>
      <c r="S171" s="13">
        <v>2</v>
      </c>
      <c r="T171" s="13">
        <v>0.8</v>
      </c>
      <c r="U171" s="16">
        <v>-178.96680000000001</v>
      </c>
    </row>
    <row r="172" spans="1:21" x14ac:dyDescent="0.35">
      <c r="A172" s="13">
        <v>171</v>
      </c>
      <c r="B172" s="13" t="s">
        <v>1452</v>
      </c>
      <c r="C172" s="14">
        <v>41794</v>
      </c>
      <c r="D172" s="14">
        <v>41857</v>
      </c>
      <c r="E172" s="13">
        <f t="shared" si="4"/>
        <v>6</v>
      </c>
      <c r="F172" s="13">
        <f t="shared" si="5"/>
        <v>2014</v>
      </c>
      <c r="G172" s="13" t="s">
        <v>23</v>
      </c>
      <c r="H172" s="13" t="s">
        <v>1219</v>
      </c>
      <c r="I172" s="13" t="s">
        <v>279</v>
      </c>
      <c r="J172" s="13" t="s">
        <v>17</v>
      </c>
      <c r="K172" s="13" t="s">
        <v>1134</v>
      </c>
      <c r="L172" s="13" t="s">
        <v>214</v>
      </c>
      <c r="M172" s="13" t="s">
        <v>125</v>
      </c>
      <c r="N172" s="13" t="s">
        <v>12</v>
      </c>
      <c r="O172" s="13" t="s">
        <v>13</v>
      </c>
      <c r="P172" s="13" t="s">
        <v>1122</v>
      </c>
      <c r="Q172" s="13" t="s">
        <v>1009</v>
      </c>
      <c r="R172" s="15">
        <v>35.168000000000006</v>
      </c>
      <c r="S172" s="13">
        <v>7</v>
      </c>
      <c r="T172" s="13">
        <v>0.2</v>
      </c>
      <c r="U172" s="16">
        <v>9.6712000000000025</v>
      </c>
    </row>
    <row r="173" spans="1:21" x14ac:dyDescent="0.35">
      <c r="A173" s="13">
        <v>172</v>
      </c>
      <c r="B173" s="13" t="s">
        <v>1543</v>
      </c>
      <c r="C173" s="14">
        <v>41983</v>
      </c>
      <c r="D173" s="14">
        <v>41988</v>
      </c>
      <c r="E173" s="13">
        <f t="shared" si="4"/>
        <v>12</v>
      </c>
      <c r="F173" s="13">
        <f t="shared" si="5"/>
        <v>2014</v>
      </c>
      <c r="G173" s="13" t="s">
        <v>23</v>
      </c>
      <c r="H173" s="13" t="s">
        <v>1220</v>
      </c>
      <c r="I173" s="13" t="s">
        <v>281</v>
      </c>
      <c r="J173" s="13" t="s">
        <v>9</v>
      </c>
      <c r="K173" s="13" t="s">
        <v>1134</v>
      </c>
      <c r="L173" s="13" t="s">
        <v>282</v>
      </c>
      <c r="M173" s="13" t="s">
        <v>19</v>
      </c>
      <c r="N173" s="13" t="s">
        <v>20</v>
      </c>
      <c r="O173" s="13" t="s">
        <v>29</v>
      </c>
      <c r="P173" s="13" t="s">
        <v>1124</v>
      </c>
      <c r="Q173" s="13" t="s">
        <v>283</v>
      </c>
      <c r="R173" s="15">
        <v>444.76800000000003</v>
      </c>
      <c r="S173" s="13">
        <v>4</v>
      </c>
      <c r="T173" s="13">
        <v>0.2</v>
      </c>
      <c r="U173" s="16">
        <v>44.476800000000026</v>
      </c>
    </row>
    <row r="174" spans="1:21" x14ac:dyDescent="0.35">
      <c r="A174" s="13">
        <v>173</v>
      </c>
      <c r="B174" s="13" t="s">
        <v>1544</v>
      </c>
      <c r="C174" s="14">
        <v>40948</v>
      </c>
      <c r="D174" s="14">
        <v>40952</v>
      </c>
      <c r="E174" s="13">
        <f t="shared" si="4"/>
        <v>2</v>
      </c>
      <c r="F174" s="13">
        <f t="shared" si="5"/>
        <v>2012</v>
      </c>
      <c r="G174" s="13" t="s">
        <v>7</v>
      </c>
      <c r="H174" s="13" t="s">
        <v>1222</v>
      </c>
      <c r="I174" s="13" t="s">
        <v>286</v>
      </c>
      <c r="J174" s="13" t="s">
        <v>17</v>
      </c>
      <c r="K174" s="13" t="s">
        <v>1134</v>
      </c>
      <c r="L174" s="13" t="s">
        <v>278</v>
      </c>
      <c r="M174" s="13" t="s">
        <v>44</v>
      </c>
      <c r="N174" s="13" t="s">
        <v>45</v>
      </c>
      <c r="O174" s="13" t="s">
        <v>29</v>
      </c>
      <c r="P174" s="13" t="s">
        <v>1126</v>
      </c>
      <c r="Q174" s="13" t="s">
        <v>305</v>
      </c>
      <c r="R174" s="15">
        <v>20.8</v>
      </c>
      <c r="S174" s="13">
        <v>2</v>
      </c>
      <c r="T174" s="13">
        <v>0.2</v>
      </c>
      <c r="U174" s="16">
        <v>6.4999999999999991</v>
      </c>
    </row>
    <row r="175" spans="1:21" x14ac:dyDescent="0.35">
      <c r="A175" s="13">
        <v>174</v>
      </c>
      <c r="B175" s="13" t="s">
        <v>1545</v>
      </c>
      <c r="C175" s="14">
        <v>40910</v>
      </c>
      <c r="D175" s="14">
        <v>41153</v>
      </c>
      <c r="E175" s="13">
        <f t="shared" si="4"/>
        <v>1</v>
      </c>
      <c r="F175" s="13">
        <f t="shared" si="5"/>
        <v>2012</v>
      </c>
      <c r="G175" s="13" t="s">
        <v>23</v>
      </c>
      <c r="H175" s="13" t="s">
        <v>1223</v>
      </c>
      <c r="I175" s="13" t="s">
        <v>287</v>
      </c>
      <c r="J175" s="13" t="s">
        <v>17</v>
      </c>
      <c r="K175" s="13" t="s">
        <v>1134</v>
      </c>
      <c r="L175" s="13" t="s">
        <v>288</v>
      </c>
      <c r="M175" s="13" t="s">
        <v>175</v>
      </c>
      <c r="N175" s="13" t="s">
        <v>62</v>
      </c>
      <c r="O175" s="13" t="s">
        <v>21</v>
      </c>
      <c r="P175" s="13" t="s">
        <v>22</v>
      </c>
      <c r="Q175" s="13" t="s">
        <v>395</v>
      </c>
      <c r="R175" s="15">
        <v>23.680000000000003</v>
      </c>
      <c r="S175" s="13">
        <v>2</v>
      </c>
      <c r="T175" s="13">
        <v>0.2</v>
      </c>
      <c r="U175" s="16">
        <v>8.879999999999999</v>
      </c>
    </row>
    <row r="176" spans="1:21" x14ac:dyDescent="0.35">
      <c r="A176" s="13">
        <v>175</v>
      </c>
      <c r="B176" s="13" t="s">
        <v>1545</v>
      </c>
      <c r="C176" s="14">
        <v>40910</v>
      </c>
      <c r="D176" s="14">
        <v>41153</v>
      </c>
      <c r="E176" s="13">
        <f t="shared" si="4"/>
        <v>1</v>
      </c>
      <c r="F176" s="13">
        <f t="shared" si="5"/>
        <v>2012</v>
      </c>
      <c r="G176" s="13" t="s">
        <v>23</v>
      </c>
      <c r="H176" s="13" t="s">
        <v>1223</v>
      </c>
      <c r="I176" s="13" t="s">
        <v>287</v>
      </c>
      <c r="J176" s="13" t="s">
        <v>17</v>
      </c>
      <c r="K176" s="13" t="s">
        <v>1134</v>
      </c>
      <c r="L176" s="13" t="s">
        <v>288</v>
      </c>
      <c r="M176" s="13" t="s">
        <v>175</v>
      </c>
      <c r="N176" s="13" t="s">
        <v>62</v>
      </c>
      <c r="O176" s="13" t="s">
        <v>13</v>
      </c>
      <c r="P176" s="13" t="s">
        <v>14</v>
      </c>
      <c r="Q176" s="13" t="s">
        <v>289</v>
      </c>
      <c r="R176" s="15">
        <v>452.45</v>
      </c>
      <c r="S176" s="13">
        <v>5</v>
      </c>
      <c r="T176" s="13">
        <v>0.5</v>
      </c>
      <c r="U176" s="16">
        <v>-244.32300000000006</v>
      </c>
    </row>
    <row r="177" spans="1:21" x14ac:dyDescent="0.35">
      <c r="A177" s="13">
        <v>176</v>
      </c>
      <c r="B177" s="13" t="s">
        <v>1545</v>
      </c>
      <c r="C177" s="14">
        <v>40910</v>
      </c>
      <c r="D177" s="14">
        <v>41153</v>
      </c>
      <c r="E177" s="13">
        <f t="shared" si="4"/>
        <v>1</v>
      </c>
      <c r="F177" s="13">
        <f t="shared" si="5"/>
        <v>2012</v>
      </c>
      <c r="G177" s="13" t="s">
        <v>23</v>
      </c>
      <c r="H177" s="13" t="s">
        <v>1223</v>
      </c>
      <c r="I177" s="13" t="s">
        <v>287</v>
      </c>
      <c r="J177" s="13" t="s">
        <v>17</v>
      </c>
      <c r="K177" s="13" t="s">
        <v>1134</v>
      </c>
      <c r="L177" s="13" t="s">
        <v>288</v>
      </c>
      <c r="M177" s="13" t="s">
        <v>175</v>
      </c>
      <c r="N177" s="13" t="s">
        <v>62</v>
      </c>
      <c r="O177" s="13" t="s">
        <v>29</v>
      </c>
      <c r="P177" s="13" t="s">
        <v>1124</v>
      </c>
      <c r="Q177" s="13" t="s">
        <v>590</v>
      </c>
      <c r="R177" s="15">
        <v>62.981999999999999</v>
      </c>
      <c r="S177" s="13">
        <v>3</v>
      </c>
      <c r="T177" s="13">
        <v>0.4</v>
      </c>
      <c r="U177" s="16">
        <v>-14.695800000000006</v>
      </c>
    </row>
    <row r="178" spans="1:21" x14ac:dyDescent="0.35">
      <c r="A178" s="13">
        <v>177</v>
      </c>
      <c r="B178" s="13" t="s">
        <v>1545</v>
      </c>
      <c r="C178" s="14">
        <v>40910</v>
      </c>
      <c r="D178" s="14">
        <v>41153</v>
      </c>
      <c r="E178" s="13">
        <f t="shared" si="4"/>
        <v>1</v>
      </c>
      <c r="F178" s="13">
        <f t="shared" si="5"/>
        <v>2012</v>
      </c>
      <c r="G178" s="13" t="s">
        <v>23</v>
      </c>
      <c r="H178" s="13" t="s">
        <v>1223</v>
      </c>
      <c r="I178" s="13" t="s">
        <v>287</v>
      </c>
      <c r="J178" s="13" t="s">
        <v>17</v>
      </c>
      <c r="K178" s="13" t="s">
        <v>1134</v>
      </c>
      <c r="L178" s="13" t="s">
        <v>288</v>
      </c>
      <c r="M178" s="13" t="s">
        <v>175</v>
      </c>
      <c r="N178" s="13" t="s">
        <v>62</v>
      </c>
      <c r="O178" s="13" t="s">
        <v>29</v>
      </c>
      <c r="P178" s="13" t="s">
        <v>1129</v>
      </c>
      <c r="Q178" s="13" t="s">
        <v>1103</v>
      </c>
      <c r="R178" s="15">
        <v>1188.0000000000002</v>
      </c>
      <c r="S178" s="13">
        <v>9</v>
      </c>
      <c r="T178" s="13">
        <v>0.7</v>
      </c>
      <c r="U178" s="16">
        <v>-950.40000000000009</v>
      </c>
    </row>
    <row r="179" spans="1:21" x14ac:dyDescent="0.35">
      <c r="A179" s="13">
        <v>178</v>
      </c>
      <c r="B179" s="13" t="s">
        <v>1545</v>
      </c>
      <c r="C179" s="14">
        <v>40910</v>
      </c>
      <c r="D179" s="14">
        <v>41153</v>
      </c>
      <c r="E179" s="13">
        <f t="shared" si="4"/>
        <v>1</v>
      </c>
      <c r="F179" s="13">
        <f t="shared" si="5"/>
        <v>2012</v>
      </c>
      <c r="G179" s="13" t="s">
        <v>23</v>
      </c>
      <c r="H179" s="13" t="s">
        <v>1223</v>
      </c>
      <c r="I179" s="13" t="s">
        <v>287</v>
      </c>
      <c r="J179" s="13" t="s">
        <v>17</v>
      </c>
      <c r="K179" s="13" t="s">
        <v>1134</v>
      </c>
      <c r="L179" s="13" t="s">
        <v>288</v>
      </c>
      <c r="M179" s="13" t="s">
        <v>175</v>
      </c>
      <c r="N179" s="13" t="s">
        <v>62</v>
      </c>
      <c r="O179" s="13" t="s">
        <v>29</v>
      </c>
      <c r="P179" s="13" t="s">
        <v>1126</v>
      </c>
      <c r="Q179" s="13" t="s">
        <v>1047</v>
      </c>
      <c r="R179" s="15">
        <v>89.584000000000003</v>
      </c>
      <c r="S179" s="13">
        <v>2</v>
      </c>
      <c r="T179" s="13">
        <v>0.2</v>
      </c>
      <c r="U179" s="16">
        <v>4.4792000000000058</v>
      </c>
    </row>
    <row r="180" spans="1:21" x14ac:dyDescent="0.35">
      <c r="A180" s="13">
        <v>179</v>
      </c>
      <c r="B180" s="13" t="s">
        <v>1546</v>
      </c>
      <c r="C180" s="14">
        <v>41267</v>
      </c>
      <c r="D180" s="14">
        <v>41270</v>
      </c>
      <c r="E180" s="13">
        <f t="shared" si="4"/>
        <v>12</v>
      </c>
      <c r="F180" s="13">
        <f t="shared" si="5"/>
        <v>2012</v>
      </c>
      <c r="G180" s="13" t="s">
        <v>74</v>
      </c>
      <c r="H180" s="13" t="s">
        <v>1225</v>
      </c>
      <c r="I180" s="13" t="s">
        <v>292</v>
      </c>
      <c r="J180" s="13" t="s">
        <v>9</v>
      </c>
      <c r="K180" s="13" t="s">
        <v>1134</v>
      </c>
      <c r="L180" s="13" t="s">
        <v>293</v>
      </c>
      <c r="M180" s="13" t="s">
        <v>175</v>
      </c>
      <c r="N180" s="13" t="s">
        <v>62</v>
      </c>
      <c r="O180" s="13" t="s">
        <v>21</v>
      </c>
      <c r="P180" s="13" t="s">
        <v>1128</v>
      </c>
      <c r="Q180" s="13" t="s">
        <v>821</v>
      </c>
      <c r="R180" s="15">
        <v>5.5840000000000005</v>
      </c>
      <c r="S180" s="13">
        <v>2</v>
      </c>
      <c r="T180" s="13">
        <v>0.2</v>
      </c>
      <c r="U180" s="16">
        <v>1.8147999999999997</v>
      </c>
    </row>
    <row r="181" spans="1:21" x14ac:dyDescent="0.35">
      <c r="A181" s="13">
        <v>180</v>
      </c>
      <c r="B181" s="13" t="s">
        <v>1546</v>
      </c>
      <c r="C181" s="14">
        <v>41267</v>
      </c>
      <c r="D181" s="14">
        <v>41270</v>
      </c>
      <c r="E181" s="13">
        <f t="shared" si="4"/>
        <v>12</v>
      </c>
      <c r="F181" s="13">
        <f t="shared" si="5"/>
        <v>2012</v>
      </c>
      <c r="G181" s="13" t="s">
        <v>74</v>
      </c>
      <c r="H181" s="13" t="s">
        <v>1225</v>
      </c>
      <c r="I181" s="13" t="s">
        <v>292</v>
      </c>
      <c r="J181" s="13" t="s">
        <v>9</v>
      </c>
      <c r="K181" s="13" t="s">
        <v>1134</v>
      </c>
      <c r="L181" s="13" t="s">
        <v>293</v>
      </c>
      <c r="M181" s="13" t="s">
        <v>175</v>
      </c>
      <c r="N181" s="13" t="s">
        <v>62</v>
      </c>
      <c r="O181" s="13" t="s">
        <v>21</v>
      </c>
      <c r="P181" s="13" t="s">
        <v>36</v>
      </c>
      <c r="Q181" s="13" t="s">
        <v>435</v>
      </c>
      <c r="R181" s="15">
        <v>22.704000000000004</v>
      </c>
      <c r="S181" s="13">
        <v>6</v>
      </c>
      <c r="T181" s="13">
        <v>0.2</v>
      </c>
      <c r="U181" s="16">
        <v>8.2302</v>
      </c>
    </row>
    <row r="182" spans="1:21" x14ac:dyDescent="0.35">
      <c r="A182" s="13">
        <v>181</v>
      </c>
      <c r="B182" s="13" t="s">
        <v>1546</v>
      </c>
      <c r="C182" s="14">
        <v>41267</v>
      </c>
      <c r="D182" s="14">
        <v>41270</v>
      </c>
      <c r="E182" s="13">
        <f t="shared" si="4"/>
        <v>12</v>
      </c>
      <c r="F182" s="13">
        <f t="shared" si="5"/>
        <v>2012</v>
      </c>
      <c r="G182" s="13" t="s">
        <v>74</v>
      </c>
      <c r="H182" s="13" t="s">
        <v>1225</v>
      </c>
      <c r="I182" s="13" t="s">
        <v>292</v>
      </c>
      <c r="J182" s="13" t="s">
        <v>9</v>
      </c>
      <c r="K182" s="13" t="s">
        <v>1134</v>
      </c>
      <c r="L182" s="13" t="s">
        <v>293</v>
      </c>
      <c r="M182" s="13" t="s">
        <v>175</v>
      </c>
      <c r="N182" s="13" t="s">
        <v>62</v>
      </c>
      <c r="O182" s="13" t="s">
        <v>21</v>
      </c>
      <c r="P182" s="13" t="s">
        <v>1125</v>
      </c>
      <c r="Q182" s="13" t="s">
        <v>593</v>
      </c>
      <c r="R182" s="15">
        <v>19.776000000000003</v>
      </c>
      <c r="S182" s="13">
        <v>4</v>
      </c>
      <c r="T182" s="13">
        <v>0.7</v>
      </c>
      <c r="U182" s="16">
        <v>-13.843199999999996</v>
      </c>
    </row>
    <row r="183" spans="1:21" x14ac:dyDescent="0.35">
      <c r="A183" s="13">
        <v>182</v>
      </c>
      <c r="B183" s="13" t="s">
        <v>1546</v>
      </c>
      <c r="C183" s="14">
        <v>41267</v>
      </c>
      <c r="D183" s="14">
        <v>41270</v>
      </c>
      <c r="E183" s="13">
        <f t="shared" si="4"/>
        <v>12</v>
      </c>
      <c r="F183" s="13">
        <f t="shared" si="5"/>
        <v>2012</v>
      </c>
      <c r="G183" s="13" t="s">
        <v>74</v>
      </c>
      <c r="H183" s="13" t="s">
        <v>1225</v>
      </c>
      <c r="I183" s="13" t="s">
        <v>292</v>
      </c>
      <c r="J183" s="13" t="s">
        <v>9</v>
      </c>
      <c r="K183" s="13" t="s">
        <v>1134</v>
      </c>
      <c r="L183" s="13" t="s">
        <v>293</v>
      </c>
      <c r="M183" s="13" t="s">
        <v>175</v>
      </c>
      <c r="N183" s="13" t="s">
        <v>62</v>
      </c>
      <c r="O183" s="13" t="s">
        <v>13</v>
      </c>
      <c r="P183" s="13" t="s">
        <v>1122</v>
      </c>
      <c r="Q183" s="13" t="s">
        <v>515</v>
      </c>
      <c r="R183" s="15">
        <v>72.703999999999994</v>
      </c>
      <c r="S183" s="13">
        <v>4</v>
      </c>
      <c r="T183" s="13">
        <v>0.2</v>
      </c>
      <c r="U183" s="16">
        <v>19.084800000000005</v>
      </c>
    </row>
    <row r="184" spans="1:21" x14ac:dyDescent="0.35">
      <c r="A184" s="13">
        <v>183</v>
      </c>
      <c r="B184" s="13" t="s">
        <v>1546</v>
      </c>
      <c r="C184" s="14">
        <v>41267</v>
      </c>
      <c r="D184" s="14">
        <v>41270</v>
      </c>
      <c r="E184" s="13">
        <f t="shared" si="4"/>
        <v>12</v>
      </c>
      <c r="F184" s="13">
        <f t="shared" si="5"/>
        <v>2012</v>
      </c>
      <c r="G184" s="13" t="s">
        <v>74</v>
      </c>
      <c r="H184" s="13" t="s">
        <v>1225</v>
      </c>
      <c r="I184" s="13" t="s">
        <v>292</v>
      </c>
      <c r="J184" s="13" t="s">
        <v>9</v>
      </c>
      <c r="K184" s="13" t="s">
        <v>1134</v>
      </c>
      <c r="L184" s="13" t="s">
        <v>293</v>
      </c>
      <c r="M184" s="13" t="s">
        <v>175</v>
      </c>
      <c r="N184" s="13" t="s">
        <v>62</v>
      </c>
      <c r="O184" s="13" t="s">
        <v>29</v>
      </c>
      <c r="P184" s="13" t="s">
        <v>1129</v>
      </c>
      <c r="Q184" s="13" t="s">
        <v>957</v>
      </c>
      <c r="R184" s="15">
        <v>479.98800000000006</v>
      </c>
      <c r="S184" s="13">
        <v>4</v>
      </c>
      <c r="T184" s="13">
        <v>0.7</v>
      </c>
      <c r="U184" s="16">
        <v>-383.99040000000002</v>
      </c>
    </row>
    <row r="185" spans="1:21" x14ac:dyDescent="0.35">
      <c r="A185" s="13">
        <v>184</v>
      </c>
      <c r="B185" s="13" t="s">
        <v>1546</v>
      </c>
      <c r="C185" s="14">
        <v>41267</v>
      </c>
      <c r="D185" s="14">
        <v>41270</v>
      </c>
      <c r="E185" s="13">
        <f t="shared" si="4"/>
        <v>12</v>
      </c>
      <c r="F185" s="13">
        <f t="shared" si="5"/>
        <v>2012</v>
      </c>
      <c r="G185" s="13" t="s">
        <v>74</v>
      </c>
      <c r="H185" s="13" t="s">
        <v>1225</v>
      </c>
      <c r="I185" s="13" t="s">
        <v>292</v>
      </c>
      <c r="J185" s="13" t="s">
        <v>9</v>
      </c>
      <c r="K185" s="13" t="s">
        <v>1134</v>
      </c>
      <c r="L185" s="13" t="s">
        <v>293</v>
      </c>
      <c r="M185" s="13" t="s">
        <v>175</v>
      </c>
      <c r="N185" s="13" t="s">
        <v>62</v>
      </c>
      <c r="O185" s="13" t="s">
        <v>21</v>
      </c>
      <c r="P185" s="13" t="s">
        <v>1123</v>
      </c>
      <c r="Q185" s="13" t="s">
        <v>908</v>
      </c>
      <c r="R185" s="15">
        <v>27.168000000000003</v>
      </c>
      <c r="S185" s="13">
        <v>2</v>
      </c>
      <c r="T185" s="13">
        <v>0.2</v>
      </c>
      <c r="U185" s="16">
        <v>2.7168000000000001</v>
      </c>
    </row>
    <row r="186" spans="1:21" x14ac:dyDescent="0.35">
      <c r="A186" s="13">
        <v>185</v>
      </c>
      <c r="B186" s="13" t="s">
        <v>1547</v>
      </c>
      <c r="C186" s="14">
        <v>41130</v>
      </c>
      <c r="D186" s="14">
        <v>41137</v>
      </c>
      <c r="E186" s="13">
        <f t="shared" si="4"/>
        <v>8</v>
      </c>
      <c r="F186" s="13">
        <f t="shared" si="5"/>
        <v>2012</v>
      </c>
      <c r="G186" s="13" t="s">
        <v>23</v>
      </c>
      <c r="H186" s="13" t="s">
        <v>1226</v>
      </c>
      <c r="I186" s="13" t="s">
        <v>296</v>
      </c>
      <c r="J186" s="13" t="s">
        <v>17</v>
      </c>
      <c r="K186" s="13" t="s">
        <v>1134</v>
      </c>
      <c r="L186" s="13" t="s">
        <v>297</v>
      </c>
      <c r="M186" s="13" t="s">
        <v>93</v>
      </c>
      <c r="N186" s="13" t="s">
        <v>45</v>
      </c>
      <c r="O186" s="13" t="s">
        <v>21</v>
      </c>
      <c r="P186" s="13" t="s">
        <v>1123</v>
      </c>
      <c r="Q186" s="13" t="s">
        <v>793</v>
      </c>
      <c r="R186" s="15">
        <v>2.2000000000000002</v>
      </c>
      <c r="S186" s="13">
        <v>1</v>
      </c>
      <c r="T186" s="13">
        <v>0</v>
      </c>
      <c r="U186" s="16">
        <v>0.96800000000000019</v>
      </c>
    </row>
    <row r="187" spans="1:21" x14ac:dyDescent="0.35">
      <c r="A187" s="13">
        <v>186</v>
      </c>
      <c r="B187" s="13" t="s">
        <v>1547</v>
      </c>
      <c r="C187" s="14">
        <v>41130</v>
      </c>
      <c r="D187" s="14">
        <v>41137</v>
      </c>
      <c r="E187" s="13">
        <f t="shared" si="4"/>
        <v>8</v>
      </c>
      <c r="F187" s="13">
        <f t="shared" si="5"/>
        <v>2012</v>
      </c>
      <c r="G187" s="13" t="s">
        <v>23</v>
      </c>
      <c r="H187" s="13" t="s">
        <v>1226</v>
      </c>
      <c r="I187" s="13" t="s">
        <v>296</v>
      </c>
      <c r="J187" s="13" t="s">
        <v>17</v>
      </c>
      <c r="K187" s="13" t="s">
        <v>1134</v>
      </c>
      <c r="L187" s="13" t="s">
        <v>297</v>
      </c>
      <c r="M187" s="13" t="s">
        <v>93</v>
      </c>
      <c r="N187" s="13" t="s">
        <v>45</v>
      </c>
      <c r="O187" s="13" t="s">
        <v>13</v>
      </c>
      <c r="P187" s="13" t="s">
        <v>27</v>
      </c>
      <c r="Q187" s="13" t="s">
        <v>972</v>
      </c>
      <c r="R187" s="15">
        <v>622.44999999999993</v>
      </c>
      <c r="S187" s="13">
        <v>5</v>
      </c>
      <c r="T187" s="13">
        <v>0</v>
      </c>
      <c r="U187" s="16">
        <v>136.93899999999999</v>
      </c>
    </row>
    <row r="188" spans="1:21" x14ac:dyDescent="0.35">
      <c r="A188" s="13">
        <v>187</v>
      </c>
      <c r="B188" s="13" t="s">
        <v>1547</v>
      </c>
      <c r="C188" s="14">
        <v>41130</v>
      </c>
      <c r="D188" s="14">
        <v>41137</v>
      </c>
      <c r="E188" s="13">
        <f t="shared" si="4"/>
        <v>8</v>
      </c>
      <c r="F188" s="13">
        <f t="shared" si="5"/>
        <v>2012</v>
      </c>
      <c r="G188" s="13" t="s">
        <v>23</v>
      </c>
      <c r="H188" s="13" t="s">
        <v>1226</v>
      </c>
      <c r="I188" s="13" t="s">
        <v>296</v>
      </c>
      <c r="J188" s="13" t="s">
        <v>17</v>
      </c>
      <c r="K188" s="13" t="s">
        <v>1134</v>
      </c>
      <c r="L188" s="13" t="s">
        <v>297</v>
      </c>
      <c r="M188" s="13" t="s">
        <v>93</v>
      </c>
      <c r="N188" s="13" t="s">
        <v>45</v>
      </c>
      <c r="O188" s="13" t="s">
        <v>21</v>
      </c>
      <c r="P188" s="13" t="s">
        <v>1121</v>
      </c>
      <c r="Q188" s="13" t="s">
        <v>955</v>
      </c>
      <c r="R188" s="15">
        <v>21.98</v>
      </c>
      <c r="S188" s="13">
        <v>1</v>
      </c>
      <c r="T188" s="13">
        <v>0</v>
      </c>
      <c r="U188" s="16">
        <v>0.21979999999999933</v>
      </c>
    </row>
    <row r="189" spans="1:21" x14ac:dyDescent="0.35">
      <c r="A189" s="13">
        <v>188</v>
      </c>
      <c r="B189" s="13" t="s">
        <v>1548</v>
      </c>
      <c r="C189" s="14">
        <v>40967</v>
      </c>
      <c r="D189" s="14">
        <v>41002</v>
      </c>
      <c r="E189" s="13">
        <f t="shared" si="4"/>
        <v>2</v>
      </c>
      <c r="F189" s="13">
        <f t="shared" si="5"/>
        <v>2012</v>
      </c>
      <c r="G189" s="13" t="s">
        <v>23</v>
      </c>
      <c r="H189" s="13" t="s">
        <v>1227</v>
      </c>
      <c r="I189" s="13" t="s">
        <v>299</v>
      </c>
      <c r="J189" s="13" t="s">
        <v>9</v>
      </c>
      <c r="K189" s="13" t="s">
        <v>1134</v>
      </c>
      <c r="L189" s="13" t="s">
        <v>137</v>
      </c>
      <c r="M189" s="13" t="s">
        <v>125</v>
      </c>
      <c r="N189" s="13" t="s">
        <v>12</v>
      </c>
      <c r="O189" s="13" t="s">
        <v>13</v>
      </c>
      <c r="P189" s="13" t="s">
        <v>1120</v>
      </c>
      <c r="Q189" s="13" t="s">
        <v>300</v>
      </c>
      <c r="R189" s="15">
        <v>161.56800000000001</v>
      </c>
      <c r="S189" s="13">
        <v>2</v>
      </c>
      <c r="T189" s="13">
        <v>0.2</v>
      </c>
      <c r="U189" s="16">
        <v>-28.274400000000021</v>
      </c>
    </row>
    <row r="190" spans="1:21" x14ac:dyDescent="0.35">
      <c r="A190" s="13">
        <v>189</v>
      </c>
      <c r="B190" s="13" t="s">
        <v>1548</v>
      </c>
      <c r="C190" s="14">
        <v>40967</v>
      </c>
      <c r="D190" s="14">
        <v>41002</v>
      </c>
      <c r="E190" s="13">
        <f t="shared" si="4"/>
        <v>2</v>
      </c>
      <c r="F190" s="13">
        <f t="shared" si="5"/>
        <v>2012</v>
      </c>
      <c r="G190" s="13" t="s">
        <v>23</v>
      </c>
      <c r="H190" s="13" t="s">
        <v>1227</v>
      </c>
      <c r="I190" s="13" t="s">
        <v>299</v>
      </c>
      <c r="J190" s="13" t="s">
        <v>9</v>
      </c>
      <c r="K190" s="13" t="s">
        <v>1134</v>
      </c>
      <c r="L190" s="13" t="s">
        <v>137</v>
      </c>
      <c r="M190" s="13" t="s">
        <v>125</v>
      </c>
      <c r="N190" s="13" t="s">
        <v>12</v>
      </c>
      <c r="O190" s="13" t="s">
        <v>13</v>
      </c>
      <c r="P190" s="13" t="s">
        <v>1120</v>
      </c>
      <c r="Q190" s="13" t="s">
        <v>904</v>
      </c>
      <c r="R190" s="15">
        <v>389.69600000000003</v>
      </c>
      <c r="S190" s="13">
        <v>8</v>
      </c>
      <c r="T190" s="13">
        <v>0.2</v>
      </c>
      <c r="U190" s="16">
        <v>43.840799999999973</v>
      </c>
    </row>
    <row r="191" spans="1:21" x14ac:dyDescent="0.35">
      <c r="A191" s="13">
        <v>190</v>
      </c>
      <c r="B191" s="13" t="s">
        <v>1549</v>
      </c>
      <c r="C191" s="14">
        <v>40799</v>
      </c>
      <c r="D191" s="14">
        <v>40803</v>
      </c>
      <c r="E191" s="13">
        <f t="shared" si="4"/>
        <v>9</v>
      </c>
      <c r="F191" s="13">
        <f t="shared" si="5"/>
        <v>2011</v>
      </c>
      <c r="G191" s="13" t="s">
        <v>23</v>
      </c>
      <c r="H191" s="13" t="s">
        <v>1228</v>
      </c>
      <c r="I191" s="13" t="s">
        <v>301</v>
      </c>
      <c r="J191" s="13" t="s">
        <v>17</v>
      </c>
      <c r="K191" s="13" t="s">
        <v>1134</v>
      </c>
      <c r="L191" s="13" t="s">
        <v>164</v>
      </c>
      <c r="M191" s="13" t="s">
        <v>35</v>
      </c>
      <c r="N191" s="13" t="s">
        <v>12</v>
      </c>
      <c r="O191" s="13" t="s">
        <v>21</v>
      </c>
      <c r="P191" s="13" t="s">
        <v>1125</v>
      </c>
      <c r="Q191" s="13" t="s">
        <v>926</v>
      </c>
      <c r="R191" s="15">
        <v>18.648000000000003</v>
      </c>
      <c r="S191" s="13">
        <v>7</v>
      </c>
      <c r="T191" s="13">
        <v>0.7</v>
      </c>
      <c r="U191" s="16">
        <v>-12.431999999999999</v>
      </c>
    </row>
    <row r="192" spans="1:21" x14ac:dyDescent="0.35">
      <c r="A192" s="13">
        <v>191</v>
      </c>
      <c r="B192" s="13" t="s">
        <v>1550</v>
      </c>
      <c r="C192" s="14">
        <v>41737</v>
      </c>
      <c r="D192" s="14">
        <v>41742</v>
      </c>
      <c r="E192" s="13">
        <f t="shared" si="4"/>
        <v>4</v>
      </c>
      <c r="F192" s="13">
        <f t="shared" si="5"/>
        <v>2014</v>
      </c>
      <c r="G192" s="13" t="s">
        <v>23</v>
      </c>
      <c r="H192" s="13" t="s">
        <v>1166</v>
      </c>
      <c r="I192" s="13" t="s">
        <v>136</v>
      </c>
      <c r="J192" s="13" t="s">
        <v>42</v>
      </c>
      <c r="K192" s="13" t="s">
        <v>1134</v>
      </c>
      <c r="L192" s="13" t="s">
        <v>302</v>
      </c>
      <c r="M192" s="13" t="s">
        <v>26</v>
      </c>
      <c r="N192" s="13" t="s">
        <v>12</v>
      </c>
      <c r="O192" s="13" t="s">
        <v>13</v>
      </c>
      <c r="P192" s="13" t="s">
        <v>27</v>
      </c>
      <c r="Q192" s="13" t="s">
        <v>808</v>
      </c>
      <c r="R192" s="15">
        <v>233.86</v>
      </c>
      <c r="S192" s="13">
        <v>2</v>
      </c>
      <c r="T192" s="13">
        <v>0.45</v>
      </c>
      <c r="U192" s="16">
        <v>-102.04800000000003</v>
      </c>
    </row>
    <row r="193" spans="1:21" x14ac:dyDescent="0.35">
      <c r="A193" s="13">
        <v>192</v>
      </c>
      <c r="B193" s="13" t="s">
        <v>1550</v>
      </c>
      <c r="C193" s="14">
        <v>41737</v>
      </c>
      <c r="D193" s="14">
        <v>41742</v>
      </c>
      <c r="E193" s="13">
        <f t="shared" si="4"/>
        <v>4</v>
      </c>
      <c r="F193" s="13">
        <f t="shared" si="5"/>
        <v>2014</v>
      </c>
      <c r="G193" s="13" t="s">
        <v>23</v>
      </c>
      <c r="H193" s="13" t="s">
        <v>1166</v>
      </c>
      <c r="I193" s="13" t="s">
        <v>136</v>
      </c>
      <c r="J193" s="13" t="s">
        <v>42</v>
      </c>
      <c r="K193" s="13" t="s">
        <v>1134</v>
      </c>
      <c r="L193" s="13" t="s">
        <v>302</v>
      </c>
      <c r="M193" s="13" t="s">
        <v>26</v>
      </c>
      <c r="N193" s="13" t="s">
        <v>12</v>
      </c>
      <c r="O193" s="13" t="s">
        <v>13</v>
      </c>
      <c r="P193" s="13" t="s">
        <v>27</v>
      </c>
      <c r="Q193" s="13" t="s">
        <v>1097</v>
      </c>
      <c r="R193" s="15">
        <v>620.61450000000013</v>
      </c>
      <c r="S193" s="13">
        <v>3</v>
      </c>
      <c r="T193" s="13">
        <v>0.45</v>
      </c>
      <c r="U193" s="16">
        <v>-248.24579999999992</v>
      </c>
    </row>
    <row r="194" spans="1:21" x14ac:dyDescent="0.35">
      <c r="A194" s="13">
        <v>193</v>
      </c>
      <c r="B194" s="13" t="s">
        <v>1550</v>
      </c>
      <c r="C194" s="14">
        <v>41737</v>
      </c>
      <c r="D194" s="14">
        <v>41742</v>
      </c>
      <c r="E194" s="13">
        <f t="shared" si="4"/>
        <v>4</v>
      </c>
      <c r="F194" s="13">
        <f t="shared" si="5"/>
        <v>2014</v>
      </c>
      <c r="G194" s="13" t="s">
        <v>23</v>
      </c>
      <c r="H194" s="13" t="s">
        <v>1166</v>
      </c>
      <c r="I194" s="13" t="s">
        <v>136</v>
      </c>
      <c r="J194" s="13" t="s">
        <v>42</v>
      </c>
      <c r="K194" s="13" t="s">
        <v>1134</v>
      </c>
      <c r="L194" s="13" t="s">
        <v>302</v>
      </c>
      <c r="M194" s="13" t="s">
        <v>26</v>
      </c>
      <c r="N194" s="13" t="s">
        <v>12</v>
      </c>
      <c r="O194" s="13" t="s">
        <v>21</v>
      </c>
      <c r="P194" s="13" t="s">
        <v>1125</v>
      </c>
      <c r="Q194" s="13" t="s">
        <v>926</v>
      </c>
      <c r="R194" s="15">
        <v>5.3280000000000012</v>
      </c>
      <c r="S194" s="13">
        <v>2</v>
      </c>
      <c r="T194" s="13">
        <v>0.7</v>
      </c>
      <c r="U194" s="16">
        <v>-3.5519999999999996</v>
      </c>
    </row>
    <row r="195" spans="1:21" x14ac:dyDescent="0.35">
      <c r="A195" s="13">
        <v>194</v>
      </c>
      <c r="B195" s="13" t="s">
        <v>1550</v>
      </c>
      <c r="C195" s="14">
        <v>41737</v>
      </c>
      <c r="D195" s="14">
        <v>41742</v>
      </c>
      <c r="E195" s="13">
        <f t="shared" ref="E195:E258" si="6">MONTH(C195)</f>
        <v>4</v>
      </c>
      <c r="F195" s="13">
        <f t="shared" ref="F195:F258" si="7">YEAR(C195)</f>
        <v>2014</v>
      </c>
      <c r="G195" s="13" t="s">
        <v>23</v>
      </c>
      <c r="H195" s="13" t="s">
        <v>1166</v>
      </c>
      <c r="I195" s="13" t="s">
        <v>136</v>
      </c>
      <c r="J195" s="13" t="s">
        <v>42</v>
      </c>
      <c r="K195" s="13" t="s">
        <v>1134</v>
      </c>
      <c r="L195" s="13" t="s">
        <v>302</v>
      </c>
      <c r="M195" s="13" t="s">
        <v>26</v>
      </c>
      <c r="N195" s="13" t="s">
        <v>12</v>
      </c>
      <c r="O195" s="13" t="s">
        <v>13</v>
      </c>
      <c r="P195" s="13" t="s">
        <v>1122</v>
      </c>
      <c r="Q195" s="13" t="s">
        <v>126</v>
      </c>
      <c r="R195" s="15">
        <v>258.072</v>
      </c>
      <c r="S195" s="13">
        <v>3</v>
      </c>
      <c r="T195" s="13">
        <v>0.2</v>
      </c>
      <c r="U195" s="16">
        <v>0</v>
      </c>
    </row>
    <row r="196" spans="1:21" x14ac:dyDescent="0.35">
      <c r="A196" s="13">
        <v>195</v>
      </c>
      <c r="B196" s="13" t="s">
        <v>1550</v>
      </c>
      <c r="C196" s="14">
        <v>41737</v>
      </c>
      <c r="D196" s="14">
        <v>41742</v>
      </c>
      <c r="E196" s="13">
        <f t="shared" si="6"/>
        <v>4</v>
      </c>
      <c r="F196" s="13">
        <f t="shared" si="7"/>
        <v>2014</v>
      </c>
      <c r="G196" s="13" t="s">
        <v>23</v>
      </c>
      <c r="H196" s="13" t="s">
        <v>1166</v>
      </c>
      <c r="I196" s="13" t="s">
        <v>136</v>
      </c>
      <c r="J196" s="13" t="s">
        <v>42</v>
      </c>
      <c r="K196" s="13" t="s">
        <v>1134</v>
      </c>
      <c r="L196" s="13" t="s">
        <v>302</v>
      </c>
      <c r="M196" s="13" t="s">
        <v>26</v>
      </c>
      <c r="N196" s="13" t="s">
        <v>12</v>
      </c>
      <c r="O196" s="13" t="s">
        <v>29</v>
      </c>
      <c r="P196" s="13" t="s">
        <v>1126</v>
      </c>
      <c r="Q196" s="13" t="s">
        <v>952</v>
      </c>
      <c r="R196" s="15">
        <v>617.97600000000011</v>
      </c>
      <c r="S196" s="13">
        <v>3</v>
      </c>
      <c r="T196" s="13">
        <v>0.2</v>
      </c>
      <c r="U196" s="16">
        <v>-7.724700000000098</v>
      </c>
    </row>
    <row r="197" spans="1:21" x14ac:dyDescent="0.35">
      <c r="A197" s="13">
        <v>196</v>
      </c>
      <c r="B197" s="13" t="s">
        <v>1461</v>
      </c>
      <c r="C197" s="14">
        <v>41956</v>
      </c>
      <c r="D197" s="14">
        <v>41960</v>
      </c>
      <c r="E197" s="13">
        <f t="shared" si="6"/>
        <v>11</v>
      </c>
      <c r="F197" s="13">
        <f t="shared" si="7"/>
        <v>2014</v>
      </c>
      <c r="G197" s="13" t="s">
        <v>23</v>
      </c>
      <c r="H197" s="13" t="s">
        <v>1229</v>
      </c>
      <c r="I197" s="13" t="s">
        <v>306</v>
      </c>
      <c r="J197" s="13" t="s">
        <v>17</v>
      </c>
      <c r="K197" s="13" t="s">
        <v>1134</v>
      </c>
      <c r="L197" s="13" t="s">
        <v>307</v>
      </c>
      <c r="M197" s="13" t="s">
        <v>19</v>
      </c>
      <c r="N197" s="13" t="s">
        <v>20</v>
      </c>
      <c r="O197" s="13" t="s">
        <v>21</v>
      </c>
      <c r="P197" s="13" t="s">
        <v>36</v>
      </c>
      <c r="Q197" s="13" t="s">
        <v>387</v>
      </c>
      <c r="R197" s="15">
        <v>10.56</v>
      </c>
      <c r="S197" s="13">
        <v>2</v>
      </c>
      <c r="T197" s="13">
        <v>0</v>
      </c>
      <c r="U197" s="16">
        <v>4.7519999999999998</v>
      </c>
    </row>
    <row r="198" spans="1:21" x14ac:dyDescent="0.35">
      <c r="A198" s="13">
        <v>197</v>
      </c>
      <c r="B198" s="13" t="s">
        <v>1551</v>
      </c>
      <c r="C198" s="14">
        <v>41430</v>
      </c>
      <c r="D198" s="14">
        <v>41553</v>
      </c>
      <c r="E198" s="13">
        <f t="shared" si="6"/>
        <v>6</v>
      </c>
      <c r="F198" s="13">
        <f t="shared" si="7"/>
        <v>2013</v>
      </c>
      <c r="G198" s="13" t="s">
        <v>7</v>
      </c>
      <c r="H198" s="13" t="s">
        <v>1230</v>
      </c>
      <c r="I198" s="13" t="s">
        <v>308</v>
      </c>
      <c r="J198" s="13" t="s">
        <v>9</v>
      </c>
      <c r="K198" s="13" t="s">
        <v>1134</v>
      </c>
      <c r="L198" s="13" t="s">
        <v>113</v>
      </c>
      <c r="M198" s="13" t="s">
        <v>82</v>
      </c>
      <c r="N198" s="13" t="s">
        <v>45</v>
      </c>
      <c r="O198" s="13" t="s">
        <v>21</v>
      </c>
      <c r="P198" s="13" t="s">
        <v>36</v>
      </c>
      <c r="Q198" s="13" t="s">
        <v>37</v>
      </c>
      <c r="R198" s="15">
        <v>25.920000000000005</v>
      </c>
      <c r="S198" s="13">
        <v>5</v>
      </c>
      <c r="T198" s="13">
        <v>0.2</v>
      </c>
      <c r="U198" s="16">
        <v>9.3960000000000008</v>
      </c>
    </row>
    <row r="199" spans="1:21" x14ac:dyDescent="0.35">
      <c r="A199" s="13">
        <v>198</v>
      </c>
      <c r="B199" s="13" t="s">
        <v>1551</v>
      </c>
      <c r="C199" s="14">
        <v>41430</v>
      </c>
      <c r="D199" s="14">
        <v>41553</v>
      </c>
      <c r="E199" s="13">
        <f t="shared" si="6"/>
        <v>6</v>
      </c>
      <c r="F199" s="13">
        <f t="shared" si="7"/>
        <v>2013</v>
      </c>
      <c r="G199" s="13" t="s">
        <v>7</v>
      </c>
      <c r="H199" s="13" t="s">
        <v>1230</v>
      </c>
      <c r="I199" s="13" t="s">
        <v>308</v>
      </c>
      <c r="J199" s="13" t="s">
        <v>9</v>
      </c>
      <c r="K199" s="13" t="s">
        <v>1134</v>
      </c>
      <c r="L199" s="13" t="s">
        <v>113</v>
      </c>
      <c r="M199" s="13" t="s">
        <v>82</v>
      </c>
      <c r="N199" s="13" t="s">
        <v>45</v>
      </c>
      <c r="O199" s="13" t="s">
        <v>13</v>
      </c>
      <c r="P199" s="13" t="s">
        <v>1122</v>
      </c>
      <c r="Q199" s="13" t="s">
        <v>168</v>
      </c>
      <c r="R199" s="15">
        <v>419.68000000000006</v>
      </c>
      <c r="S199" s="13">
        <v>5</v>
      </c>
      <c r="T199" s="13">
        <v>0.6</v>
      </c>
      <c r="U199" s="16">
        <v>-356.72799999999995</v>
      </c>
    </row>
    <row r="200" spans="1:21" x14ac:dyDescent="0.35">
      <c r="A200" s="13">
        <v>199</v>
      </c>
      <c r="B200" s="13" t="s">
        <v>1551</v>
      </c>
      <c r="C200" s="14">
        <v>41430</v>
      </c>
      <c r="D200" s="14">
        <v>41553</v>
      </c>
      <c r="E200" s="13">
        <f t="shared" si="6"/>
        <v>6</v>
      </c>
      <c r="F200" s="13">
        <f t="shared" si="7"/>
        <v>2013</v>
      </c>
      <c r="G200" s="13" t="s">
        <v>7</v>
      </c>
      <c r="H200" s="13" t="s">
        <v>1230</v>
      </c>
      <c r="I200" s="13" t="s">
        <v>308</v>
      </c>
      <c r="J200" s="13" t="s">
        <v>9</v>
      </c>
      <c r="K200" s="13" t="s">
        <v>1134</v>
      </c>
      <c r="L200" s="13" t="s">
        <v>113</v>
      </c>
      <c r="M200" s="13" t="s">
        <v>82</v>
      </c>
      <c r="N200" s="13" t="s">
        <v>45</v>
      </c>
      <c r="O200" s="13" t="s">
        <v>13</v>
      </c>
      <c r="P200" s="13" t="s">
        <v>1122</v>
      </c>
      <c r="Q200" s="13" t="s">
        <v>78</v>
      </c>
      <c r="R200" s="15">
        <v>11.688000000000001</v>
      </c>
      <c r="S200" s="13">
        <v>3</v>
      </c>
      <c r="T200" s="13">
        <v>0.6</v>
      </c>
      <c r="U200" s="16">
        <v>-4.6751999999999985</v>
      </c>
    </row>
    <row r="201" spans="1:21" x14ac:dyDescent="0.35">
      <c r="A201" s="13">
        <v>200</v>
      </c>
      <c r="B201" s="13" t="s">
        <v>1551</v>
      </c>
      <c r="C201" s="14">
        <v>41430</v>
      </c>
      <c r="D201" s="14">
        <v>41553</v>
      </c>
      <c r="E201" s="13">
        <f t="shared" si="6"/>
        <v>6</v>
      </c>
      <c r="F201" s="13">
        <f t="shared" si="7"/>
        <v>2013</v>
      </c>
      <c r="G201" s="13" t="s">
        <v>7</v>
      </c>
      <c r="H201" s="13" t="s">
        <v>1230</v>
      </c>
      <c r="I201" s="13" t="s">
        <v>308</v>
      </c>
      <c r="J201" s="13" t="s">
        <v>9</v>
      </c>
      <c r="K201" s="13" t="s">
        <v>1134</v>
      </c>
      <c r="L201" s="13" t="s">
        <v>113</v>
      </c>
      <c r="M201" s="13" t="s">
        <v>82</v>
      </c>
      <c r="N201" s="13" t="s">
        <v>45</v>
      </c>
      <c r="O201" s="13" t="s">
        <v>29</v>
      </c>
      <c r="P201" s="13" t="s">
        <v>1124</v>
      </c>
      <c r="Q201" s="13" t="s">
        <v>800</v>
      </c>
      <c r="R201" s="15">
        <v>31.983999999999998</v>
      </c>
      <c r="S201" s="13">
        <v>2</v>
      </c>
      <c r="T201" s="13">
        <v>0.2</v>
      </c>
      <c r="U201" s="16">
        <v>11.194399999999998</v>
      </c>
    </row>
    <row r="202" spans="1:21" x14ac:dyDescent="0.35">
      <c r="A202" s="13">
        <v>201</v>
      </c>
      <c r="B202" s="13" t="s">
        <v>1551</v>
      </c>
      <c r="C202" s="14">
        <v>41430</v>
      </c>
      <c r="D202" s="14">
        <v>41553</v>
      </c>
      <c r="E202" s="13">
        <f t="shared" si="6"/>
        <v>6</v>
      </c>
      <c r="F202" s="13">
        <f t="shared" si="7"/>
        <v>2013</v>
      </c>
      <c r="G202" s="13" t="s">
        <v>7</v>
      </c>
      <c r="H202" s="13" t="s">
        <v>1230</v>
      </c>
      <c r="I202" s="13" t="s">
        <v>308</v>
      </c>
      <c r="J202" s="13" t="s">
        <v>9</v>
      </c>
      <c r="K202" s="13" t="s">
        <v>1134</v>
      </c>
      <c r="L202" s="13" t="s">
        <v>113</v>
      </c>
      <c r="M202" s="13" t="s">
        <v>82</v>
      </c>
      <c r="N202" s="13" t="s">
        <v>45</v>
      </c>
      <c r="O202" s="13" t="s">
        <v>13</v>
      </c>
      <c r="P202" s="13" t="s">
        <v>27</v>
      </c>
      <c r="Q202" s="13" t="s">
        <v>1056</v>
      </c>
      <c r="R202" s="15">
        <v>177.22499999999999</v>
      </c>
      <c r="S202" s="13">
        <v>5</v>
      </c>
      <c r="T202" s="13">
        <v>0.5</v>
      </c>
      <c r="U202" s="16">
        <v>-120.51299999999998</v>
      </c>
    </row>
    <row r="203" spans="1:21" x14ac:dyDescent="0.35">
      <c r="A203" s="13">
        <v>202</v>
      </c>
      <c r="B203" s="13" t="s">
        <v>1551</v>
      </c>
      <c r="C203" s="14">
        <v>41430</v>
      </c>
      <c r="D203" s="14">
        <v>41553</v>
      </c>
      <c r="E203" s="13">
        <f t="shared" si="6"/>
        <v>6</v>
      </c>
      <c r="F203" s="13">
        <f t="shared" si="7"/>
        <v>2013</v>
      </c>
      <c r="G203" s="13" t="s">
        <v>7</v>
      </c>
      <c r="H203" s="13" t="s">
        <v>1230</v>
      </c>
      <c r="I203" s="13" t="s">
        <v>308</v>
      </c>
      <c r="J203" s="13" t="s">
        <v>9</v>
      </c>
      <c r="K203" s="13" t="s">
        <v>1134</v>
      </c>
      <c r="L203" s="13" t="s">
        <v>113</v>
      </c>
      <c r="M203" s="13" t="s">
        <v>82</v>
      </c>
      <c r="N203" s="13" t="s">
        <v>45</v>
      </c>
      <c r="O203" s="13" t="s">
        <v>13</v>
      </c>
      <c r="P203" s="13" t="s">
        <v>1122</v>
      </c>
      <c r="Q203" s="13" t="s">
        <v>280</v>
      </c>
      <c r="R203" s="15">
        <v>4.0440000000000005</v>
      </c>
      <c r="S203" s="13">
        <v>3</v>
      </c>
      <c r="T203" s="13">
        <v>0.6</v>
      </c>
      <c r="U203" s="16">
        <v>-2.8307999999999995</v>
      </c>
    </row>
    <row r="204" spans="1:21" x14ac:dyDescent="0.35">
      <c r="A204" s="13">
        <v>203</v>
      </c>
      <c r="B204" s="13" t="s">
        <v>1551</v>
      </c>
      <c r="C204" s="14">
        <v>41430</v>
      </c>
      <c r="D204" s="14">
        <v>41553</v>
      </c>
      <c r="E204" s="13">
        <f t="shared" si="6"/>
        <v>6</v>
      </c>
      <c r="F204" s="13">
        <f t="shared" si="7"/>
        <v>2013</v>
      </c>
      <c r="G204" s="13" t="s">
        <v>7</v>
      </c>
      <c r="H204" s="13" t="s">
        <v>1230</v>
      </c>
      <c r="I204" s="13" t="s">
        <v>308</v>
      </c>
      <c r="J204" s="13" t="s">
        <v>9</v>
      </c>
      <c r="K204" s="13" t="s">
        <v>1134</v>
      </c>
      <c r="L204" s="13" t="s">
        <v>113</v>
      </c>
      <c r="M204" s="13" t="s">
        <v>82</v>
      </c>
      <c r="N204" s="13" t="s">
        <v>45</v>
      </c>
      <c r="O204" s="13" t="s">
        <v>21</v>
      </c>
      <c r="P204" s="13" t="s">
        <v>1123</v>
      </c>
      <c r="Q204" s="13" t="s">
        <v>71</v>
      </c>
      <c r="R204" s="15">
        <v>7.4080000000000004</v>
      </c>
      <c r="S204" s="13">
        <v>2</v>
      </c>
      <c r="T204" s="13">
        <v>0.2</v>
      </c>
      <c r="U204" s="16">
        <v>1.2037999999999995</v>
      </c>
    </row>
    <row r="205" spans="1:21" x14ac:dyDescent="0.35">
      <c r="A205" s="13">
        <v>204</v>
      </c>
      <c r="B205" s="13" t="s">
        <v>1552</v>
      </c>
      <c r="C205" s="14">
        <v>40695</v>
      </c>
      <c r="D205" s="14">
        <v>40700</v>
      </c>
      <c r="E205" s="13">
        <f t="shared" si="6"/>
        <v>6</v>
      </c>
      <c r="F205" s="13">
        <f t="shared" si="7"/>
        <v>2011</v>
      </c>
      <c r="G205" s="13" t="s">
        <v>7</v>
      </c>
      <c r="H205" s="13" t="s">
        <v>1231</v>
      </c>
      <c r="I205" s="13" t="s">
        <v>312</v>
      </c>
      <c r="J205" s="13" t="s">
        <v>42</v>
      </c>
      <c r="K205" s="13" t="s">
        <v>1134</v>
      </c>
      <c r="L205" s="13" t="s">
        <v>313</v>
      </c>
      <c r="M205" s="13" t="s">
        <v>89</v>
      </c>
      <c r="N205" s="13" t="s">
        <v>45</v>
      </c>
      <c r="O205" s="13" t="s">
        <v>13</v>
      </c>
      <c r="P205" s="13" t="s">
        <v>1120</v>
      </c>
      <c r="Q205" s="13" t="s">
        <v>975</v>
      </c>
      <c r="R205" s="15">
        <v>2001.8600000000001</v>
      </c>
      <c r="S205" s="13">
        <v>7</v>
      </c>
      <c r="T205" s="13">
        <v>0</v>
      </c>
      <c r="U205" s="16">
        <v>580.53939999999989</v>
      </c>
    </row>
    <row r="206" spans="1:21" x14ac:dyDescent="0.35">
      <c r="A206" s="13">
        <v>205</v>
      </c>
      <c r="B206" s="13" t="s">
        <v>1552</v>
      </c>
      <c r="C206" s="14">
        <v>40695</v>
      </c>
      <c r="D206" s="14">
        <v>40700</v>
      </c>
      <c r="E206" s="13">
        <f t="shared" si="6"/>
        <v>6</v>
      </c>
      <c r="F206" s="13">
        <f t="shared" si="7"/>
        <v>2011</v>
      </c>
      <c r="G206" s="13" t="s">
        <v>7</v>
      </c>
      <c r="H206" s="13" t="s">
        <v>1231</v>
      </c>
      <c r="I206" s="13" t="s">
        <v>312</v>
      </c>
      <c r="J206" s="13" t="s">
        <v>42</v>
      </c>
      <c r="K206" s="13" t="s">
        <v>1134</v>
      </c>
      <c r="L206" s="13" t="s">
        <v>313</v>
      </c>
      <c r="M206" s="13" t="s">
        <v>89</v>
      </c>
      <c r="N206" s="13" t="s">
        <v>45</v>
      </c>
      <c r="O206" s="13" t="s">
        <v>21</v>
      </c>
      <c r="P206" s="13" t="s">
        <v>1121</v>
      </c>
      <c r="Q206" s="13" t="s">
        <v>1031</v>
      </c>
      <c r="R206" s="15">
        <v>166.72</v>
      </c>
      <c r="S206" s="13">
        <v>2</v>
      </c>
      <c r="T206" s="13">
        <v>0</v>
      </c>
      <c r="U206" s="16">
        <v>41.680000000000007</v>
      </c>
    </row>
    <row r="207" spans="1:21" x14ac:dyDescent="0.35">
      <c r="A207" s="13">
        <v>206</v>
      </c>
      <c r="B207" s="13" t="s">
        <v>1552</v>
      </c>
      <c r="C207" s="14">
        <v>40695</v>
      </c>
      <c r="D207" s="14">
        <v>40700</v>
      </c>
      <c r="E207" s="13">
        <f t="shared" si="6"/>
        <v>6</v>
      </c>
      <c r="F207" s="13">
        <f t="shared" si="7"/>
        <v>2011</v>
      </c>
      <c r="G207" s="13" t="s">
        <v>7</v>
      </c>
      <c r="H207" s="13" t="s">
        <v>1231</v>
      </c>
      <c r="I207" s="13" t="s">
        <v>312</v>
      </c>
      <c r="J207" s="13" t="s">
        <v>42</v>
      </c>
      <c r="K207" s="13" t="s">
        <v>1134</v>
      </c>
      <c r="L207" s="13" t="s">
        <v>313</v>
      </c>
      <c r="M207" s="13" t="s">
        <v>89</v>
      </c>
      <c r="N207" s="13" t="s">
        <v>45</v>
      </c>
      <c r="O207" s="13" t="s">
        <v>21</v>
      </c>
      <c r="P207" s="13" t="s">
        <v>36</v>
      </c>
      <c r="Q207" s="13" t="s">
        <v>1081</v>
      </c>
      <c r="R207" s="15">
        <v>47.88</v>
      </c>
      <c r="S207" s="13">
        <v>6</v>
      </c>
      <c r="T207" s="13">
        <v>0</v>
      </c>
      <c r="U207" s="16">
        <v>23.94</v>
      </c>
    </row>
    <row r="208" spans="1:21" x14ac:dyDescent="0.35">
      <c r="A208" s="13">
        <v>207</v>
      </c>
      <c r="B208" s="13" t="s">
        <v>1552</v>
      </c>
      <c r="C208" s="14">
        <v>40695</v>
      </c>
      <c r="D208" s="14">
        <v>40700</v>
      </c>
      <c r="E208" s="13">
        <f t="shared" si="6"/>
        <v>6</v>
      </c>
      <c r="F208" s="13">
        <f t="shared" si="7"/>
        <v>2011</v>
      </c>
      <c r="G208" s="13" t="s">
        <v>7</v>
      </c>
      <c r="H208" s="13" t="s">
        <v>1231</v>
      </c>
      <c r="I208" s="13" t="s">
        <v>312</v>
      </c>
      <c r="J208" s="13" t="s">
        <v>42</v>
      </c>
      <c r="K208" s="13" t="s">
        <v>1134</v>
      </c>
      <c r="L208" s="13" t="s">
        <v>313</v>
      </c>
      <c r="M208" s="13" t="s">
        <v>89</v>
      </c>
      <c r="N208" s="13" t="s">
        <v>45</v>
      </c>
      <c r="O208" s="13" t="s">
        <v>21</v>
      </c>
      <c r="P208" s="13" t="s">
        <v>31</v>
      </c>
      <c r="Q208" s="13" t="s">
        <v>1029</v>
      </c>
      <c r="R208" s="15">
        <v>1503.25</v>
      </c>
      <c r="S208" s="13">
        <v>5</v>
      </c>
      <c r="T208" s="13">
        <v>0</v>
      </c>
      <c r="U208" s="16">
        <v>496.07249999999993</v>
      </c>
    </row>
    <row r="209" spans="1:21" x14ac:dyDescent="0.35">
      <c r="A209" s="13">
        <v>208</v>
      </c>
      <c r="B209" s="13" t="s">
        <v>1552</v>
      </c>
      <c r="C209" s="14">
        <v>40695</v>
      </c>
      <c r="D209" s="14">
        <v>40700</v>
      </c>
      <c r="E209" s="13">
        <f t="shared" si="6"/>
        <v>6</v>
      </c>
      <c r="F209" s="13">
        <f t="shared" si="7"/>
        <v>2011</v>
      </c>
      <c r="G209" s="13" t="s">
        <v>7</v>
      </c>
      <c r="H209" s="13" t="s">
        <v>1231</v>
      </c>
      <c r="I209" s="13" t="s">
        <v>312</v>
      </c>
      <c r="J209" s="13" t="s">
        <v>42</v>
      </c>
      <c r="K209" s="13" t="s">
        <v>1134</v>
      </c>
      <c r="L209" s="13" t="s">
        <v>313</v>
      </c>
      <c r="M209" s="13" t="s">
        <v>89</v>
      </c>
      <c r="N209" s="13" t="s">
        <v>45</v>
      </c>
      <c r="O209" s="13" t="s">
        <v>21</v>
      </c>
      <c r="P209" s="13" t="s">
        <v>36</v>
      </c>
      <c r="Q209" s="13" t="s">
        <v>805</v>
      </c>
      <c r="R209" s="15">
        <v>25.92</v>
      </c>
      <c r="S209" s="13">
        <v>4</v>
      </c>
      <c r="T209" s="13">
        <v>0</v>
      </c>
      <c r="U209" s="16">
        <v>12.441600000000001</v>
      </c>
    </row>
    <row r="210" spans="1:21" x14ac:dyDescent="0.35">
      <c r="A210" s="13">
        <v>209</v>
      </c>
      <c r="B210" s="13" t="s">
        <v>1553</v>
      </c>
      <c r="C210" s="14">
        <v>41619</v>
      </c>
      <c r="D210" s="14">
        <v>41624</v>
      </c>
      <c r="E210" s="13">
        <f t="shared" si="6"/>
        <v>12</v>
      </c>
      <c r="F210" s="13">
        <f t="shared" si="7"/>
        <v>2013</v>
      </c>
      <c r="G210" s="13" t="s">
        <v>7</v>
      </c>
      <c r="H210" s="13" t="s">
        <v>1232</v>
      </c>
      <c r="I210" s="13" t="s">
        <v>315</v>
      </c>
      <c r="J210" s="13" t="s">
        <v>9</v>
      </c>
      <c r="K210" s="13" t="s">
        <v>1134</v>
      </c>
      <c r="L210" s="13" t="s">
        <v>55</v>
      </c>
      <c r="M210" s="13" t="s">
        <v>19</v>
      </c>
      <c r="N210" s="13" t="s">
        <v>20</v>
      </c>
      <c r="O210" s="13" t="s">
        <v>13</v>
      </c>
      <c r="P210" s="13" t="s">
        <v>1120</v>
      </c>
      <c r="Q210" s="13" t="s">
        <v>101</v>
      </c>
      <c r="R210" s="15">
        <v>321.56799999999998</v>
      </c>
      <c r="S210" s="13">
        <v>2</v>
      </c>
      <c r="T210" s="13">
        <v>0.2</v>
      </c>
      <c r="U210" s="16">
        <v>28.137200000000007</v>
      </c>
    </row>
    <row r="211" spans="1:21" x14ac:dyDescent="0.35">
      <c r="A211" s="13">
        <v>210</v>
      </c>
      <c r="B211" s="13" t="s">
        <v>1554</v>
      </c>
      <c r="C211" s="14">
        <v>41529</v>
      </c>
      <c r="D211" s="14">
        <v>41535</v>
      </c>
      <c r="E211" s="13">
        <f t="shared" si="6"/>
        <v>9</v>
      </c>
      <c r="F211" s="13">
        <f t="shared" si="7"/>
        <v>2013</v>
      </c>
      <c r="G211" s="13" t="s">
        <v>23</v>
      </c>
      <c r="H211" s="13" t="s">
        <v>1233</v>
      </c>
      <c r="I211" s="13" t="s">
        <v>316</v>
      </c>
      <c r="J211" s="13" t="s">
        <v>9</v>
      </c>
      <c r="K211" s="13" t="s">
        <v>1134</v>
      </c>
      <c r="L211" s="13" t="s">
        <v>317</v>
      </c>
      <c r="M211" s="13" t="s">
        <v>19</v>
      </c>
      <c r="N211" s="13" t="s">
        <v>20</v>
      </c>
      <c r="O211" s="13" t="s">
        <v>21</v>
      </c>
      <c r="P211" s="13" t="s">
        <v>36</v>
      </c>
      <c r="Q211" s="13" t="s">
        <v>901</v>
      </c>
      <c r="R211" s="15">
        <v>7.61</v>
      </c>
      <c r="S211" s="13">
        <v>1</v>
      </c>
      <c r="T211" s="13">
        <v>0</v>
      </c>
      <c r="U211" s="16">
        <v>3.5766999999999998</v>
      </c>
    </row>
    <row r="212" spans="1:21" x14ac:dyDescent="0.35">
      <c r="A212" s="13">
        <v>211</v>
      </c>
      <c r="B212" s="13" t="s">
        <v>1554</v>
      </c>
      <c r="C212" s="14">
        <v>41529</v>
      </c>
      <c r="D212" s="14">
        <v>41535</v>
      </c>
      <c r="E212" s="13">
        <f t="shared" si="6"/>
        <v>9</v>
      </c>
      <c r="F212" s="13">
        <f t="shared" si="7"/>
        <v>2013</v>
      </c>
      <c r="G212" s="13" t="s">
        <v>23</v>
      </c>
      <c r="H212" s="13" t="s">
        <v>1233</v>
      </c>
      <c r="I212" s="13" t="s">
        <v>316</v>
      </c>
      <c r="J212" s="13" t="s">
        <v>9</v>
      </c>
      <c r="K212" s="13" t="s">
        <v>1134</v>
      </c>
      <c r="L212" s="13" t="s">
        <v>317</v>
      </c>
      <c r="M212" s="13" t="s">
        <v>19</v>
      </c>
      <c r="N212" s="13" t="s">
        <v>20</v>
      </c>
      <c r="O212" s="13" t="s">
        <v>29</v>
      </c>
      <c r="P212" s="13" t="s">
        <v>1126</v>
      </c>
      <c r="Q212" s="13" t="s">
        <v>952</v>
      </c>
      <c r="R212" s="15">
        <v>3347.37</v>
      </c>
      <c r="S212" s="13">
        <v>13</v>
      </c>
      <c r="T212" s="13">
        <v>0</v>
      </c>
      <c r="U212" s="16">
        <v>636.0002999999997</v>
      </c>
    </row>
    <row r="213" spans="1:21" x14ac:dyDescent="0.35">
      <c r="A213" s="13">
        <v>212</v>
      </c>
      <c r="B213" s="13" t="s">
        <v>1555</v>
      </c>
      <c r="C213" s="14">
        <v>41619</v>
      </c>
      <c r="D213" s="14">
        <v>41622</v>
      </c>
      <c r="E213" s="13">
        <f t="shared" si="6"/>
        <v>12</v>
      </c>
      <c r="F213" s="13">
        <f t="shared" si="7"/>
        <v>2013</v>
      </c>
      <c r="G213" s="13" t="s">
        <v>74</v>
      </c>
      <c r="H213" s="13" t="s">
        <v>1234</v>
      </c>
      <c r="I213" s="13" t="s">
        <v>318</v>
      </c>
      <c r="J213" s="13" t="s">
        <v>9</v>
      </c>
      <c r="K213" s="13" t="s">
        <v>1134</v>
      </c>
      <c r="L213" s="13" t="s">
        <v>103</v>
      </c>
      <c r="M213" s="13" t="s">
        <v>104</v>
      </c>
      <c r="N213" s="13" t="s">
        <v>62</v>
      </c>
      <c r="O213" s="13" t="s">
        <v>21</v>
      </c>
      <c r="P213" s="13" t="s">
        <v>1121</v>
      </c>
      <c r="Q213" s="13" t="s">
        <v>584</v>
      </c>
      <c r="R213" s="15">
        <v>80.58</v>
      </c>
      <c r="S213" s="13">
        <v>6</v>
      </c>
      <c r="T213" s="13">
        <v>0</v>
      </c>
      <c r="U213" s="16">
        <v>22.562400000000004</v>
      </c>
    </row>
    <row r="214" spans="1:21" x14ac:dyDescent="0.35">
      <c r="A214" s="13">
        <v>213</v>
      </c>
      <c r="B214" s="13" t="s">
        <v>1555</v>
      </c>
      <c r="C214" s="14">
        <v>41619</v>
      </c>
      <c r="D214" s="14">
        <v>41622</v>
      </c>
      <c r="E214" s="13">
        <f t="shared" si="6"/>
        <v>12</v>
      </c>
      <c r="F214" s="13">
        <f t="shared" si="7"/>
        <v>2013</v>
      </c>
      <c r="G214" s="13" t="s">
        <v>74</v>
      </c>
      <c r="H214" s="13" t="s">
        <v>1234</v>
      </c>
      <c r="I214" s="13" t="s">
        <v>318</v>
      </c>
      <c r="J214" s="13" t="s">
        <v>9</v>
      </c>
      <c r="K214" s="13" t="s">
        <v>1134</v>
      </c>
      <c r="L214" s="13" t="s">
        <v>103</v>
      </c>
      <c r="M214" s="13" t="s">
        <v>104</v>
      </c>
      <c r="N214" s="13" t="s">
        <v>62</v>
      </c>
      <c r="O214" s="13" t="s">
        <v>21</v>
      </c>
      <c r="P214" s="13" t="s">
        <v>77</v>
      </c>
      <c r="Q214" s="13" t="s">
        <v>391</v>
      </c>
      <c r="R214" s="15">
        <v>361.92</v>
      </c>
      <c r="S214" s="13">
        <v>4</v>
      </c>
      <c r="T214" s="13">
        <v>0</v>
      </c>
      <c r="U214" s="16">
        <v>162.864</v>
      </c>
    </row>
    <row r="215" spans="1:21" x14ac:dyDescent="0.35">
      <c r="A215" s="13">
        <v>214</v>
      </c>
      <c r="B215" s="13" t="s">
        <v>1556</v>
      </c>
      <c r="C215" s="14">
        <v>41799</v>
      </c>
      <c r="D215" s="14">
        <v>41803</v>
      </c>
      <c r="E215" s="13">
        <f t="shared" si="6"/>
        <v>6</v>
      </c>
      <c r="F215" s="13">
        <f t="shared" si="7"/>
        <v>2014</v>
      </c>
      <c r="G215" s="13" t="s">
        <v>23</v>
      </c>
      <c r="H215" s="13" t="s">
        <v>1236</v>
      </c>
      <c r="I215" s="13" t="s">
        <v>326</v>
      </c>
      <c r="J215" s="13" t="s">
        <v>17</v>
      </c>
      <c r="K215" s="13" t="s">
        <v>1134</v>
      </c>
      <c r="L215" s="13" t="s">
        <v>210</v>
      </c>
      <c r="M215" s="13" t="s">
        <v>44</v>
      </c>
      <c r="N215" s="13" t="s">
        <v>45</v>
      </c>
      <c r="O215" s="13" t="s">
        <v>21</v>
      </c>
      <c r="P215" s="13" t="s">
        <v>31</v>
      </c>
      <c r="Q215" s="13" t="s">
        <v>965</v>
      </c>
      <c r="R215" s="15">
        <v>1.6239999999999994</v>
      </c>
      <c r="S215" s="13">
        <v>2</v>
      </c>
      <c r="T215" s="13">
        <v>0.8</v>
      </c>
      <c r="U215" s="16">
        <v>-4.4660000000000002</v>
      </c>
    </row>
    <row r="216" spans="1:21" x14ac:dyDescent="0.35">
      <c r="A216" s="13">
        <v>215</v>
      </c>
      <c r="B216" s="13" t="s">
        <v>1557</v>
      </c>
      <c r="C216" s="14">
        <v>40805</v>
      </c>
      <c r="D216" s="14">
        <v>40807</v>
      </c>
      <c r="E216" s="13">
        <f t="shared" si="6"/>
        <v>9</v>
      </c>
      <c r="F216" s="13">
        <f t="shared" si="7"/>
        <v>2011</v>
      </c>
      <c r="G216" s="13" t="s">
        <v>7</v>
      </c>
      <c r="H216" s="13" t="s">
        <v>1237</v>
      </c>
      <c r="I216" s="13" t="s">
        <v>327</v>
      </c>
      <c r="J216" s="13" t="s">
        <v>17</v>
      </c>
      <c r="K216" s="13" t="s">
        <v>1134</v>
      </c>
      <c r="L216" s="13" t="s">
        <v>73</v>
      </c>
      <c r="M216" s="13" t="s">
        <v>44</v>
      </c>
      <c r="N216" s="13" t="s">
        <v>45</v>
      </c>
      <c r="O216" s="13" t="s">
        <v>29</v>
      </c>
      <c r="P216" s="13" t="s">
        <v>1129</v>
      </c>
      <c r="Q216" s="13" t="s">
        <v>1007</v>
      </c>
      <c r="R216" s="15">
        <v>3059.982</v>
      </c>
      <c r="S216" s="13">
        <v>3</v>
      </c>
      <c r="T216" s="13">
        <v>0.4</v>
      </c>
      <c r="U216" s="16">
        <v>-509.99700000000075</v>
      </c>
    </row>
    <row r="217" spans="1:21" x14ac:dyDescent="0.35">
      <c r="A217" s="13">
        <v>216</v>
      </c>
      <c r="B217" s="13" t="s">
        <v>1557</v>
      </c>
      <c r="C217" s="14">
        <v>40805</v>
      </c>
      <c r="D217" s="14">
        <v>40807</v>
      </c>
      <c r="E217" s="13">
        <f t="shared" si="6"/>
        <v>9</v>
      </c>
      <c r="F217" s="13">
        <f t="shared" si="7"/>
        <v>2011</v>
      </c>
      <c r="G217" s="13" t="s">
        <v>7</v>
      </c>
      <c r="H217" s="13" t="s">
        <v>1237</v>
      </c>
      <c r="I217" s="13" t="s">
        <v>327</v>
      </c>
      <c r="J217" s="13" t="s">
        <v>17</v>
      </c>
      <c r="K217" s="13" t="s">
        <v>1134</v>
      </c>
      <c r="L217" s="13" t="s">
        <v>73</v>
      </c>
      <c r="M217" s="13" t="s">
        <v>44</v>
      </c>
      <c r="N217" s="13" t="s">
        <v>45</v>
      </c>
      <c r="O217" s="13" t="s">
        <v>29</v>
      </c>
      <c r="P217" s="13" t="s">
        <v>1129</v>
      </c>
      <c r="Q217" s="13" t="s">
        <v>1107</v>
      </c>
      <c r="R217" s="15">
        <v>2519.9579999999996</v>
      </c>
      <c r="S217" s="13">
        <v>7</v>
      </c>
      <c r="T217" s="13">
        <v>0.4</v>
      </c>
      <c r="U217" s="16">
        <v>-251.99579999999992</v>
      </c>
    </row>
    <row r="218" spans="1:21" x14ac:dyDescent="0.35">
      <c r="A218" s="13">
        <v>217</v>
      </c>
      <c r="B218" s="13" t="s">
        <v>1558</v>
      </c>
      <c r="C218" s="14">
        <v>41432</v>
      </c>
      <c r="D218" s="14">
        <v>41439</v>
      </c>
      <c r="E218" s="13">
        <f t="shared" si="6"/>
        <v>6</v>
      </c>
      <c r="F218" s="13">
        <f t="shared" si="7"/>
        <v>2013</v>
      </c>
      <c r="G218" s="13" t="s">
        <v>23</v>
      </c>
      <c r="H218" s="13" t="s">
        <v>1238</v>
      </c>
      <c r="I218" s="13" t="s">
        <v>328</v>
      </c>
      <c r="J218" s="13" t="s">
        <v>9</v>
      </c>
      <c r="K218" s="13" t="s">
        <v>1134</v>
      </c>
      <c r="L218" s="13" t="s">
        <v>113</v>
      </c>
      <c r="M218" s="13" t="s">
        <v>82</v>
      </c>
      <c r="N218" s="13" t="s">
        <v>45</v>
      </c>
      <c r="O218" s="13" t="s">
        <v>29</v>
      </c>
      <c r="P218" s="13" t="s">
        <v>1124</v>
      </c>
      <c r="Q218" s="13" t="s">
        <v>377</v>
      </c>
      <c r="R218" s="15">
        <v>328.22399999999999</v>
      </c>
      <c r="S218" s="13">
        <v>4</v>
      </c>
      <c r="T218" s="13">
        <v>0.2</v>
      </c>
      <c r="U218" s="16">
        <v>28.7196</v>
      </c>
    </row>
    <row r="219" spans="1:21" x14ac:dyDescent="0.35">
      <c r="A219" s="13">
        <v>218</v>
      </c>
      <c r="B219" s="13" t="s">
        <v>1559</v>
      </c>
      <c r="C219" s="14">
        <v>41223</v>
      </c>
      <c r="D219" s="14">
        <v>41228</v>
      </c>
      <c r="E219" s="13">
        <f t="shared" si="6"/>
        <v>11</v>
      </c>
      <c r="F219" s="13">
        <f t="shared" si="7"/>
        <v>2012</v>
      </c>
      <c r="G219" s="13" t="s">
        <v>23</v>
      </c>
      <c r="H219" s="13" t="s">
        <v>1239</v>
      </c>
      <c r="I219" s="13" t="s">
        <v>329</v>
      </c>
      <c r="J219" s="13" t="s">
        <v>9</v>
      </c>
      <c r="K219" s="13" t="s">
        <v>1134</v>
      </c>
      <c r="L219" s="13" t="s">
        <v>330</v>
      </c>
      <c r="M219" s="13" t="s">
        <v>19</v>
      </c>
      <c r="N219" s="13" t="s">
        <v>20</v>
      </c>
      <c r="O219" s="13" t="s">
        <v>29</v>
      </c>
      <c r="P219" s="13" t="s">
        <v>1126</v>
      </c>
      <c r="Q219" s="13" t="s">
        <v>498</v>
      </c>
      <c r="R219" s="15">
        <v>79.900000000000006</v>
      </c>
      <c r="S219" s="13">
        <v>2</v>
      </c>
      <c r="T219" s="13">
        <v>0</v>
      </c>
      <c r="U219" s="16">
        <v>35.156000000000006</v>
      </c>
    </row>
    <row r="220" spans="1:21" x14ac:dyDescent="0.35">
      <c r="A220" s="13">
        <v>219</v>
      </c>
      <c r="B220" s="13" t="s">
        <v>1560</v>
      </c>
      <c r="C220" s="14">
        <v>41807</v>
      </c>
      <c r="D220" s="14">
        <v>41811</v>
      </c>
      <c r="E220" s="13">
        <f t="shared" si="6"/>
        <v>6</v>
      </c>
      <c r="F220" s="13">
        <f t="shared" si="7"/>
        <v>2014</v>
      </c>
      <c r="G220" s="13" t="s">
        <v>23</v>
      </c>
      <c r="H220" s="13" t="s">
        <v>1240</v>
      </c>
      <c r="I220" s="13" t="s">
        <v>331</v>
      </c>
      <c r="J220" s="13" t="s">
        <v>17</v>
      </c>
      <c r="K220" s="13" t="s">
        <v>1134</v>
      </c>
      <c r="L220" s="13" t="s">
        <v>332</v>
      </c>
      <c r="M220" s="13" t="s">
        <v>35</v>
      </c>
      <c r="N220" s="13" t="s">
        <v>12</v>
      </c>
      <c r="O220" s="13" t="s">
        <v>21</v>
      </c>
      <c r="P220" s="13" t="s">
        <v>1123</v>
      </c>
      <c r="Q220" s="13" t="s">
        <v>314</v>
      </c>
      <c r="R220" s="15">
        <v>14.015999999999998</v>
      </c>
      <c r="S220" s="13">
        <v>3</v>
      </c>
      <c r="T220" s="13">
        <v>0.2</v>
      </c>
      <c r="U220" s="16">
        <v>4.7303999999999995</v>
      </c>
    </row>
    <row r="221" spans="1:21" x14ac:dyDescent="0.35">
      <c r="A221" s="13">
        <v>220</v>
      </c>
      <c r="B221" s="13" t="s">
        <v>1561</v>
      </c>
      <c r="C221" s="14">
        <v>41296</v>
      </c>
      <c r="D221" s="14">
        <v>41302</v>
      </c>
      <c r="E221" s="13">
        <f t="shared" si="6"/>
        <v>1</v>
      </c>
      <c r="F221" s="13">
        <f t="shared" si="7"/>
        <v>2013</v>
      </c>
      <c r="G221" s="13" t="s">
        <v>23</v>
      </c>
      <c r="H221" s="13" t="s">
        <v>1167</v>
      </c>
      <c r="I221" s="13" t="s">
        <v>139</v>
      </c>
      <c r="J221" s="13" t="s">
        <v>9</v>
      </c>
      <c r="K221" s="13" t="s">
        <v>1134</v>
      </c>
      <c r="L221" s="13" t="s">
        <v>333</v>
      </c>
      <c r="M221" s="13" t="s">
        <v>270</v>
      </c>
      <c r="N221" s="13" t="s">
        <v>62</v>
      </c>
      <c r="O221" s="13" t="s">
        <v>21</v>
      </c>
      <c r="P221" s="13" t="s">
        <v>1128</v>
      </c>
      <c r="Q221" s="13" t="s">
        <v>870</v>
      </c>
      <c r="R221" s="15">
        <v>7.5600000000000005</v>
      </c>
      <c r="S221" s="13">
        <v>6</v>
      </c>
      <c r="T221" s="13">
        <v>0</v>
      </c>
      <c r="U221" s="16">
        <v>0.3024</v>
      </c>
    </row>
    <row r="222" spans="1:21" x14ac:dyDescent="0.35">
      <c r="A222" s="13">
        <v>221</v>
      </c>
      <c r="B222" s="13" t="s">
        <v>1562</v>
      </c>
      <c r="C222" s="14">
        <v>41983</v>
      </c>
      <c r="D222" s="14">
        <v>41987</v>
      </c>
      <c r="E222" s="13">
        <f t="shared" si="6"/>
        <v>12</v>
      </c>
      <c r="F222" s="13">
        <f t="shared" si="7"/>
        <v>2014</v>
      </c>
      <c r="G222" s="13" t="s">
        <v>23</v>
      </c>
      <c r="H222" s="13" t="s">
        <v>1241</v>
      </c>
      <c r="I222" s="13" t="s">
        <v>334</v>
      </c>
      <c r="J222" s="13" t="s">
        <v>17</v>
      </c>
      <c r="K222" s="13" t="s">
        <v>1134</v>
      </c>
      <c r="L222" s="13" t="s">
        <v>335</v>
      </c>
      <c r="M222" s="13" t="s">
        <v>175</v>
      </c>
      <c r="N222" s="13" t="s">
        <v>62</v>
      </c>
      <c r="O222" s="13" t="s">
        <v>21</v>
      </c>
      <c r="P222" s="13" t="s">
        <v>1121</v>
      </c>
      <c r="Q222" s="13" t="s">
        <v>1022</v>
      </c>
      <c r="R222" s="15">
        <v>37.207999999999998</v>
      </c>
      <c r="S222" s="13">
        <v>1</v>
      </c>
      <c r="T222" s="13">
        <v>0.2</v>
      </c>
      <c r="U222" s="16">
        <v>-7.4416000000000011</v>
      </c>
    </row>
    <row r="223" spans="1:21" x14ac:dyDescent="0.35">
      <c r="A223" s="13">
        <v>222</v>
      </c>
      <c r="B223" s="13" t="s">
        <v>1562</v>
      </c>
      <c r="C223" s="14">
        <v>41983</v>
      </c>
      <c r="D223" s="14">
        <v>41987</v>
      </c>
      <c r="E223" s="13">
        <f t="shared" si="6"/>
        <v>12</v>
      </c>
      <c r="F223" s="13">
        <f t="shared" si="7"/>
        <v>2014</v>
      </c>
      <c r="G223" s="13" t="s">
        <v>23</v>
      </c>
      <c r="H223" s="13" t="s">
        <v>1241</v>
      </c>
      <c r="I223" s="13" t="s">
        <v>334</v>
      </c>
      <c r="J223" s="13" t="s">
        <v>17</v>
      </c>
      <c r="K223" s="13" t="s">
        <v>1134</v>
      </c>
      <c r="L223" s="13" t="s">
        <v>335</v>
      </c>
      <c r="M223" s="13" t="s">
        <v>175</v>
      </c>
      <c r="N223" s="13" t="s">
        <v>62</v>
      </c>
      <c r="O223" s="13" t="s">
        <v>21</v>
      </c>
      <c r="P223" s="13" t="s">
        <v>77</v>
      </c>
      <c r="Q223" s="13" t="s">
        <v>1043</v>
      </c>
      <c r="R223" s="15">
        <v>57.576000000000001</v>
      </c>
      <c r="S223" s="13">
        <v>3</v>
      </c>
      <c r="T223" s="13">
        <v>0.2</v>
      </c>
      <c r="U223" s="16">
        <v>21.591000000000001</v>
      </c>
    </row>
    <row r="224" spans="1:21" x14ac:dyDescent="0.35">
      <c r="A224" s="13">
        <v>223</v>
      </c>
      <c r="B224" s="13" t="s">
        <v>1563</v>
      </c>
      <c r="C224" s="14">
        <v>42002</v>
      </c>
      <c r="D224" s="14">
        <v>42064</v>
      </c>
      <c r="E224" s="13">
        <f t="shared" si="6"/>
        <v>12</v>
      </c>
      <c r="F224" s="13">
        <f t="shared" si="7"/>
        <v>2014</v>
      </c>
      <c r="G224" s="13" t="s">
        <v>7</v>
      </c>
      <c r="H224" s="13" t="s">
        <v>1242</v>
      </c>
      <c r="I224" s="13" t="s">
        <v>337</v>
      </c>
      <c r="J224" s="13" t="s">
        <v>17</v>
      </c>
      <c r="K224" s="13" t="s">
        <v>1134</v>
      </c>
      <c r="L224" s="13" t="s">
        <v>55</v>
      </c>
      <c r="M224" s="13" t="s">
        <v>19</v>
      </c>
      <c r="N224" s="13" t="s">
        <v>20</v>
      </c>
      <c r="O224" s="13" t="s">
        <v>21</v>
      </c>
      <c r="P224" s="13" t="s">
        <v>1121</v>
      </c>
      <c r="Q224" s="13" t="s">
        <v>1008</v>
      </c>
      <c r="R224" s="15">
        <v>725.84</v>
      </c>
      <c r="S224" s="13">
        <v>4</v>
      </c>
      <c r="T224" s="13">
        <v>0</v>
      </c>
      <c r="U224" s="16">
        <v>210.4935999999999</v>
      </c>
    </row>
    <row r="225" spans="1:21" x14ac:dyDescent="0.35">
      <c r="A225" s="13">
        <v>224</v>
      </c>
      <c r="B225" s="13" t="s">
        <v>1564</v>
      </c>
      <c r="C225" s="14">
        <v>41120</v>
      </c>
      <c r="D225" s="14">
        <v>41121</v>
      </c>
      <c r="E225" s="13">
        <f t="shared" si="6"/>
        <v>7</v>
      </c>
      <c r="F225" s="13">
        <f t="shared" si="7"/>
        <v>2012</v>
      </c>
      <c r="G225" s="13" t="s">
        <v>74</v>
      </c>
      <c r="H225" s="13" t="s">
        <v>1195</v>
      </c>
      <c r="I225" s="13" t="s">
        <v>209</v>
      </c>
      <c r="J225" s="13" t="s">
        <v>9</v>
      </c>
      <c r="K225" s="13" t="s">
        <v>1134</v>
      </c>
      <c r="L225" s="13" t="s">
        <v>55</v>
      </c>
      <c r="M225" s="13" t="s">
        <v>19</v>
      </c>
      <c r="N225" s="13" t="s">
        <v>20</v>
      </c>
      <c r="O225" s="13" t="s">
        <v>29</v>
      </c>
      <c r="P225" s="13" t="s">
        <v>1126</v>
      </c>
      <c r="Q225" s="13" t="s">
        <v>290</v>
      </c>
      <c r="R225" s="15">
        <v>209.92999999999998</v>
      </c>
      <c r="S225" s="13">
        <v>7</v>
      </c>
      <c r="T225" s="13">
        <v>0</v>
      </c>
      <c r="U225" s="16">
        <v>92.369200000000021</v>
      </c>
    </row>
    <row r="226" spans="1:21" x14ac:dyDescent="0.35">
      <c r="A226" s="13">
        <v>225</v>
      </c>
      <c r="B226" s="13" t="s">
        <v>1564</v>
      </c>
      <c r="C226" s="14">
        <v>41120</v>
      </c>
      <c r="D226" s="14">
        <v>41121</v>
      </c>
      <c r="E226" s="13">
        <f t="shared" si="6"/>
        <v>7</v>
      </c>
      <c r="F226" s="13">
        <f t="shared" si="7"/>
        <v>2012</v>
      </c>
      <c r="G226" s="13" t="s">
        <v>74</v>
      </c>
      <c r="H226" s="13" t="s">
        <v>1195</v>
      </c>
      <c r="I226" s="13" t="s">
        <v>209</v>
      </c>
      <c r="J226" s="13" t="s">
        <v>9</v>
      </c>
      <c r="K226" s="13" t="s">
        <v>1134</v>
      </c>
      <c r="L226" s="13" t="s">
        <v>55</v>
      </c>
      <c r="M226" s="13" t="s">
        <v>19</v>
      </c>
      <c r="N226" s="13" t="s">
        <v>20</v>
      </c>
      <c r="O226" s="13" t="s">
        <v>13</v>
      </c>
      <c r="P226" s="13" t="s">
        <v>1122</v>
      </c>
      <c r="Q226" s="13" t="s">
        <v>1011</v>
      </c>
      <c r="R226" s="15">
        <v>5.28</v>
      </c>
      <c r="S226" s="13">
        <v>3</v>
      </c>
      <c r="T226" s="13">
        <v>0</v>
      </c>
      <c r="U226" s="16">
        <v>2.3232000000000004</v>
      </c>
    </row>
    <row r="227" spans="1:21" x14ac:dyDescent="0.35">
      <c r="A227" s="13">
        <v>226</v>
      </c>
      <c r="B227" s="13" t="s">
        <v>1564</v>
      </c>
      <c r="C227" s="14">
        <v>41120</v>
      </c>
      <c r="D227" s="14">
        <v>41121</v>
      </c>
      <c r="E227" s="13">
        <f t="shared" si="6"/>
        <v>7</v>
      </c>
      <c r="F227" s="13">
        <f t="shared" si="7"/>
        <v>2012</v>
      </c>
      <c r="G227" s="13" t="s">
        <v>74</v>
      </c>
      <c r="H227" s="13" t="s">
        <v>1195</v>
      </c>
      <c r="I227" s="13" t="s">
        <v>209</v>
      </c>
      <c r="J227" s="13" t="s">
        <v>9</v>
      </c>
      <c r="K227" s="13" t="s">
        <v>1134</v>
      </c>
      <c r="L227" s="13" t="s">
        <v>55</v>
      </c>
      <c r="M227" s="13" t="s">
        <v>19</v>
      </c>
      <c r="N227" s="13" t="s">
        <v>20</v>
      </c>
      <c r="O227" s="13" t="s">
        <v>21</v>
      </c>
      <c r="P227" s="13" t="s">
        <v>1125</v>
      </c>
      <c r="Q227" s="13" t="s">
        <v>864</v>
      </c>
      <c r="R227" s="15">
        <v>10.92</v>
      </c>
      <c r="S227" s="13">
        <v>3</v>
      </c>
      <c r="T227" s="13">
        <v>0.2</v>
      </c>
      <c r="U227" s="16">
        <v>4.0949999999999989</v>
      </c>
    </row>
    <row r="228" spans="1:21" x14ac:dyDescent="0.35">
      <c r="A228" s="13">
        <v>227</v>
      </c>
      <c r="B228" s="13" t="s">
        <v>1565</v>
      </c>
      <c r="C228" s="14">
        <v>41899</v>
      </c>
      <c r="D228" s="14">
        <v>41900</v>
      </c>
      <c r="E228" s="13">
        <f t="shared" si="6"/>
        <v>9</v>
      </c>
      <c r="F228" s="13">
        <f t="shared" si="7"/>
        <v>2014</v>
      </c>
      <c r="G228" s="13" t="s">
        <v>74</v>
      </c>
      <c r="H228" s="13" t="s">
        <v>1243</v>
      </c>
      <c r="I228" s="13" t="s">
        <v>338</v>
      </c>
      <c r="J228" s="13" t="s">
        <v>17</v>
      </c>
      <c r="K228" s="13" t="s">
        <v>1134</v>
      </c>
      <c r="L228" s="13" t="s">
        <v>339</v>
      </c>
      <c r="M228" s="13" t="s">
        <v>19</v>
      </c>
      <c r="N228" s="13" t="s">
        <v>20</v>
      </c>
      <c r="O228" s="13" t="s">
        <v>21</v>
      </c>
      <c r="P228" s="13" t="s">
        <v>36</v>
      </c>
      <c r="Q228" s="13" t="s">
        <v>763</v>
      </c>
      <c r="R228" s="15">
        <v>8.82</v>
      </c>
      <c r="S228" s="13">
        <v>2</v>
      </c>
      <c r="T228" s="13">
        <v>0</v>
      </c>
      <c r="U228" s="16">
        <v>4.0571999999999999</v>
      </c>
    </row>
    <row r="229" spans="1:21" x14ac:dyDescent="0.35">
      <c r="A229" s="13">
        <v>228</v>
      </c>
      <c r="B229" s="13" t="s">
        <v>1565</v>
      </c>
      <c r="C229" s="14">
        <v>41899</v>
      </c>
      <c r="D229" s="14">
        <v>41900</v>
      </c>
      <c r="E229" s="13">
        <f t="shared" si="6"/>
        <v>9</v>
      </c>
      <c r="F229" s="13">
        <f t="shared" si="7"/>
        <v>2014</v>
      </c>
      <c r="G229" s="13" t="s">
        <v>74</v>
      </c>
      <c r="H229" s="13" t="s">
        <v>1243</v>
      </c>
      <c r="I229" s="13" t="s">
        <v>338</v>
      </c>
      <c r="J229" s="13" t="s">
        <v>17</v>
      </c>
      <c r="K229" s="13" t="s">
        <v>1134</v>
      </c>
      <c r="L229" s="13" t="s">
        <v>339</v>
      </c>
      <c r="M229" s="13" t="s">
        <v>19</v>
      </c>
      <c r="N229" s="13" t="s">
        <v>20</v>
      </c>
      <c r="O229" s="13" t="s">
        <v>21</v>
      </c>
      <c r="P229" s="13" t="s">
        <v>1123</v>
      </c>
      <c r="Q229" s="13" t="s">
        <v>469</v>
      </c>
      <c r="R229" s="15">
        <v>5.98</v>
      </c>
      <c r="S229" s="13">
        <v>1</v>
      </c>
      <c r="T229" s="13">
        <v>0</v>
      </c>
      <c r="U229" s="16">
        <v>1.5548000000000002</v>
      </c>
    </row>
    <row r="230" spans="1:21" x14ac:dyDescent="0.35">
      <c r="A230" s="13">
        <v>229</v>
      </c>
      <c r="B230" s="13" t="s">
        <v>1566</v>
      </c>
      <c r="C230" s="14">
        <v>41926</v>
      </c>
      <c r="D230" s="14">
        <v>41930</v>
      </c>
      <c r="E230" s="13">
        <f t="shared" si="6"/>
        <v>10</v>
      </c>
      <c r="F230" s="13">
        <f t="shared" si="7"/>
        <v>2014</v>
      </c>
      <c r="G230" s="13" t="s">
        <v>23</v>
      </c>
      <c r="H230" s="13" t="s">
        <v>1244</v>
      </c>
      <c r="I230" s="13" t="s">
        <v>341</v>
      </c>
      <c r="J230" s="13" t="s">
        <v>17</v>
      </c>
      <c r="K230" s="13" t="s">
        <v>1134</v>
      </c>
      <c r="L230" s="13" t="s">
        <v>60</v>
      </c>
      <c r="M230" s="13" t="s">
        <v>61</v>
      </c>
      <c r="N230" s="13" t="s">
        <v>62</v>
      </c>
      <c r="O230" s="13" t="s">
        <v>21</v>
      </c>
      <c r="P230" s="13" t="s">
        <v>36</v>
      </c>
      <c r="Q230" s="13" t="s">
        <v>1039</v>
      </c>
      <c r="R230" s="15">
        <v>11.648000000000001</v>
      </c>
      <c r="S230" s="13">
        <v>2</v>
      </c>
      <c r="T230" s="13">
        <v>0.2</v>
      </c>
      <c r="U230" s="16">
        <v>4.0768000000000004</v>
      </c>
    </row>
    <row r="231" spans="1:21" x14ac:dyDescent="0.35">
      <c r="A231" s="13">
        <v>230</v>
      </c>
      <c r="B231" s="13" t="s">
        <v>1566</v>
      </c>
      <c r="C231" s="14">
        <v>41926</v>
      </c>
      <c r="D231" s="14">
        <v>41930</v>
      </c>
      <c r="E231" s="13">
        <f t="shared" si="6"/>
        <v>10</v>
      </c>
      <c r="F231" s="13">
        <f t="shared" si="7"/>
        <v>2014</v>
      </c>
      <c r="G231" s="13" t="s">
        <v>23</v>
      </c>
      <c r="H231" s="13" t="s">
        <v>1244</v>
      </c>
      <c r="I231" s="13" t="s">
        <v>341</v>
      </c>
      <c r="J231" s="13" t="s">
        <v>17</v>
      </c>
      <c r="K231" s="13" t="s">
        <v>1134</v>
      </c>
      <c r="L231" s="13" t="s">
        <v>60</v>
      </c>
      <c r="M231" s="13" t="s">
        <v>61</v>
      </c>
      <c r="N231" s="13" t="s">
        <v>62</v>
      </c>
      <c r="O231" s="13" t="s">
        <v>21</v>
      </c>
      <c r="P231" s="13" t="s">
        <v>36</v>
      </c>
      <c r="Q231" s="13" t="s">
        <v>849</v>
      </c>
      <c r="R231" s="15">
        <v>18.175999999999998</v>
      </c>
      <c r="S231" s="13">
        <v>4</v>
      </c>
      <c r="T231" s="13">
        <v>0.2</v>
      </c>
      <c r="U231" s="16">
        <v>5.9071999999999987</v>
      </c>
    </row>
    <row r="232" spans="1:21" x14ac:dyDescent="0.35">
      <c r="A232" s="13">
        <v>231</v>
      </c>
      <c r="B232" s="13" t="s">
        <v>1566</v>
      </c>
      <c r="C232" s="14">
        <v>41926</v>
      </c>
      <c r="D232" s="14">
        <v>41930</v>
      </c>
      <c r="E232" s="13">
        <f t="shared" si="6"/>
        <v>10</v>
      </c>
      <c r="F232" s="13">
        <f t="shared" si="7"/>
        <v>2014</v>
      </c>
      <c r="G232" s="13" t="s">
        <v>23</v>
      </c>
      <c r="H232" s="13" t="s">
        <v>1244</v>
      </c>
      <c r="I232" s="13" t="s">
        <v>341</v>
      </c>
      <c r="J232" s="13" t="s">
        <v>17</v>
      </c>
      <c r="K232" s="13" t="s">
        <v>1134</v>
      </c>
      <c r="L232" s="13" t="s">
        <v>60</v>
      </c>
      <c r="M232" s="13" t="s">
        <v>61</v>
      </c>
      <c r="N232" s="13" t="s">
        <v>62</v>
      </c>
      <c r="O232" s="13" t="s">
        <v>21</v>
      </c>
      <c r="P232" s="13" t="s">
        <v>1121</v>
      </c>
      <c r="Q232" s="13" t="s">
        <v>832</v>
      </c>
      <c r="R232" s="15">
        <v>59.712000000000003</v>
      </c>
      <c r="S232" s="13">
        <v>6</v>
      </c>
      <c r="T232" s="13">
        <v>0.2</v>
      </c>
      <c r="U232" s="16">
        <v>5.9711999999999996</v>
      </c>
    </row>
    <row r="233" spans="1:21" x14ac:dyDescent="0.35">
      <c r="A233" s="13">
        <v>232</v>
      </c>
      <c r="B233" s="13" t="s">
        <v>1566</v>
      </c>
      <c r="C233" s="14">
        <v>41926</v>
      </c>
      <c r="D233" s="14">
        <v>41930</v>
      </c>
      <c r="E233" s="13">
        <f t="shared" si="6"/>
        <v>10</v>
      </c>
      <c r="F233" s="13">
        <f t="shared" si="7"/>
        <v>2014</v>
      </c>
      <c r="G233" s="13" t="s">
        <v>23</v>
      </c>
      <c r="H233" s="13" t="s">
        <v>1244</v>
      </c>
      <c r="I233" s="13" t="s">
        <v>341</v>
      </c>
      <c r="J233" s="13" t="s">
        <v>17</v>
      </c>
      <c r="K233" s="13" t="s">
        <v>1134</v>
      </c>
      <c r="L233" s="13" t="s">
        <v>60</v>
      </c>
      <c r="M233" s="13" t="s">
        <v>61</v>
      </c>
      <c r="N233" s="13" t="s">
        <v>62</v>
      </c>
      <c r="O233" s="13" t="s">
        <v>21</v>
      </c>
      <c r="P233" s="13" t="s">
        <v>22</v>
      </c>
      <c r="Q233" s="13" t="s">
        <v>1095</v>
      </c>
      <c r="R233" s="15">
        <v>24.839999999999996</v>
      </c>
      <c r="S233" s="13">
        <v>3</v>
      </c>
      <c r="T233" s="13">
        <v>0.2</v>
      </c>
      <c r="U233" s="16">
        <v>8.6940000000000008</v>
      </c>
    </row>
    <row r="234" spans="1:21" x14ac:dyDescent="0.35">
      <c r="A234" s="13">
        <v>233</v>
      </c>
      <c r="B234" s="13" t="s">
        <v>1567</v>
      </c>
      <c r="C234" s="14">
        <v>41178</v>
      </c>
      <c r="D234" s="14">
        <v>41180</v>
      </c>
      <c r="E234" s="13">
        <f t="shared" si="6"/>
        <v>9</v>
      </c>
      <c r="F234" s="13">
        <f t="shared" si="7"/>
        <v>2012</v>
      </c>
      <c r="G234" s="13" t="s">
        <v>7</v>
      </c>
      <c r="H234" s="13" t="s">
        <v>1185</v>
      </c>
      <c r="I234" s="13" t="s">
        <v>182</v>
      </c>
      <c r="J234" s="13" t="s">
        <v>9</v>
      </c>
      <c r="K234" s="13" t="s">
        <v>1134</v>
      </c>
      <c r="L234" s="13" t="s">
        <v>73</v>
      </c>
      <c r="M234" s="13" t="s">
        <v>44</v>
      </c>
      <c r="N234" s="13" t="s">
        <v>45</v>
      </c>
      <c r="O234" s="13" t="s">
        <v>21</v>
      </c>
      <c r="P234" s="13" t="s">
        <v>1125</v>
      </c>
      <c r="Q234" s="13" t="s">
        <v>231</v>
      </c>
      <c r="R234" s="15">
        <v>2.0799999999999996</v>
      </c>
      <c r="S234" s="13">
        <v>5</v>
      </c>
      <c r="T234" s="13">
        <v>0.8</v>
      </c>
      <c r="U234" s="16">
        <v>-3.4320000000000004</v>
      </c>
    </row>
    <row r="235" spans="1:21" x14ac:dyDescent="0.35">
      <c r="A235" s="13">
        <v>234</v>
      </c>
      <c r="B235" s="13" t="s">
        <v>1567</v>
      </c>
      <c r="C235" s="14">
        <v>41178</v>
      </c>
      <c r="D235" s="14">
        <v>41180</v>
      </c>
      <c r="E235" s="13">
        <f t="shared" si="6"/>
        <v>9</v>
      </c>
      <c r="F235" s="13">
        <f t="shared" si="7"/>
        <v>2012</v>
      </c>
      <c r="G235" s="13" t="s">
        <v>7</v>
      </c>
      <c r="H235" s="13" t="s">
        <v>1185</v>
      </c>
      <c r="I235" s="13" t="s">
        <v>182</v>
      </c>
      <c r="J235" s="13" t="s">
        <v>9</v>
      </c>
      <c r="K235" s="13" t="s">
        <v>1134</v>
      </c>
      <c r="L235" s="13" t="s">
        <v>73</v>
      </c>
      <c r="M235" s="13" t="s">
        <v>44</v>
      </c>
      <c r="N235" s="13" t="s">
        <v>45</v>
      </c>
      <c r="O235" s="13" t="s">
        <v>29</v>
      </c>
      <c r="P235" s="13" t="s">
        <v>1124</v>
      </c>
      <c r="Q235" s="13" t="s">
        <v>1023</v>
      </c>
      <c r="R235" s="15">
        <v>1114.4000000000001</v>
      </c>
      <c r="S235" s="13">
        <v>7</v>
      </c>
      <c r="T235" s="13">
        <v>0.2</v>
      </c>
      <c r="U235" s="16">
        <v>376.11</v>
      </c>
    </row>
    <row r="236" spans="1:21" x14ac:dyDescent="0.35">
      <c r="A236" s="13">
        <v>235</v>
      </c>
      <c r="B236" s="13" t="s">
        <v>1568</v>
      </c>
      <c r="C236" s="14">
        <v>41627</v>
      </c>
      <c r="D236" s="14">
        <v>41629</v>
      </c>
      <c r="E236" s="13">
        <f t="shared" si="6"/>
        <v>12</v>
      </c>
      <c r="F236" s="13">
        <f t="shared" si="7"/>
        <v>2013</v>
      </c>
      <c r="G236" s="13" t="s">
        <v>7</v>
      </c>
      <c r="H236" s="13" t="s">
        <v>1245</v>
      </c>
      <c r="I236" s="13" t="s">
        <v>345</v>
      </c>
      <c r="J236" s="13" t="s">
        <v>17</v>
      </c>
      <c r="K236" s="13" t="s">
        <v>1134</v>
      </c>
      <c r="L236" s="13" t="s">
        <v>346</v>
      </c>
      <c r="M236" s="13" t="s">
        <v>26</v>
      </c>
      <c r="N236" s="13" t="s">
        <v>12</v>
      </c>
      <c r="O236" s="13" t="s">
        <v>21</v>
      </c>
      <c r="P236" s="13" t="s">
        <v>1125</v>
      </c>
      <c r="Q236" s="13" t="s">
        <v>1041</v>
      </c>
      <c r="R236" s="15">
        <v>254.05800000000002</v>
      </c>
      <c r="S236" s="13">
        <v>7</v>
      </c>
      <c r="T236" s="13">
        <v>0.7</v>
      </c>
      <c r="U236" s="16">
        <v>-169.3719999999999</v>
      </c>
    </row>
    <row r="237" spans="1:21" x14ac:dyDescent="0.35">
      <c r="A237" s="13">
        <v>236</v>
      </c>
      <c r="B237" s="13" t="s">
        <v>1568</v>
      </c>
      <c r="C237" s="14">
        <v>41627</v>
      </c>
      <c r="D237" s="14">
        <v>41629</v>
      </c>
      <c r="E237" s="13">
        <f t="shared" si="6"/>
        <v>12</v>
      </c>
      <c r="F237" s="13">
        <f t="shared" si="7"/>
        <v>2013</v>
      </c>
      <c r="G237" s="13" t="s">
        <v>7</v>
      </c>
      <c r="H237" s="13" t="s">
        <v>1245</v>
      </c>
      <c r="I237" s="13" t="s">
        <v>345</v>
      </c>
      <c r="J237" s="13" t="s">
        <v>17</v>
      </c>
      <c r="K237" s="13" t="s">
        <v>1134</v>
      </c>
      <c r="L237" s="13" t="s">
        <v>346</v>
      </c>
      <c r="M237" s="13" t="s">
        <v>26</v>
      </c>
      <c r="N237" s="13" t="s">
        <v>12</v>
      </c>
      <c r="O237" s="13" t="s">
        <v>21</v>
      </c>
      <c r="P237" s="13" t="s">
        <v>31</v>
      </c>
      <c r="Q237" s="13" t="s">
        <v>963</v>
      </c>
      <c r="R237" s="15">
        <v>194.52800000000002</v>
      </c>
      <c r="S237" s="13">
        <v>2</v>
      </c>
      <c r="T237" s="13">
        <v>0.2</v>
      </c>
      <c r="U237" s="16">
        <v>24.315999999999974</v>
      </c>
    </row>
    <row r="238" spans="1:21" x14ac:dyDescent="0.35">
      <c r="A238" s="13">
        <v>237</v>
      </c>
      <c r="B238" s="13" t="s">
        <v>1568</v>
      </c>
      <c r="C238" s="14">
        <v>41627</v>
      </c>
      <c r="D238" s="14">
        <v>41629</v>
      </c>
      <c r="E238" s="13">
        <f t="shared" si="6"/>
        <v>12</v>
      </c>
      <c r="F238" s="13">
        <f t="shared" si="7"/>
        <v>2013</v>
      </c>
      <c r="G238" s="13" t="s">
        <v>7</v>
      </c>
      <c r="H238" s="13" t="s">
        <v>1245</v>
      </c>
      <c r="I238" s="13" t="s">
        <v>345</v>
      </c>
      <c r="J238" s="13" t="s">
        <v>17</v>
      </c>
      <c r="K238" s="13" t="s">
        <v>1134</v>
      </c>
      <c r="L238" s="13" t="s">
        <v>346</v>
      </c>
      <c r="M238" s="13" t="s">
        <v>26</v>
      </c>
      <c r="N238" s="13" t="s">
        <v>12</v>
      </c>
      <c r="O238" s="13" t="s">
        <v>21</v>
      </c>
      <c r="P238" s="13" t="s">
        <v>1127</v>
      </c>
      <c r="Q238" s="13" t="s">
        <v>1000</v>
      </c>
      <c r="R238" s="15">
        <v>961.48000000000013</v>
      </c>
      <c r="S238" s="13">
        <v>5</v>
      </c>
      <c r="T238" s="13">
        <v>0.2</v>
      </c>
      <c r="U238" s="16">
        <v>-204.31449999999995</v>
      </c>
    </row>
    <row r="239" spans="1:21" x14ac:dyDescent="0.35">
      <c r="A239" s="13">
        <v>238</v>
      </c>
      <c r="B239" s="13" t="s">
        <v>1569</v>
      </c>
      <c r="C239" s="14">
        <v>41599</v>
      </c>
      <c r="D239" s="14">
        <v>41603</v>
      </c>
      <c r="E239" s="13">
        <f t="shared" si="6"/>
        <v>11</v>
      </c>
      <c r="F239" s="13">
        <f t="shared" si="7"/>
        <v>2013</v>
      </c>
      <c r="G239" s="13" t="s">
        <v>7</v>
      </c>
      <c r="H239" s="13" t="s">
        <v>1246</v>
      </c>
      <c r="I239" s="13" t="s">
        <v>349</v>
      </c>
      <c r="J239" s="13" t="s">
        <v>42</v>
      </c>
      <c r="K239" s="13" t="s">
        <v>1134</v>
      </c>
      <c r="L239" s="13" t="s">
        <v>174</v>
      </c>
      <c r="M239" s="13" t="s">
        <v>175</v>
      </c>
      <c r="N239" s="13" t="s">
        <v>62</v>
      </c>
      <c r="O239" s="13" t="s">
        <v>21</v>
      </c>
      <c r="P239" s="13" t="s">
        <v>1128</v>
      </c>
      <c r="Q239" s="13" t="s">
        <v>837</v>
      </c>
      <c r="R239" s="15">
        <v>19.096</v>
      </c>
      <c r="S239" s="13">
        <v>7</v>
      </c>
      <c r="T239" s="13">
        <v>0.2</v>
      </c>
      <c r="U239" s="16">
        <v>6.6835999999999993</v>
      </c>
    </row>
    <row r="240" spans="1:21" x14ac:dyDescent="0.35">
      <c r="A240" s="13">
        <v>239</v>
      </c>
      <c r="B240" s="13" t="s">
        <v>1569</v>
      </c>
      <c r="C240" s="14">
        <v>41599</v>
      </c>
      <c r="D240" s="14">
        <v>41603</v>
      </c>
      <c r="E240" s="13">
        <f t="shared" si="6"/>
        <v>11</v>
      </c>
      <c r="F240" s="13">
        <f t="shared" si="7"/>
        <v>2013</v>
      </c>
      <c r="G240" s="13" t="s">
        <v>7</v>
      </c>
      <c r="H240" s="13" t="s">
        <v>1246</v>
      </c>
      <c r="I240" s="13" t="s">
        <v>349</v>
      </c>
      <c r="J240" s="13" t="s">
        <v>42</v>
      </c>
      <c r="K240" s="13" t="s">
        <v>1134</v>
      </c>
      <c r="L240" s="13" t="s">
        <v>174</v>
      </c>
      <c r="M240" s="13" t="s">
        <v>175</v>
      </c>
      <c r="N240" s="13" t="s">
        <v>62</v>
      </c>
      <c r="O240" s="13" t="s">
        <v>21</v>
      </c>
      <c r="P240" s="13" t="s">
        <v>22</v>
      </c>
      <c r="Q240" s="13" t="s">
        <v>464</v>
      </c>
      <c r="R240" s="15">
        <v>18.496000000000002</v>
      </c>
      <c r="S240" s="13">
        <v>8</v>
      </c>
      <c r="T240" s="13">
        <v>0.2</v>
      </c>
      <c r="U240" s="16">
        <v>6.2423999999999999</v>
      </c>
    </row>
    <row r="241" spans="1:21" x14ac:dyDescent="0.35">
      <c r="A241" s="13">
        <v>240</v>
      </c>
      <c r="B241" s="13" t="s">
        <v>1569</v>
      </c>
      <c r="C241" s="14">
        <v>41599</v>
      </c>
      <c r="D241" s="14">
        <v>41603</v>
      </c>
      <c r="E241" s="13">
        <f t="shared" si="6"/>
        <v>11</v>
      </c>
      <c r="F241" s="13">
        <f t="shared" si="7"/>
        <v>2013</v>
      </c>
      <c r="G241" s="13" t="s">
        <v>7</v>
      </c>
      <c r="H241" s="13" t="s">
        <v>1246</v>
      </c>
      <c r="I241" s="13" t="s">
        <v>349</v>
      </c>
      <c r="J241" s="13" t="s">
        <v>42</v>
      </c>
      <c r="K241" s="13" t="s">
        <v>1134</v>
      </c>
      <c r="L241" s="13" t="s">
        <v>174</v>
      </c>
      <c r="M241" s="13" t="s">
        <v>175</v>
      </c>
      <c r="N241" s="13" t="s">
        <v>62</v>
      </c>
      <c r="O241" s="13" t="s">
        <v>29</v>
      </c>
      <c r="P241" s="13" t="s">
        <v>1126</v>
      </c>
      <c r="Q241" s="13" t="s">
        <v>1104</v>
      </c>
      <c r="R241" s="15">
        <v>255.98400000000004</v>
      </c>
      <c r="S241" s="13">
        <v>2</v>
      </c>
      <c r="T241" s="13">
        <v>0.2</v>
      </c>
      <c r="U241" s="16">
        <v>54.396600000000007</v>
      </c>
    </row>
    <row r="242" spans="1:21" x14ac:dyDescent="0.35">
      <c r="A242" s="13">
        <v>241</v>
      </c>
      <c r="B242" s="13" t="s">
        <v>1569</v>
      </c>
      <c r="C242" s="14">
        <v>41599</v>
      </c>
      <c r="D242" s="14">
        <v>41603</v>
      </c>
      <c r="E242" s="13">
        <f t="shared" si="6"/>
        <v>11</v>
      </c>
      <c r="F242" s="13">
        <f t="shared" si="7"/>
        <v>2013</v>
      </c>
      <c r="G242" s="13" t="s">
        <v>7</v>
      </c>
      <c r="H242" s="13" t="s">
        <v>1246</v>
      </c>
      <c r="I242" s="13" t="s">
        <v>349</v>
      </c>
      <c r="J242" s="13" t="s">
        <v>42</v>
      </c>
      <c r="K242" s="13" t="s">
        <v>1134</v>
      </c>
      <c r="L242" s="13" t="s">
        <v>174</v>
      </c>
      <c r="M242" s="13" t="s">
        <v>175</v>
      </c>
      <c r="N242" s="13" t="s">
        <v>62</v>
      </c>
      <c r="O242" s="13" t="s">
        <v>13</v>
      </c>
      <c r="P242" s="13" t="s">
        <v>14</v>
      </c>
      <c r="Q242" s="13" t="s">
        <v>960</v>
      </c>
      <c r="R242" s="15">
        <v>86.97</v>
      </c>
      <c r="S242" s="13">
        <v>3</v>
      </c>
      <c r="T242" s="13">
        <v>0.5</v>
      </c>
      <c r="U242" s="16">
        <v>-48.703199999999995</v>
      </c>
    </row>
    <row r="243" spans="1:21" x14ac:dyDescent="0.35">
      <c r="A243" s="13">
        <v>242</v>
      </c>
      <c r="B243" s="13" t="s">
        <v>1570</v>
      </c>
      <c r="C243" s="14">
        <v>40903</v>
      </c>
      <c r="D243" s="14">
        <v>40905</v>
      </c>
      <c r="E243" s="13">
        <f t="shared" si="6"/>
        <v>12</v>
      </c>
      <c r="F243" s="13">
        <f t="shared" si="7"/>
        <v>2011</v>
      </c>
      <c r="G243" s="13" t="s">
        <v>74</v>
      </c>
      <c r="H243" s="13" t="s">
        <v>1247</v>
      </c>
      <c r="I243" s="13" t="s">
        <v>352</v>
      </c>
      <c r="J243" s="13" t="s">
        <v>17</v>
      </c>
      <c r="K243" s="13" t="s">
        <v>1134</v>
      </c>
      <c r="L243" s="13" t="s">
        <v>353</v>
      </c>
      <c r="M243" s="13" t="s">
        <v>161</v>
      </c>
      <c r="N243" s="13" t="s">
        <v>20</v>
      </c>
      <c r="O243" s="13" t="s">
        <v>13</v>
      </c>
      <c r="P243" s="13" t="s">
        <v>1122</v>
      </c>
      <c r="Q243" s="13" t="s">
        <v>506</v>
      </c>
      <c r="R243" s="15">
        <v>300.416</v>
      </c>
      <c r="S243" s="13">
        <v>8</v>
      </c>
      <c r="T243" s="13">
        <v>0.2</v>
      </c>
      <c r="U243" s="16">
        <v>78.859200000000001</v>
      </c>
    </row>
    <row r="244" spans="1:21" x14ac:dyDescent="0.35">
      <c r="A244" s="13">
        <v>243</v>
      </c>
      <c r="B244" s="13" t="s">
        <v>1570</v>
      </c>
      <c r="C244" s="14">
        <v>40903</v>
      </c>
      <c r="D244" s="14">
        <v>40905</v>
      </c>
      <c r="E244" s="13">
        <f t="shared" si="6"/>
        <v>12</v>
      </c>
      <c r="F244" s="13">
        <f t="shared" si="7"/>
        <v>2011</v>
      </c>
      <c r="G244" s="13" t="s">
        <v>74</v>
      </c>
      <c r="H244" s="13" t="s">
        <v>1247</v>
      </c>
      <c r="I244" s="13" t="s">
        <v>352</v>
      </c>
      <c r="J244" s="13" t="s">
        <v>17</v>
      </c>
      <c r="K244" s="13" t="s">
        <v>1134</v>
      </c>
      <c r="L244" s="13" t="s">
        <v>353</v>
      </c>
      <c r="M244" s="13" t="s">
        <v>161</v>
      </c>
      <c r="N244" s="13" t="s">
        <v>20</v>
      </c>
      <c r="O244" s="13" t="s">
        <v>13</v>
      </c>
      <c r="P244" s="13" t="s">
        <v>1120</v>
      </c>
      <c r="Q244" s="13" t="s">
        <v>63</v>
      </c>
      <c r="R244" s="15">
        <v>230.35200000000003</v>
      </c>
      <c r="S244" s="13">
        <v>3</v>
      </c>
      <c r="T244" s="13">
        <v>0.2</v>
      </c>
      <c r="U244" s="16">
        <v>20.155800000000013</v>
      </c>
    </row>
    <row r="245" spans="1:21" x14ac:dyDescent="0.35">
      <c r="A245" s="13">
        <v>244</v>
      </c>
      <c r="B245" s="13" t="s">
        <v>1570</v>
      </c>
      <c r="C245" s="14">
        <v>40903</v>
      </c>
      <c r="D245" s="14">
        <v>40905</v>
      </c>
      <c r="E245" s="13">
        <f t="shared" si="6"/>
        <v>12</v>
      </c>
      <c r="F245" s="13">
        <f t="shared" si="7"/>
        <v>2011</v>
      </c>
      <c r="G245" s="13" t="s">
        <v>74</v>
      </c>
      <c r="H245" s="13" t="s">
        <v>1247</v>
      </c>
      <c r="I245" s="13" t="s">
        <v>352</v>
      </c>
      <c r="J245" s="13" t="s">
        <v>17</v>
      </c>
      <c r="K245" s="13" t="s">
        <v>1134</v>
      </c>
      <c r="L245" s="13" t="s">
        <v>353</v>
      </c>
      <c r="M245" s="13" t="s">
        <v>161</v>
      </c>
      <c r="N245" s="13" t="s">
        <v>20</v>
      </c>
      <c r="O245" s="13" t="s">
        <v>13</v>
      </c>
      <c r="P245" s="13" t="s">
        <v>1122</v>
      </c>
      <c r="Q245" s="13" t="s">
        <v>825</v>
      </c>
      <c r="R245" s="15">
        <v>218.35200000000003</v>
      </c>
      <c r="S245" s="13">
        <v>3</v>
      </c>
      <c r="T245" s="13">
        <v>0.2</v>
      </c>
      <c r="U245" s="16">
        <v>-24.564599999999999</v>
      </c>
    </row>
    <row r="246" spans="1:21" x14ac:dyDescent="0.35">
      <c r="A246" s="13">
        <v>245</v>
      </c>
      <c r="B246" s="13" t="s">
        <v>1570</v>
      </c>
      <c r="C246" s="14">
        <v>40903</v>
      </c>
      <c r="D246" s="14">
        <v>40905</v>
      </c>
      <c r="E246" s="13">
        <f t="shared" si="6"/>
        <v>12</v>
      </c>
      <c r="F246" s="13">
        <f t="shared" si="7"/>
        <v>2011</v>
      </c>
      <c r="G246" s="13" t="s">
        <v>74</v>
      </c>
      <c r="H246" s="13" t="s">
        <v>1247</v>
      </c>
      <c r="I246" s="13" t="s">
        <v>352</v>
      </c>
      <c r="J246" s="13" t="s">
        <v>17</v>
      </c>
      <c r="K246" s="13" t="s">
        <v>1134</v>
      </c>
      <c r="L246" s="13" t="s">
        <v>353</v>
      </c>
      <c r="M246" s="13" t="s">
        <v>161</v>
      </c>
      <c r="N246" s="13" t="s">
        <v>20</v>
      </c>
      <c r="O246" s="13" t="s">
        <v>21</v>
      </c>
      <c r="P246" s="13" t="s">
        <v>1125</v>
      </c>
      <c r="Q246" s="13" t="s">
        <v>1075</v>
      </c>
      <c r="R246" s="15">
        <v>78.600000000000009</v>
      </c>
      <c r="S246" s="13">
        <v>5</v>
      </c>
      <c r="T246" s="13">
        <v>0.7</v>
      </c>
      <c r="U246" s="16">
        <v>-62.88000000000001</v>
      </c>
    </row>
    <row r="247" spans="1:21" x14ac:dyDescent="0.35">
      <c r="A247" s="13">
        <v>246</v>
      </c>
      <c r="B247" s="13" t="s">
        <v>1570</v>
      </c>
      <c r="C247" s="14">
        <v>40903</v>
      </c>
      <c r="D247" s="14">
        <v>40905</v>
      </c>
      <c r="E247" s="13">
        <f t="shared" si="6"/>
        <v>12</v>
      </c>
      <c r="F247" s="13">
        <f t="shared" si="7"/>
        <v>2011</v>
      </c>
      <c r="G247" s="13" t="s">
        <v>74</v>
      </c>
      <c r="H247" s="13" t="s">
        <v>1247</v>
      </c>
      <c r="I247" s="13" t="s">
        <v>352</v>
      </c>
      <c r="J247" s="13" t="s">
        <v>17</v>
      </c>
      <c r="K247" s="13" t="s">
        <v>1134</v>
      </c>
      <c r="L247" s="13" t="s">
        <v>353</v>
      </c>
      <c r="M247" s="13" t="s">
        <v>161</v>
      </c>
      <c r="N247" s="13" t="s">
        <v>20</v>
      </c>
      <c r="O247" s="13" t="s">
        <v>21</v>
      </c>
      <c r="P247" s="13" t="s">
        <v>1128</v>
      </c>
      <c r="Q247" s="13" t="s">
        <v>911</v>
      </c>
      <c r="R247" s="15">
        <v>27.552000000000003</v>
      </c>
      <c r="S247" s="13">
        <v>3</v>
      </c>
      <c r="T247" s="13">
        <v>0.2</v>
      </c>
      <c r="U247" s="16">
        <v>9.2987999999999964</v>
      </c>
    </row>
    <row r="248" spans="1:21" x14ac:dyDescent="0.35">
      <c r="A248" s="13">
        <v>247</v>
      </c>
      <c r="B248" s="13" t="s">
        <v>1571</v>
      </c>
      <c r="C248" s="14">
        <v>41963</v>
      </c>
      <c r="D248" s="14">
        <v>41967</v>
      </c>
      <c r="E248" s="13">
        <f t="shared" si="6"/>
        <v>11</v>
      </c>
      <c r="F248" s="13">
        <f t="shared" si="7"/>
        <v>2014</v>
      </c>
      <c r="G248" s="13" t="s">
        <v>23</v>
      </c>
      <c r="H248" s="13" t="s">
        <v>1224</v>
      </c>
      <c r="I248" s="13" t="s">
        <v>291</v>
      </c>
      <c r="J248" s="13" t="s">
        <v>9</v>
      </c>
      <c r="K248" s="13" t="s">
        <v>1134</v>
      </c>
      <c r="L248" s="13" t="s">
        <v>113</v>
      </c>
      <c r="M248" s="13" t="s">
        <v>82</v>
      </c>
      <c r="N248" s="13" t="s">
        <v>45</v>
      </c>
      <c r="O248" s="13" t="s">
        <v>13</v>
      </c>
      <c r="P248" s="13" t="s">
        <v>27</v>
      </c>
      <c r="Q248" s="13" t="s">
        <v>304</v>
      </c>
      <c r="R248" s="15">
        <v>219.07500000000002</v>
      </c>
      <c r="S248" s="13">
        <v>3</v>
      </c>
      <c r="T248" s="13">
        <v>0.5</v>
      </c>
      <c r="U248" s="16">
        <v>-131.44500000000005</v>
      </c>
    </row>
    <row r="249" spans="1:21" x14ac:dyDescent="0.35">
      <c r="A249" s="13">
        <v>248</v>
      </c>
      <c r="B249" s="13" t="s">
        <v>1572</v>
      </c>
      <c r="C249" s="14">
        <v>41033</v>
      </c>
      <c r="D249" s="14">
        <v>41157</v>
      </c>
      <c r="E249" s="13">
        <f t="shared" si="6"/>
        <v>5</v>
      </c>
      <c r="F249" s="13">
        <f t="shared" si="7"/>
        <v>2012</v>
      </c>
      <c r="G249" s="13" t="s">
        <v>7</v>
      </c>
      <c r="H249" s="13" t="s">
        <v>1248</v>
      </c>
      <c r="I249" s="13" t="s">
        <v>357</v>
      </c>
      <c r="J249" s="13" t="s">
        <v>17</v>
      </c>
      <c r="K249" s="13" t="s">
        <v>1134</v>
      </c>
      <c r="L249" s="13" t="s">
        <v>103</v>
      </c>
      <c r="M249" s="13" t="s">
        <v>104</v>
      </c>
      <c r="N249" s="13" t="s">
        <v>62</v>
      </c>
      <c r="O249" s="13" t="s">
        <v>13</v>
      </c>
      <c r="P249" s="13" t="s">
        <v>1122</v>
      </c>
      <c r="Q249" s="13" t="s">
        <v>1019</v>
      </c>
      <c r="R249" s="15">
        <v>26.8</v>
      </c>
      <c r="S249" s="13">
        <v>2</v>
      </c>
      <c r="T249" s="13">
        <v>0</v>
      </c>
      <c r="U249" s="16">
        <v>12.863999999999999</v>
      </c>
    </row>
    <row r="250" spans="1:21" x14ac:dyDescent="0.35">
      <c r="A250" s="13">
        <v>249</v>
      </c>
      <c r="B250" s="13" t="s">
        <v>1573</v>
      </c>
      <c r="C250" s="14">
        <v>40907</v>
      </c>
      <c r="D250" s="14">
        <v>41000</v>
      </c>
      <c r="E250" s="13">
        <f t="shared" si="6"/>
        <v>12</v>
      </c>
      <c r="F250" s="13">
        <f t="shared" si="7"/>
        <v>2011</v>
      </c>
      <c r="G250" s="13" t="s">
        <v>23</v>
      </c>
      <c r="H250" s="13" t="s">
        <v>1163</v>
      </c>
      <c r="I250" s="13" t="s">
        <v>127</v>
      </c>
      <c r="J250" s="13" t="s">
        <v>17</v>
      </c>
      <c r="K250" s="13" t="s">
        <v>1134</v>
      </c>
      <c r="L250" s="13" t="s">
        <v>358</v>
      </c>
      <c r="M250" s="13" t="s">
        <v>93</v>
      </c>
      <c r="N250" s="13" t="s">
        <v>45</v>
      </c>
      <c r="O250" s="13" t="s">
        <v>21</v>
      </c>
      <c r="P250" s="13" t="s">
        <v>1123</v>
      </c>
      <c r="Q250" s="13" t="s">
        <v>940</v>
      </c>
      <c r="R250" s="15">
        <v>9.84</v>
      </c>
      <c r="S250" s="13">
        <v>3</v>
      </c>
      <c r="T250" s="13">
        <v>0</v>
      </c>
      <c r="U250" s="16">
        <v>2.8535999999999988</v>
      </c>
    </row>
    <row r="251" spans="1:21" x14ac:dyDescent="0.35">
      <c r="A251" s="13">
        <v>250</v>
      </c>
      <c r="B251" s="13" t="s">
        <v>1574</v>
      </c>
      <c r="C251" s="14">
        <v>40695</v>
      </c>
      <c r="D251" s="14">
        <v>40700</v>
      </c>
      <c r="E251" s="13">
        <f t="shared" si="6"/>
        <v>6</v>
      </c>
      <c r="F251" s="13">
        <f t="shared" si="7"/>
        <v>2011</v>
      </c>
      <c r="G251" s="13" t="s">
        <v>23</v>
      </c>
      <c r="H251" s="13" t="s">
        <v>1249</v>
      </c>
      <c r="I251" s="13" t="s">
        <v>359</v>
      </c>
      <c r="J251" s="13" t="s">
        <v>42</v>
      </c>
      <c r="K251" s="13" t="s">
        <v>1134</v>
      </c>
      <c r="L251" s="13" t="s">
        <v>360</v>
      </c>
      <c r="M251" s="13" t="s">
        <v>270</v>
      </c>
      <c r="N251" s="13" t="s">
        <v>62</v>
      </c>
      <c r="O251" s="13" t="s">
        <v>21</v>
      </c>
      <c r="P251" s="13" t="s">
        <v>1125</v>
      </c>
      <c r="Q251" s="13" t="s">
        <v>670</v>
      </c>
      <c r="R251" s="15">
        <v>45.480000000000004</v>
      </c>
      <c r="S251" s="13">
        <v>3</v>
      </c>
      <c r="T251" s="13">
        <v>0</v>
      </c>
      <c r="U251" s="16">
        <v>20.9208</v>
      </c>
    </row>
    <row r="252" spans="1:21" x14ac:dyDescent="0.35">
      <c r="A252" s="13">
        <v>251</v>
      </c>
      <c r="B252" s="13" t="s">
        <v>1574</v>
      </c>
      <c r="C252" s="14">
        <v>40695</v>
      </c>
      <c r="D252" s="14">
        <v>40700</v>
      </c>
      <c r="E252" s="13">
        <f t="shared" si="6"/>
        <v>6</v>
      </c>
      <c r="F252" s="13">
        <f t="shared" si="7"/>
        <v>2011</v>
      </c>
      <c r="G252" s="13" t="s">
        <v>23</v>
      </c>
      <c r="H252" s="13" t="s">
        <v>1249</v>
      </c>
      <c r="I252" s="13" t="s">
        <v>359</v>
      </c>
      <c r="J252" s="13" t="s">
        <v>42</v>
      </c>
      <c r="K252" s="13" t="s">
        <v>1134</v>
      </c>
      <c r="L252" s="13" t="s">
        <v>360</v>
      </c>
      <c r="M252" s="13" t="s">
        <v>270</v>
      </c>
      <c r="N252" s="13" t="s">
        <v>62</v>
      </c>
      <c r="O252" s="13" t="s">
        <v>21</v>
      </c>
      <c r="P252" s="13" t="s">
        <v>1123</v>
      </c>
      <c r="Q252" s="13" t="s">
        <v>692</v>
      </c>
      <c r="R252" s="15">
        <v>289.20000000000005</v>
      </c>
      <c r="S252" s="13">
        <v>6</v>
      </c>
      <c r="T252" s="13">
        <v>0</v>
      </c>
      <c r="U252" s="16">
        <v>83.867999999999967</v>
      </c>
    </row>
    <row r="253" spans="1:21" x14ac:dyDescent="0.35">
      <c r="A253" s="13">
        <v>252</v>
      </c>
      <c r="B253" s="13" t="s">
        <v>1575</v>
      </c>
      <c r="C253" s="14">
        <v>41745</v>
      </c>
      <c r="D253" s="14">
        <v>41747</v>
      </c>
      <c r="E253" s="13">
        <f t="shared" si="6"/>
        <v>4</v>
      </c>
      <c r="F253" s="13">
        <f t="shared" si="7"/>
        <v>2014</v>
      </c>
      <c r="G253" s="13" t="s">
        <v>74</v>
      </c>
      <c r="H253" s="13" t="s">
        <v>1250</v>
      </c>
      <c r="I253" s="13" t="s">
        <v>362</v>
      </c>
      <c r="J253" s="13" t="s">
        <v>9</v>
      </c>
      <c r="K253" s="13" t="s">
        <v>1134</v>
      </c>
      <c r="L253" s="13" t="s">
        <v>363</v>
      </c>
      <c r="M253" s="13" t="s">
        <v>118</v>
      </c>
      <c r="N253" s="13" t="s">
        <v>12</v>
      </c>
      <c r="O253" s="13" t="s">
        <v>21</v>
      </c>
      <c r="P253" s="13" t="s">
        <v>1123</v>
      </c>
      <c r="Q253" s="13" t="s">
        <v>565</v>
      </c>
      <c r="R253" s="15">
        <v>4.8899999999999997</v>
      </c>
      <c r="S253" s="13">
        <v>1</v>
      </c>
      <c r="T253" s="13">
        <v>0</v>
      </c>
      <c r="U253" s="16">
        <v>2.0049000000000001</v>
      </c>
    </row>
    <row r="254" spans="1:21" x14ac:dyDescent="0.35">
      <c r="A254" s="13">
        <v>253</v>
      </c>
      <c r="B254" s="13" t="s">
        <v>1576</v>
      </c>
      <c r="C254" s="14">
        <v>41530</v>
      </c>
      <c r="D254" s="14">
        <v>41532</v>
      </c>
      <c r="E254" s="13">
        <f t="shared" si="6"/>
        <v>9</v>
      </c>
      <c r="F254" s="13">
        <f t="shared" si="7"/>
        <v>2013</v>
      </c>
      <c r="G254" s="13" t="s">
        <v>7</v>
      </c>
      <c r="H254" s="13" t="s">
        <v>1251</v>
      </c>
      <c r="I254" s="13" t="s">
        <v>365</v>
      </c>
      <c r="J254" s="13" t="s">
        <v>17</v>
      </c>
      <c r="K254" s="13" t="s">
        <v>1134</v>
      </c>
      <c r="L254" s="13" t="s">
        <v>366</v>
      </c>
      <c r="M254" s="13" t="s">
        <v>161</v>
      </c>
      <c r="N254" s="13" t="s">
        <v>20</v>
      </c>
      <c r="O254" s="13" t="s">
        <v>13</v>
      </c>
      <c r="P254" s="13" t="s">
        <v>1122</v>
      </c>
      <c r="Q254" s="13" t="s">
        <v>871</v>
      </c>
      <c r="R254" s="15">
        <v>15.136000000000003</v>
      </c>
      <c r="S254" s="13">
        <v>4</v>
      </c>
      <c r="T254" s="13">
        <v>0.2</v>
      </c>
      <c r="U254" s="16">
        <v>3.5948000000000011</v>
      </c>
    </row>
    <row r="255" spans="1:21" x14ac:dyDescent="0.35">
      <c r="A255" s="13">
        <v>254</v>
      </c>
      <c r="B255" s="13" t="s">
        <v>1576</v>
      </c>
      <c r="C255" s="14">
        <v>41530</v>
      </c>
      <c r="D255" s="14">
        <v>41532</v>
      </c>
      <c r="E255" s="13">
        <f t="shared" si="6"/>
        <v>9</v>
      </c>
      <c r="F255" s="13">
        <f t="shared" si="7"/>
        <v>2013</v>
      </c>
      <c r="G255" s="13" t="s">
        <v>7</v>
      </c>
      <c r="H255" s="13" t="s">
        <v>1251</v>
      </c>
      <c r="I255" s="13" t="s">
        <v>365</v>
      </c>
      <c r="J255" s="13" t="s">
        <v>17</v>
      </c>
      <c r="K255" s="13" t="s">
        <v>1134</v>
      </c>
      <c r="L255" s="13" t="s">
        <v>366</v>
      </c>
      <c r="M255" s="13" t="s">
        <v>161</v>
      </c>
      <c r="N255" s="13" t="s">
        <v>20</v>
      </c>
      <c r="O255" s="13" t="s">
        <v>13</v>
      </c>
      <c r="P255" s="13" t="s">
        <v>1120</v>
      </c>
      <c r="Q255" s="13" t="s">
        <v>780</v>
      </c>
      <c r="R255" s="15">
        <v>466.76800000000003</v>
      </c>
      <c r="S255" s="13">
        <v>2</v>
      </c>
      <c r="T255" s="13">
        <v>0.2</v>
      </c>
      <c r="U255" s="16">
        <v>52.511399999999981</v>
      </c>
    </row>
    <row r="256" spans="1:21" x14ac:dyDescent="0.35">
      <c r="A256" s="13">
        <v>255</v>
      </c>
      <c r="B256" s="13" t="s">
        <v>1576</v>
      </c>
      <c r="C256" s="14">
        <v>41530</v>
      </c>
      <c r="D256" s="14">
        <v>41532</v>
      </c>
      <c r="E256" s="13">
        <f t="shared" si="6"/>
        <v>9</v>
      </c>
      <c r="F256" s="13">
        <f t="shared" si="7"/>
        <v>2013</v>
      </c>
      <c r="G256" s="13" t="s">
        <v>7</v>
      </c>
      <c r="H256" s="13" t="s">
        <v>1251</v>
      </c>
      <c r="I256" s="13" t="s">
        <v>365</v>
      </c>
      <c r="J256" s="13" t="s">
        <v>17</v>
      </c>
      <c r="K256" s="13" t="s">
        <v>1134</v>
      </c>
      <c r="L256" s="13" t="s">
        <v>366</v>
      </c>
      <c r="M256" s="13" t="s">
        <v>161</v>
      </c>
      <c r="N256" s="13" t="s">
        <v>20</v>
      </c>
      <c r="O256" s="13" t="s">
        <v>13</v>
      </c>
      <c r="P256" s="13" t="s">
        <v>1122</v>
      </c>
      <c r="Q256" s="13" t="s">
        <v>941</v>
      </c>
      <c r="R256" s="15">
        <v>15.231999999999999</v>
      </c>
      <c r="S256" s="13">
        <v>1</v>
      </c>
      <c r="T256" s="13">
        <v>0.2</v>
      </c>
      <c r="U256" s="16">
        <v>1.7135999999999978</v>
      </c>
    </row>
    <row r="257" spans="1:21" x14ac:dyDescent="0.35">
      <c r="A257" s="13">
        <v>256</v>
      </c>
      <c r="B257" s="13" t="s">
        <v>1576</v>
      </c>
      <c r="C257" s="14">
        <v>41530</v>
      </c>
      <c r="D257" s="14">
        <v>41532</v>
      </c>
      <c r="E257" s="13">
        <f t="shared" si="6"/>
        <v>9</v>
      </c>
      <c r="F257" s="13">
        <f t="shared" si="7"/>
        <v>2013</v>
      </c>
      <c r="G257" s="13" t="s">
        <v>7</v>
      </c>
      <c r="H257" s="13" t="s">
        <v>1251</v>
      </c>
      <c r="I257" s="13" t="s">
        <v>365</v>
      </c>
      <c r="J257" s="13" t="s">
        <v>17</v>
      </c>
      <c r="K257" s="13" t="s">
        <v>1134</v>
      </c>
      <c r="L257" s="13" t="s">
        <v>366</v>
      </c>
      <c r="M257" s="13" t="s">
        <v>161</v>
      </c>
      <c r="N257" s="13" t="s">
        <v>20</v>
      </c>
      <c r="O257" s="13" t="s">
        <v>21</v>
      </c>
      <c r="P257" s="13" t="s">
        <v>22</v>
      </c>
      <c r="Q257" s="13" t="s">
        <v>742</v>
      </c>
      <c r="R257" s="15">
        <v>6.2640000000000002</v>
      </c>
      <c r="S257" s="13">
        <v>3</v>
      </c>
      <c r="T257" s="13">
        <v>0.2</v>
      </c>
      <c r="U257" s="16">
        <v>2.0358000000000001</v>
      </c>
    </row>
    <row r="258" spans="1:21" x14ac:dyDescent="0.35">
      <c r="A258" s="13">
        <v>257</v>
      </c>
      <c r="B258" s="13" t="s">
        <v>1577</v>
      </c>
      <c r="C258" s="14">
        <v>40764</v>
      </c>
      <c r="D258" s="14">
        <v>40771</v>
      </c>
      <c r="E258" s="13">
        <f t="shared" si="6"/>
        <v>8</v>
      </c>
      <c r="F258" s="13">
        <f t="shared" si="7"/>
        <v>2011</v>
      </c>
      <c r="G258" s="13" t="s">
        <v>23</v>
      </c>
      <c r="H258" s="13" t="s">
        <v>1252</v>
      </c>
      <c r="I258" s="13" t="s">
        <v>368</v>
      </c>
      <c r="J258" s="13" t="s">
        <v>17</v>
      </c>
      <c r="K258" s="13" t="s">
        <v>1134</v>
      </c>
      <c r="L258" s="13" t="s">
        <v>369</v>
      </c>
      <c r="M258" s="13" t="s">
        <v>26</v>
      </c>
      <c r="N258" s="13" t="s">
        <v>12</v>
      </c>
      <c r="O258" s="13" t="s">
        <v>29</v>
      </c>
      <c r="P258" s="13" t="s">
        <v>1124</v>
      </c>
      <c r="Q258" s="13" t="s">
        <v>239</v>
      </c>
      <c r="R258" s="15">
        <v>178.38400000000001</v>
      </c>
      <c r="S258" s="13">
        <v>2</v>
      </c>
      <c r="T258" s="13">
        <v>0.2</v>
      </c>
      <c r="U258" s="16">
        <v>22.297999999999973</v>
      </c>
    </row>
    <row r="259" spans="1:21" x14ac:dyDescent="0.35">
      <c r="A259" s="13">
        <v>258</v>
      </c>
      <c r="B259" s="13" t="s">
        <v>1577</v>
      </c>
      <c r="C259" s="14">
        <v>40764</v>
      </c>
      <c r="D259" s="14">
        <v>40771</v>
      </c>
      <c r="E259" s="13">
        <f t="shared" ref="E259:E322" si="8">MONTH(C259)</f>
        <v>8</v>
      </c>
      <c r="F259" s="13">
        <f t="shared" ref="F259:F322" si="9">YEAR(C259)</f>
        <v>2011</v>
      </c>
      <c r="G259" s="13" t="s">
        <v>23</v>
      </c>
      <c r="H259" s="13" t="s">
        <v>1252</v>
      </c>
      <c r="I259" s="13" t="s">
        <v>368</v>
      </c>
      <c r="J259" s="13" t="s">
        <v>17</v>
      </c>
      <c r="K259" s="13" t="s">
        <v>1134</v>
      </c>
      <c r="L259" s="13" t="s">
        <v>369</v>
      </c>
      <c r="M259" s="13" t="s">
        <v>26</v>
      </c>
      <c r="N259" s="13" t="s">
        <v>12</v>
      </c>
      <c r="O259" s="13" t="s">
        <v>21</v>
      </c>
      <c r="P259" s="13" t="s">
        <v>36</v>
      </c>
      <c r="Q259" s="13" t="s">
        <v>1040</v>
      </c>
      <c r="R259" s="15">
        <v>15.552000000000003</v>
      </c>
      <c r="S259" s="13">
        <v>3</v>
      </c>
      <c r="T259" s="13">
        <v>0.2</v>
      </c>
      <c r="U259" s="16">
        <v>5.4432</v>
      </c>
    </row>
    <row r="260" spans="1:21" x14ac:dyDescent="0.35">
      <c r="A260" s="13">
        <v>259</v>
      </c>
      <c r="B260" s="13" t="s">
        <v>1578</v>
      </c>
      <c r="C260" s="14">
        <v>40905</v>
      </c>
      <c r="D260" s="14">
        <v>40907</v>
      </c>
      <c r="E260" s="13">
        <f t="shared" si="8"/>
        <v>12</v>
      </c>
      <c r="F260" s="13">
        <f t="shared" si="9"/>
        <v>2011</v>
      </c>
      <c r="G260" s="13" t="s">
        <v>74</v>
      </c>
      <c r="H260" s="13" t="s">
        <v>1253</v>
      </c>
      <c r="I260" s="13" t="s">
        <v>370</v>
      </c>
      <c r="J260" s="13" t="s">
        <v>17</v>
      </c>
      <c r="K260" s="13" t="s">
        <v>1134</v>
      </c>
      <c r="L260" s="13" t="s">
        <v>60</v>
      </c>
      <c r="M260" s="13" t="s">
        <v>61</v>
      </c>
      <c r="N260" s="13" t="s">
        <v>62</v>
      </c>
      <c r="O260" s="13" t="s">
        <v>21</v>
      </c>
      <c r="P260" s="13" t="s">
        <v>1123</v>
      </c>
      <c r="Q260" s="13" t="s">
        <v>944</v>
      </c>
      <c r="R260" s="15">
        <v>99.13600000000001</v>
      </c>
      <c r="S260" s="13">
        <v>4</v>
      </c>
      <c r="T260" s="13">
        <v>0.2</v>
      </c>
      <c r="U260" s="16">
        <v>8.674399999999995</v>
      </c>
    </row>
    <row r="261" spans="1:21" x14ac:dyDescent="0.35">
      <c r="A261" s="13">
        <v>260</v>
      </c>
      <c r="B261" s="13" t="s">
        <v>1579</v>
      </c>
      <c r="C261" s="14">
        <v>40805</v>
      </c>
      <c r="D261" s="14">
        <v>40810</v>
      </c>
      <c r="E261" s="13">
        <f t="shared" si="8"/>
        <v>9</v>
      </c>
      <c r="F261" s="13">
        <f t="shared" si="9"/>
        <v>2011</v>
      </c>
      <c r="G261" s="13" t="s">
        <v>23</v>
      </c>
      <c r="H261" s="13" t="s">
        <v>1254</v>
      </c>
      <c r="I261" s="13" t="s">
        <v>372</v>
      </c>
      <c r="J261" s="13" t="s">
        <v>17</v>
      </c>
      <c r="K261" s="13" t="s">
        <v>1134</v>
      </c>
      <c r="L261" s="13" t="s">
        <v>373</v>
      </c>
      <c r="M261" s="13" t="s">
        <v>19</v>
      </c>
      <c r="N261" s="13" t="s">
        <v>20</v>
      </c>
      <c r="O261" s="13" t="s">
        <v>21</v>
      </c>
      <c r="P261" s="13" t="s">
        <v>1128</v>
      </c>
      <c r="Q261" s="13" t="s">
        <v>450</v>
      </c>
      <c r="R261" s="15">
        <v>7.16</v>
      </c>
      <c r="S261" s="13">
        <v>2</v>
      </c>
      <c r="T261" s="13">
        <v>0</v>
      </c>
      <c r="U261" s="16">
        <v>3.58</v>
      </c>
    </row>
    <row r="262" spans="1:21" x14ac:dyDescent="0.35">
      <c r="A262" s="13">
        <v>261</v>
      </c>
      <c r="B262" s="13" t="s">
        <v>1580</v>
      </c>
      <c r="C262" s="14">
        <v>41388</v>
      </c>
      <c r="D262" s="14">
        <v>41392</v>
      </c>
      <c r="E262" s="13">
        <f t="shared" si="8"/>
        <v>4</v>
      </c>
      <c r="F262" s="13">
        <f t="shared" si="9"/>
        <v>2013</v>
      </c>
      <c r="G262" s="13" t="s">
        <v>23</v>
      </c>
      <c r="H262" s="13" t="s">
        <v>1255</v>
      </c>
      <c r="I262" s="13" t="s">
        <v>375</v>
      </c>
      <c r="J262" s="13" t="s">
        <v>17</v>
      </c>
      <c r="K262" s="13" t="s">
        <v>1134</v>
      </c>
      <c r="L262" s="13" t="s">
        <v>376</v>
      </c>
      <c r="M262" s="13" t="s">
        <v>19</v>
      </c>
      <c r="N262" s="13" t="s">
        <v>20</v>
      </c>
      <c r="O262" s="13" t="s">
        <v>21</v>
      </c>
      <c r="P262" s="13" t="s">
        <v>1125</v>
      </c>
      <c r="Q262" s="13" t="s">
        <v>1075</v>
      </c>
      <c r="R262" s="15">
        <v>251.52</v>
      </c>
      <c r="S262" s="13">
        <v>6</v>
      </c>
      <c r="T262" s="13">
        <v>0.2</v>
      </c>
      <c r="U262" s="16">
        <v>81.744</v>
      </c>
    </row>
    <row r="263" spans="1:21" x14ac:dyDescent="0.35">
      <c r="A263" s="13">
        <v>262</v>
      </c>
      <c r="B263" s="13" t="s">
        <v>1580</v>
      </c>
      <c r="C263" s="14">
        <v>41388</v>
      </c>
      <c r="D263" s="14">
        <v>41392</v>
      </c>
      <c r="E263" s="13">
        <f t="shared" si="8"/>
        <v>4</v>
      </c>
      <c r="F263" s="13">
        <f t="shared" si="9"/>
        <v>2013</v>
      </c>
      <c r="G263" s="13" t="s">
        <v>23</v>
      </c>
      <c r="H263" s="13" t="s">
        <v>1255</v>
      </c>
      <c r="I263" s="13" t="s">
        <v>375</v>
      </c>
      <c r="J263" s="13" t="s">
        <v>17</v>
      </c>
      <c r="K263" s="13" t="s">
        <v>1134</v>
      </c>
      <c r="L263" s="13" t="s">
        <v>376</v>
      </c>
      <c r="M263" s="13" t="s">
        <v>19</v>
      </c>
      <c r="N263" s="13" t="s">
        <v>20</v>
      </c>
      <c r="O263" s="13" t="s">
        <v>29</v>
      </c>
      <c r="P263" s="13" t="s">
        <v>1126</v>
      </c>
      <c r="Q263" s="13" t="s">
        <v>930</v>
      </c>
      <c r="R263" s="15">
        <v>99.99</v>
      </c>
      <c r="S263" s="13">
        <v>1</v>
      </c>
      <c r="T263" s="13">
        <v>0</v>
      </c>
      <c r="U263" s="16">
        <v>34.996499999999997</v>
      </c>
    </row>
    <row r="264" spans="1:21" x14ac:dyDescent="0.35">
      <c r="A264" s="13">
        <v>263</v>
      </c>
      <c r="B264" s="13" t="s">
        <v>1581</v>
      </c>
      <c r="C264" s="14">
        <v>41390</v>
      </c>
      <c r="D264" s="14">
        <v>41394</v>
      </c>
      <c r="E264" s="13">
        <f t="shared" si="8"/>
        <v>4</v>
      </c>
      <c r="F264" s="13">
        <f t="shared" si="9"/>
        <v>2013</v>
      </c>
      <c r="G264" s="13" t="s">
        <v>7</v>
      </c>
      <c r="H264" s="13" t="s">
        <v>1256</v>
      </c>
      <c r="I264" s="13" t="s">
        <v>378</v>
      </c>
      <c r="J264" s="13" t="s">
        <v>9</v>
      </c>
      <c r="K264" s="13" t="s">
        <v>1134</v>
      </c>
      <c r="L264" s="13" t="s">
        <v>60</v>
      </c>
      <c r="M264" s="13" t="s">
        <v>61</v>
      </c>
      <c r="N264" s="13" t="s">
        <v>62</v>
      </c>
      <c r="O264" s="13" t="s">
        <v>29</v>
      </c>
      <c r="P264" s="13" t="s">
        <v>1124</v>
      </c>
      <c r="Q264" s="13" t="s">
        <v>1105</v>
      </c>
      <c r="R264" s="15">
        <v>82.8</v>
      </c>
      <c r="S264" s="13">
        <v>2</v>
      </c>
      <c r="T264" s="13">
        <v>0.4</v>
      </c>
      <c r="U264" s="16">
        <v>-20.700000000000003</v>
      </c>
    </row>
    <row r="265" spans="1:21" x14ac:dyDescent="0.35">
      <c r="A265" s="13">
        <v>264</v>
      </c>
      <c r="B265" s="13" t="s">
        <v>1581</v>
      </c>
      <c r="C265" s="14">
        <v>41390</v>
      </c>
      <c r="D265" s="14">
        <v>41394</v>
      </c>
      <c r="E265" s="13">
        <f t="shared" si="8"/>
        <v>4</v>
      </c>
      <c r="F265" s="13">
        <f t="shared" si="9"/>
        <v>2013</v>
      </c>
      <c r="G265" s="13" t="s">
        <v>7</v>
      </c>
      <c r="H265" s="13" t="s">
        <v>1256</v>
      </c>
      <c r="I265" s="13" t="s">
        <v>378</v>
      </c>
      <c r="J265" s="13" t="s">
        <v>9</v>
      </c>
      <c r="K265" s="13" t="s">
        <v>1134</v>
      </c>
      <c r="L265" s="13" t="s">
        <v>60</v>
      </c>
      <c r="M265" s="13" t="s">
        <v>61</v>
      </c>
      <c r="N265" s="13" t="s">
        <v>62</v>
      </c>
      <c r="O265" s="13" t="s">
        <v>21</v>
      </c>
      <c r="P265" s="13" t="s">
        <v>1125</v>
      </c>
      <c r="Q265" s="13" t="s">
        <v>478</v>
      </c>
      <c r="R265" s="15">
        <v>20.724000000000004</v>
      </c>
      <c r="S265" s="13">
        <v>2</v>
      </c>
      <c r="T265" s="13">
        <v>0.7</v>
      </c>
      <c r="U265" s="16">
        <v>-13.815999999999995</v>
      </c>
    </row>
    <row r="266" spans="1:21" x14ac:dyDescent="0.35">
      <c r="A266" s="13">
        <v>265</v>
      </c>
      <c r="B266" s="13" t="s">
        <v>1581</v>
      </c>
      <c r="C266" s="14">
        <v>41390</v>
      </c>
      <c r="D266" s="14">
        <v>41394</v>
      </c>
      <c r="E266" s="13">
        <f t="shared" si="8"/>
        <v>4</v>
      </c>
      <c r="F266" s="13">
        <f t="shared" si="9"/>
        <v>2013</v>
      </c>
      <c r="G266" s="13" t="s">
        <v>7</v>
      </c>
      <c r="H266" s="13" t="s">
        <v>1256</v>
      </c>
      <c r="I266" s="13" t="s">
        <v>378</v>
      </c>
      <c r="J266" s="13" t="s">
        <v>9</v>
      </c>
      <c r="K266" s="13" t="s">
        <v>1134</v>
      </c>
      <c r="L266" s="13" t="s">
        <v>60</v>
      </c>
      <c r="M266" s="13" t="s">
        <v>61</v>
      </c>
      <c r="N266" s="13" t="s">
        <v>62</v>
      </c>
      <c r="O266" s="13" t="s">
        <v>21</v>
      </c>
      <c r="P266" s="13" t="s">
        <v>1125</v>
      </c>
      <c r="Q266" s="13" t="s">
        <v>948</v>
      </c>
      <c r="R266" s="15">
        <v>4.8960000000000008</v>
      </c>
      <c r="S266" s="13">
        <v>3</v>
      </c>
      <c r="T266" s="13">
        <v>0.7</v>
      </c>
      <c r="U266" s="16">
        <v>-3.4271999999999991</v>
      </c>
    </row>
    <row r="267" spans="1:21" x14ac:dyDescent="0.35">
      <c r="A267" s="13">
        <v>266</v>
      </c>
      <c r="B267" s="13" t="s">
        <v>1582</v>
      </c>
      <c r="C267" s="14">
        <v>40736</v>
      </c>
      <c r="D267" s="14">
        <v>40741</v>
      </c>
      <c r="E267" s="13">
        <f t="shared" si="8"/>
        <v>7</v>
      </c>
      <c r="F267" s="13">
        <f t="shared" si="9"/>
        <v>2011</v>
      </c>
      <c r="G267" s="13" t="s">
        <v>23</v>
      </c>
      <c r="H267" s="13" t="s">
        <v>1257</v>
      </c>
      <c r="I267" s="13" t="s">
        <v>379</v>
      </c>
      <c r="J267" s="13" t="s">
        <v>17</v>
      </c>
      <c r="K267" s="13" t="s">
        <v>1134</v>
      </c>
      <c r="L267" s="13" t="s">
        <v>55</v>
      </c>
      <c r="M267" s="13" t="s">
        <v>19</v>
      </c>
      <c r="N267" s="13" t="s">
        <v>20</v>
      </c>
      <c r="O267" s="13" t="s">
        <v>21</v>
      </c>
      <c r="P267" s="13" t="s">
        <v>1125</v>
      </c>
      <c r="Q267" s="13" t="s">
        <v>865</v>
      </c>
      <c r="R267" s="15">
        <v>7.7120000000000006</v>
      </c>
      <c r="S267" s="13">
        <v>2</v>
      </c>
      <c r="T267" s="13">
        <v>0.2</v>
      </c>
      <c r="U267" s="16">
        <v>2.7956000000000003</v>
      </c>
    </row>
    <row r="268" spans="1:21" x14ac:dyDescent="0.35">
      <c r="A268" s="13">
        <v>267</v>
      </c>
      <c r="B268" s="13" t="s">
        <v>1582</v>
      </c>
      <c r="C268" s="14">
        <v>40736</v>
      </c>
      <c r="D268" s="14">
        <v>40741</v>
      </c>
      <c r="E268" s="13">
        <f t="shared" si="8"/>
        <v>7</v>
      </c>
      <c r="F268" s="13">
        <f t="shared" si="9"/>
        <v>2011</v>
      </c>
      <c r="G268" s="13" t="s">
        <v>23</v>
      </c>
      <c r="H268" s="13" t="s">
        <v>1257</v>
      </c>
      <c r="I268" s="13" t="s">
        <v>379</v>
      </c>
      <c r="J268" s="13" t="s">
        <v>17</v>
      </c>
      <c r="K268" s="13" t="s">
        <v>1134</v>
      </c>
      <c r="L268" s="13" t="s">
        <v>55</v>
      </c>
      <c r="M268" s="13" t="s">
        <v>19</v>
      </c>
      <c r="N268" s="13" t="s">
        <v>20</v>
      </c>
      <c r="O268" s="13" t="s">
        <v>13</v>
      </c>
      <c r="P268" s="13" t="s">
        <v>27</v>
      </c>
      <c r="Q268" s="13" t="s">
        <v>409</v>
      </c>
      <c r="R268" s="15">
        <v>698.35200000000009</v>
      </c>
      <c r="S268" s="13">
        <v>3</v>
      </c>
      <c r="T268" s="13">
        <v>0.2</v>
      </c>
      <c r="U268" s="16">
        <v>-17.458800000000053</v>
      </c>
    </row>
    <row r="269" spans="1:21" x14ac:dyDescent="0.35">
      <c r="A269" s="13">
        <v>268</v>
      </c>
      <c r="B269" s="13" t="s">
        <v>1583</v>
      </c>
      <c r="C269" s="14">
        <v>41082</v>
      </c>
      <c r="D269" s="14">
        <v>41086</v>
      </c>
      <c r="E269" s="13">
        <f t="shared" si="8"/>
        <v>6</v>
      </c>
      <c r="F269" s="13">
        <f t="shared" si="9"/>
        <v>2012</v>
      </c>
      <c r="G269" s="13" t="s">
        <v>7</v>
      </c>
      <c r="H269" s="13" t="s">
        <v>1230</v>
      </c>
      <c r="I269" s="13" t="s">
        <v>308</v>
      </c>
      <c r="J269" s="13" t="s">
        <v>9</v>
      </c>
      <c r="K269" s="13" t="s">
        <v>1134</v>
      </c>
      <c r="L269" s="13" t="s">
        <v>381</v>
      </c>
      <c r="M269" s="13" t="s">
        <v>53</v>
      </c>
      <c r="N269" s="13" t="s">
        <v>20</v>
      </c>
      <c r="O269" s="13" t="s">
        <v>21</v>
      </c>
      <c r="P269" s="13" t="s">
        <v>1128</v>
      </c>
      <c r="Q269" s="13" t="s">
        <v>612</v>
      </c>
      <c r="R269" s="15">
        <v>4.96</v>
      </c>
      <c r="S269" s="13">
        <v>4</v>
      </c>
      <c r="T269" s="13">
        <v>0</v>
      </c>
      <c r="U269" s="16">
        <v>2.3311999999999999</v>
      </c>
    </row>
    <row r="270" spans="1:21" x14ac:dyDescent="0.35">
      <c r="A270" s="13">
        <v>269</v>
      </c>
      <c r="B270" s="13" t="s">
        <v>1584</v>
      </c>
      <c r="C270" s="14">
        <v>40646</v>
      </c>
      <c r="D270" s="14">
        <v>40650</v>
      </c>
      <c r="E270" s="13">
        <f t="shared" si="8"/>
        <v>4</v>
      </c>
      <c r="F270" s="13">
        <f t="shared" si="9"/>
        <v>2011</v>
      </c>
      <c r="G270" s="13" t="s">
        <v>7</v>
      </c>
      <c r="H270" s="13" t="s">
        <v>1192</v>
      </c>
      <c r="I270" s="13" t="s">
        <v>200</v>
      </c>
      <c r="J270" s="13" t="s">
        <v>17</v>
      </c>
      <c r="K270" s="13" t="s">
        <v>1134</v>
      </c>
      <c r="L270" s="13" t="s">
        <v>60</v>
      </c>
      <c r="M270" s="13" t="s">
        <v>61</v>
      </c>
      <c r="N270" s="13" t="s">
        <v>62</v>
      </c>
      <c r="O270" s="13" t="s">
        <v>21</v>
      </c>
      <c r="P270" s="13" t="s">
        <v>1123</v>
      </c>
      <c r="Q270" s="13" t="s">
        <v>802</v>
      </c>
      <c r="R270" s="15">
        <v>17.856000000000002</v>
      </c>
      <c r="S270" s="13">
        <v>4</v>
      </c>
      <c r="T270" s="13">
        <v>0.2</v>
      </c>
      <c r="U270" s="16">
        <v>1.1159999999999979</v>
      </c>
    </row>
    <row r="271" spans="1:21" x14ac:dyDescent="0.35">
      <c r="A271" s="13">
        <v>270</v>
      </c>
      <c r="B271" s="13" t="s">
        <v>1584</v>
      </c>
      <c r="C271" s="14">
        <v>40646</v>
      </c>
      <c r="D271" s="14">
        <v>40650</v>
      </c>
      <c r="E271" s="13">
        <f t="shared" si="8"/>
        <v>4</v>
      </c>
      <c r="F271" s="13">
        <f t="shared" si="9"/>
        <v>2011</v>
      </c>
      <c r="G271" s="13" t="s">
        <v>7</v>
      </c>
      <c r="H271" s="13" t="s">
        <v>1192</v>
      </c>
      <c r="I271" s="13" t="s">
        <v>200</v>
      </c>
      <c r="J271" s="13" t="s">
        <v>17</v>
      </c>
      <c r="K271" s="13" t="s">
        <v>1134</v>
      </c>
      <c r="L271" s="13" t="s">
        <v>60</v>
      </c>
      <c r="M271" s="13" t="s">
        <v>61</v>
      </c>
      <c r="N271" s="13" t="s">
        <v>62</v>
      </c>
      <c r="O271" s="13" t="s">
        <v>21</v>
      </c>
      <c r="P271" s="13" t="s">
        <v>1125</v>
      </c>
      <c r="Q271" s="13" t="s">
        <v>181</v>
      </c>
      <c r="R271" s="15">
        <v>509.97000000000008</v>
      </c>
      <c r="S271" s="13">
        <v>10</v>
      </c>
      <c r="T271" s="13">
        <v>0.7</v>
      </c>
      <c r="U271" s="16">
        <v>-407.97599999999989</v>
      </c>
    </row>
    <row r="272" spans="1:21" x14ac:dyDescent="0.35">
      <c r="A272" s="13">
        <v>271</v>
      </c>
      <c r="B272" s="13" t="s">
        <v>1584</v>
      </c>
      <c r="C272" s="14">
        <v>40646</v>
      </c>
      <c r="D272" s="14">
        <v>40650</v>
      </c>
      <c r="E272" s="13">
        <f t="shared" si="8"/>
        <v>4</v>
      </c>
      <c r="F272" s="13">
        <f t="shared" si="9"/>
        <v>2011</v>
      </c>
      <c r="G272" s="13" t="s">
        <v>7</v>
      </c>
      <c r="H272" s="13" t="s">
        <v>1192</v>
      </c>
      <c r="I272" s="13" t="s">
        <v>200</v>
      </c>
      <c r="J272" s="13" t="s">
        <v>17</v>
      </c>
      <c r="K272" s="13" t="s">
        <v>1134</v>
      </c>
      <c r="L272" s="13" t="s">
        <v>60</v>
      </c>
      <c r="M272" s="13" t="s">
        <v>61</v>
      </c>
      <c r="N272" s="13" t="s">
        <v>62</v>
      </c>
      <c r="O272" s="13" t="s">
        <v>21</v>
      </c>
      <c r="P272" s="13" t="s">
        <v>1128</v>
      </c>
      <c r="Q272" s="13" t="s">
        <v>78</v>
      </c>
      <c r="R272" s="15">
        <v>30.991999999999997</v>
      </c>
      <c r="S272" s="13">
        <v>13</v>
      </c>
      <c r="T272" s="13">
        <v>0.2</v>
      </c>
      <c r="U272" s="16">
        <v>10.072399999999996</v>
      </c>
    </row>
    <row r="273" spans="1:21" x14ac:dyDescent="0.35">
      <c r="A273" s="13">
        <v>272</v>
      </c>
      <c r="B273" s="13" t="s">
        <v>1584</v>
      </c>
      <c r="C273" s="14">
        <v>40646</v>
      </c>
      <c r="D273" s="14">
        <v>40650</v>
      </c>
      <c r="E273" s="13">
        <f t="shared" si="8"/>
        <v>4</v>
      </c>
      <c r="F273" s="13">
        <f t="shared" si="9"/>
        <v>2011</v>
      </c>
      <c r="G273" s="13" t="s">
        <v>7</v>
      </c>
      <c r="H273" s="13" t="s">
        <v>1192</v>
      </c>
      <c r="I273" s="13" t="s">
        <v>200</v>
      </c>
      <c r="J273" s="13" t="s">
        <v>17</v>
      </c>
      <c r="K273" s="13" t="s">
        <v>1134</v>
      </c>
      <c r="L273" s="13" t="s">
        <v>60</v>
      </c>
      <c r="M273" s="13" t="s">
        <v>61</v>
      </c>
      <c r="N273" s="13" t="s">
        <v>62</v>
      </c>
      <c r="O273" s="13" t="s">
        <v>29</v>
      </c>
      <c r="P273" s="13" t="s">
        <v>1124</v>
      </c>
      <c r="Q273" s="13" t="s">
        <v>97</v>
      </c>
      <c r="R273" s="15">
        <v>71.927999999999997</v>
      </c>
      <c r="S273" s="13">
        <v>12</v>
      </c>
      <c r="T273" s="13">
        <v>0.4</v>
      </c>
      <c r="U273" s="16">
        <v>8.3915999999999897</v>
      </c>
    </row>
    <row r="274" spans="1:21" x14ac:dyDescent="0.35">
      <c r="A274" s="13">
        <v>273</v>
      </c>
      <c r="B274" s="13" t="s">
        <v>1585</v>
      </c>
      <c r="C274" s="14">
        <v>41263</v>
      </c>
      <c r="D274" s="14">
        <v>41267</v>
      </c>
      <c r="E274" s="13">
        <f t="shared" si="8"/>
        <v>12</v>
      </c>
      <c r="F274" s="13">
        <f t="shared" si="9"/>
        <v>2012</v>
      </c>
      <c r="G274" s="13" t="s">
        <v>23</v>
      </c>
      <c r="H274" s="13" t="s">
        <v>1206</v>
      </c>
      <c r="I274" s="13" t="s">
        <v>240</v>
      </c>
      <c r="J274" s="13" t="s">
        <v>9</v>
      </c>
      <c r="K274" s="13" t="s">
        <v>1134</v>
      </c>
      <c r="L274" s="13" t="s">
        <v>382</v>
      </c>
      <c r="M274" s="13" t="s">
        <v>44</v>
      </c>
      <c r="N274" s="13" t="s">
        <v>45</v>
      </c>
      <c r="O274" s="13" t="s">
        <v>21</v>
      </c>
      <c r="P274" s="13" t="s">
        <v>1121</v>
      </c>
      <c r="Q274" s="13" t="s">
        <v>883</v>
      </c>
      <c r="R274" s="15">
        <v>88.800000000000011</v>
      </c>
      <c r="S274" s="13">
        <v>4</v>
      </c>
      <c r="T274" s="13">
        <v>0.2</v>
      </c>
      <c r="U274" s="16">
        <v>-2.2200000000000131</v>
      </c>
    </row>
    <row r="275" spans="1:21" x14ac:dyDescent="0.35">
      <c r="A275" s="13">
        <v>274</v>
      </c>
      <c r="B275" s="13" t="s">
        <v>1586</v>
      </c>
      <c r="C275" s="14">
        <v>41806</v>
      </c>
      <c r="D275" s="14">
        <v>41810</v>
      </c>
      <c r="E275" s="13">
        <f t="shared" si="8"/>
        <v>6</v>
      </c>
      <c r="F275" s="13">
        <f t="shared" si="9"/>
        <v>2014</v>
      </c>
      <c r="G275" s="13" t="s">
        <v>23</v>
      </c>
      <c r="H275" s="13" t="s">
        <v>1258</v>
      </c>
      <c r="I275" s="13" t="s">
        <v>383</v>
      </c>
      <c r="J275" s="13" t="s">
        <v>9</v>
      </c>
      <c r="K275" s="13" t="s">
        <v>1134</v>
      </c>
      <c r="L275" s="13" t="s">
        <v>55</v>
      </c>
      <c r="M275" s="13" t="s">
        <v>19</v>
      </c>
      <c r="N275" s="13" t="s">
        <v>20</v>
      </c>
      <c r="O275" s="13" t="s">
        <v>29</v>
      </c>
      <c r="P275" s="13" t="s">
        <v>1124</v>
      </c>
      <c r="Q275" s="13" t="s">
        <v>839</v>
      </c>
      <c r="R275" s="15">
        <v>47.975999999999999</v>
      </c>
      <c r="S275" s="13">
        <v>3</v>
      </c>
      <c r="T275" s="13">
        <v>0.2</v>
      </c>
      <c r="U275" s="16">
        <v>4.7976000000000028</v>
      </c>
    </row>
    <row r="276" spans="1:21" x14ac:dyDescent="0.35">
      <c r="A276" s="13">
        <v>275</v>
      </c>
      <c r="B276" s="13" t="s">
        <v>1587</v>
      </c>
      <c r="C276" s="14">
        <v>41829</v>
      </c>
      <c r="D276" s="14">
        <v>41833</v>
      </c>
      <c r="E276" s="13">
        <f t="shared" si="8"/>
        <v>7</v>
      </c>
      <c r="F276" s="13">
        <f t="shared" si="9"/>
        <v>2014</v>
      </c>
      <c r="G276" s="13" t="s">
        <v>23</v>
      </c>
      <c r="H276" s="13" t="s">
        <v>1259</v>
      </c>
      <c r="I276" s="13" t="s">
        <v>384</v>
      </c>
      <c r="J276" s="13" t="s">
        <v>9</v>
      </c>
      <c r="K276" s="13" t="s">
        <v>1134</v>
      </c>
      <c r="L276" s="13" t="s">
        <v>385</v>
      </c>
      <c r="M276" s="13" t="s">
        <v>386</v>
      </c>
      <c r="N276" s="13" t="s">
        <v>62</v>
      </c>
      <c r="O276" s="13" t="s">
        <v>21</v>
      </c>
      <c r="P276" s="13" t="s">
        <v>1123</v>
      </c>
      <c r="Q276" s="13" t="s">
        <v>869</v>
      </c>
      <c r="R276" s="15">
        <v>7.5600000000000005</v>
      </c>
      <c r="S276" s="13">
        <v>3</v>
      </c>
      <c r="T276" s="13">
        <v>0</v>
      </c>
      <c r="U276" s="16">
        <v>3.0996000000000006</v>
      </c>
    </row>
    <row r="277" spans="1:21" x14ac:dyDescent="0.35">
      <c r="A277" s="13">
        <v>276</v>
      </c>
      <c r="B277" s="13" t="s">
        <v>1587</v>
      </c>
      <c r="C277" s="14">
        <v>41829</v>
      </c>
      <c r="D277" s="14">
        <v>41833</v>
      </c>
      <c r="E277" s="13">
        <f t="shared" si="8"/>
        <v>7</v>
      </c>
      <c r="F277" s="13">
        <f t="shared" si="9"/>
        <v>2014</v>
      </c>
      <c r="G277" s="13" t="s">
        <v>23</v>
      </c>
      <c r="H277" s="13" t="s">
        <v>1259</v>
      </c>
      <c r="I277" s="13" t="s">
        <v>384</v>
      </c>
      <c r="J277" s="13" t="s">
        <v>9</v>
      </c>
      <c r="K277" s="13" t="s">
        <v>1134</v>
      </c>
      <c r="L277" s="13" t="s">
        <v>385</v>
      </c>
      <c r="M277" s="13" t="s">
        <v>386</v>
      </c>
      <c r="N277" s="13" t="s">
        <v>62</v>
      </c>
      <c r="O277" s="13" t="s">
        <v>21</v>
      </c>
      <c r="P277" s="13" t="s">
        <v>36</v>
      </c>
      <c r="Q277" s="13" t="s">
        <v>78</v>
      </c>
      <c r="R277" s="15">
        <v>24.56</v>
      </c>
      <c r="S277" s="13">
        <v>2</v>
      </c>
      <c r="T277" s="13">
        <v>0</v>
      </c>
      <c r="U277" s="16">
        <v>11.543199999999999</v>
      </c>
    </row>
    <row r="278" spans="1:21" x14ac:dyDescent="0.35">
      <c r="A278" s="13">
        <v>277</v>
      </c>
      <c r="B278" s="13" t="s">
        <v>1587</v>
      </c>
      <c r="C278" s="14">
        <v>41829</v>
      </c>
      <c r="D278" s="14">
        <v>41833</v>
      </c>
      <c r="E278" s="13">
        <f t="shared" si="8"/>
        <v>7</v>
      </c>
      <c r="F278" s="13">
        <f t="shared" si="9"/>
        <v>2014</v>
      </c>
      <c r="G278" s="13" t="s">
        <v>23</v>
      </c>
      <c r="H278" s="13" t="s">
        <v>1259</v>
      </c>
      <c r="I278" s="13" t="s">
        <v>384</v>
      </c>
      <c r="J278" s="13" t="s">
        <v>9</v>
      </c>
      <c r="K278" s="13" t="s">
        <v>1134</v>
      </c>
      <c r="L278" s="13" t="s">
        <v>385</v>
      </c>
      <c r="M278" s="13" t="s">
        <v>386</v>
      </c>
      <c r="N278" s="13" t="s">
        <v>62</v>
      </c>
      <c r="O278" s="13" t="s">
        <v>21</v>
      </c>
      <c r="P278" s="13" t="s">
        <v>1123</v>
      </c>
      <c r="Q278" s="13" t="s">
        <v>1077</v>
      </c>
      <c r="R278" s="15">
        <v>12.96</v>
      </c>
      <c r="S278" s="13">
        <v>2</v>
      </c>
      <c r="T278" s="13">
        <v>0</v>
      </c>
      <c r="U278" s="16">
        <v>4.1471999999999998</v>
      </c>
    </row>
    <row r="279" spans="1:21" x14ac:dyDescent="0.35">
      <c r="A279" s="13">
        <v>278</v>
      </c>
      <c r="B279" s="13" t="s">
        <v>1588</v>
      </c>
      <c r="C279" s="14">
        <v>41373</v>
      </c>
      <c r="D279" s="14">
        <v>41378</v>
      </c>
      <c r="E279" s="13">
        <f t="shared" si="8"/>
        <v>4</v>
      </c>
      <c r="F279" s="13">
        <f t="shared" si="9"/>
        <v>2013</v>
      </c>
      <c r="G279" s="13" t="s">
        <v>23</v>
      </c>
      <c r="H279" s="13" t="s">
        <v>1260</v>
      </c>
      <c r="I279" s="13" t="s">
        <v>389</v>
      </c>
      <c r="J279" s="13" t="s">
        <v>9</v>
      </c>
      <c r="K279" s="13" t="s">
        <v>1134</v>
      </c>
      <c r="L279" s="13" t="s">
        <v>103</v>
      </c>
      <c r="M279" s="13" t="s">
        <v>104</v>
      </c>
      <c r="N279" s="13" t="s">
        <v>62</v>
      </c>
      <c r="O279" s="13" t="s">
        <v>13</v>
      </c>
      <c r="P279" s="13" t="s">
        <v>14</v>
      </c>
      <c r="Q279" s="13" t="s">
        <v>390</v>
      </c>
      <c r="R279" s="15">
        <v>388.70400000000006</v>
      </c>
      <c r="S279" s="13">
        <v>6</v>
      </c>
      <c r="T279" s="13">
        <v>0.2</v>
      </c>
      <c r="U279" s="16">
        <v>-4.8588000000000022</v>
      </c>
    </row>
    <row r="280" spans="1:21" x14ac:dyDescent="0.35">
      <c r="A280" s="13">
        <v>279</v>
      </c>
      <c r="B280" s="13" t="s">
        <v>1588</v>
      </c>
      <c r="C280" s="14">
        <v>41373</v>
      </c>
      <c r="D280" s="14">
        <v>41378</v>
      </c>
      <c r="E280" s="13">
        <f t="shared" si="8"/>
        <v>4</v>
      </c>
      <c r="F280" s="13">
        <f t="shared" si="9"/>
        <v>2013</v>
      </c>
      <c r="G280" s="13" t="s">
        <v>23</v>
      </c>
      <c r="H280" s="13" t="s">
        <v>1260</v>
      </c>
      <c r="I280" s="13" t="s">
        <v>389</v>
      </c>
      <c r="J280" s="13" t="s">
        <v>9</v>
      </c>
      <c r="K280" s="13" t="s">
        <v>1134</v>
      </c>
      <c r="L280" s="13" t="s">
        <v>103</v>
      </c>
      <c r="M280" s="13" t="s">
        <v>104</v>
      </c>
      <c r="N280" s="13" t="s">
        <v>62</v>
      </c>
      <c r="O280" s="13" t="s">
        <v>21</v>
      </c>
      <c r="P280" s="13" t="s">
        <v>77</v>
      </c>
      <c r="Q280" s="13" t="s">
        <v>1063</v>
      </c>
      <c r="R280" s="15">
        <v>8.26</v>
      </c>
      <c r="S280" s="13">
        <v>2</v>
      </c>
      <c r="T280" s="13">
        <v>0</v>
      </c>
      <c r="U280" s="16">
        <v>3.7995999999999999</v>
      </c>
    </row>
    <row r="281" spans="1:21" x14ac:dyDescent="0.35">
      <c r="A281" s="13">
        <v>280</v>
      </c>
      <c r="B281" s="13" t="s">
        <v>1588</v>
      </c>
      <c r="C281" s="14">
        <v>41373</v>
      </c>
      <c r="D281" s="14">
        <v>41378</v>
      </c>
      <c r="E281" s="13">
        <f t="shared" si="8"/>
        <v>4</v>
      </c>
      <c r="F281" s="13">
        <f t="shared" si="9"/>
        <v>2013</v>
      </c>
      <c r="G281" s="13" t="s">
        <v>23</v>
      </c>
      <c r="H281" s="13" t="s">
        <v>1260</v>
      </c>
      <c r="I281" s="13" t="s">
        <v>389</v>
      </c>
      <c r="J281" s="13" t="s">
        <v>9</v>
      </c>
      <c r="K281" s="13" t="s">
        <v>1134</v>
      </c>
      <c r="L281" s="13" t="s">
        <v>103</v>
      </c>
      <c r="M281" s="13" t="s">
        <v>104</v>
      </c>
      <c r="N281" s="13" t="s">
        <v>62</v>
      </c>
      <c r="O281" s="13" t="s">
        <v>21</v>
      </c>
      <c r="P281" s="13" t="s">
        <v>1123</v>
      </c>
      <c r="Q281" s="13" t="s">
        <v>863</v>
      </c>
      <c r="R281" s="15">
        <v>17.04</v>
      </c>
      <c r="S281" s="13">
        <v>4</v>
      </c>
      <c r="T281" s="13">
        <v>0</v>
      </c>
      <c r="U281" s="16">
        <v>6.9863999999999997</v>
      </c>
    </row>
    <row r="282" spans="1:21" x14ac:dyDescent="0.35">
      <c r="A282" s="13">
        <v>281</v>
      </c>
      <c r="B282" s="13" t="s">
        <v>1588</v>
      </c>
      <c r="C282" s="14">
        <v>41373</v>
      </c>
      <c r="D282" s="14">
        <v>41378</v>
      </c>
      <c r="E282" s="13">
        <f t="shared" si="8"/>
        <v>4</v>
      </c>
      <c r="F282" s="13">
        <f t="shared" si="9"/>
        <v>2013</v>
      </c>
      <c r="G282" s="13" t="s">
        <v>23</v>
      </c>
      <c r="H282" s="13" t="s">
        <v>1260</v>
      </c>
      <c r="I282" s="13" t="s">
        <v>389</v>
      </c>
      <c r="J282" s="13" t="s">
        <v>9</v>
      </c>
      <c r="K282" s="13" t="s">
        <v>1134</v>
      </c>
      <c r="L282" s="13" t="s">
        <v>103</v>
      </c>
      <c r="M282" s="13" t="s">
        <v>104</v>
      </c>
      <c r="N282" s="13" t="s">
        <v>62</v>
      </c>
      <c r="O282" s="13" t="s">
        <v>21</v>
      </c>
      <c r="P282" s="13" t="s">
        <v>36</v>
      </c>
      <c r="Q282" s="13" t="s">
        <v>844</v>
      </c>
      <c r="R282" s="15">
        <v>34.4</v>
      </c>
      <c r="S282" s="13">
        <v>5</v>
      </c>
      <c r="T282" s="13">
        <v>0</v>
      </c>
      <c r="U282" s="16">
        <v>15.823999999999998</v>
      </c>
    </row>
    <row r="283" spans="1:21" x14ac:dyDescent="0.35">
      <c r="A283" s="13">
        <v>282</v>
      </c>
      <c r="B283" s="13" t="s">
        <v>1589</v>
      </c>
      <c r="C283" s="14">
        <v>41388</v>
      </c>
      <c r="D283" s="14">
        <v>41393</v>
      </c>
      <c r="E283" s="13">
        <f t="shared" si="8"/>
        <v>4</v>
      </c>
      <c r="F283" s="13">
        <f t="shared" si="9"/>
        <v>2013</v>
      </c>
      <c r="G283" s="13" t="s">
        <v>23</v>
      </c>
      <c r="H283" s="13" t="s">
        <v>1219</v>
      </c>
      <c r="I283" s="13" t="s">
        <v>279</v>
      </c>
      <c r="J283" s="13" t="s">
        <v>17</v>
      </c>
      <c r="K283" s="13" t="s">
        <v>1134</v>
      </c>
      <c r="L283" s="13" t="s">
        <v>164</v>
      </c>
      <c r="M283" s="13" t="s">
        <v>35</v>
      </c>
      <c r="N283" s="13" t="s">
        <v>12</v>
      </c>
      <c r="O283" s="13" t="s">
        <v>21</v>
      </c>
      <c r="P283" s="13" t="s">
        <v>36</v>
      </c>
      <c r="Q283" s="13" t="s">
        <v>990</v>
      </c>
      <c r="R283" s="15">
        <v>36.240000000000009</v>
      </c>
      <c r="S283" s="13">
        <v>5</v>
      </c>
      <c r="T283" s="13">
        <v>0.2</v>
      </c>
      <c r="U283" s="16">
        <v>11.324999999999996</v>
      </c>
    </row>
    <row r="284" spans="1:21" x14ac:dyDescent="0.35">
      <c r="A284" s="13">
        <v>283</v>
      </c>
      <c r="B284" s="13" t="s">
        <v>1590</v>
      </c>
      <c r="C284" s="14">
        <v>41707</v>
      </c>
      <c r="D284" s="14">
        <v>41976</v>
      </c>
      <c r="E284" s="13">
        <f t="shared" si="8"/>
        <v>3</v>
      </c>
      <c r="F284" s="13">
        <f t="shared" si="9"/>
        <v>2014</v>
      </c>
      <c r="G284" s="13" t="s">
        <v>74</v>
      </c>
      <c r="H284" s="13" t="s">
        <v>1261</v>
      </c>
      <c r="I284" s="13" t="s">
        <v>392</v>
      </c>
      <c r="J284" s="13" t="s">
        <v>17</v>
      </c>
      <c r="K284" s="13" t="s">
        <v>1134</v>
      </c>
      <c r="L284" s="13" t="s">
        <v>174</v>
      </c>
      <c r="M284" s="13" t="s">
        <v>393</v>
      </c>
      <c r="N284" s="13" t="s">
        <v>12</v>
      </c>
      <c r="O284" s="13" t="s">
        <v>21</v>
      </c>
      <c r="P284" s="13" t="s">
        <v>31</v>
      </c>
      <c r="Q284" s="13" t="s">
        <v>603</v>
      </c>
      <c r="R284" s="15">
        <v>647.84</v>
      </c>
      <c r="S284" s="13">
        <v>8</v>
      </c>
      <c r="T284" s="13">
        <v>0</v>
      </c>
      <c r="U284" s="16">
        <v>168.4384</v>
      </c>
    </row>
    <row r="285" spans="1:21" x14ac:dyDescent="0.35">
      <c r="A285" s="13">
        <v>284</v>
      </c>
      <c r="B285" s="13" t="s">
        <v>1590</v>
      </c>
      <c r="C285" s="14">
        <v>41707</v>
      </c>
      <c r="D285" s="14">
        <v>41976</v>
      </c>
      <c r="E285" s="13">
        <f t="shared" si="8"/>
        <v>3</v>
      </c>
      <c r="F285" s="13">
        <f t="shared" si="9"/>
        <v>2014</v>
      </c>
      <c r="G285" s="13" t="s">
        <v>74</v>
      </c>
      <c r="H285" s="13" t="s">
        <v>1261</v>
      </c>
      <c r="I285" s="13" t="s">
        <v>392</v>
      </c>
      <c r="J285" s="13" t="s">
        <v>17</v>
      </c>
      <c r="K285" s="13" t="s">
        <v>1134</v>
      </c>
      <c r="L285" s="13" t="s">
        <v>174</v>
      </c>
      <c r="M285" s="13" t="s">
        <v>393</v>
      </c>
      <c r="N285" s="13" t="s">
        <v>12</v>
      </c>
      <c r="O285" s="13" t="s">
        <v>21</v>
      </c>
      <c r="P285" s="13" t="s">
        <v>22</v>
      </c>
      <c r="Q285" s="13" t="s">
        <v>983</v>
      </c>
      <c r="R285" s="15">
        <v>20.7</v>
      </c>
      <c r="S285" s="13">
        <v>2</v>
      </c>
      <c r="T285" s="13">
        <v>0</v>
      </c>
      <c r="U285" s="16">
        <v>9.9359999999999999</v>
      </c>
    </row>
    <row r="286" spans="1:21" x14ac:dyDescent="0.35">
      <c r="A286" s="13">
        <v>285</v>
      </c>
      <c r="B286" s="13" t="s">
        <v>1591</v>
      </c>
      <c r="C286" s="14">
        <v>40810</v>
      </c>
      <c r="D286" s="14">
        <v>40815</v>
      </c>
      <c r="E286" s="13">
        <f t="shared" si="8"/>
        <v>9</v>
      </c>
      <c r="F286" s="13">
        <f t="shared" si="9"/>
        <v>2011</v>
      </c>
      <c r="G286" s="13" t="s">
        <v>23</v>
      </c>
      <c r="H286" s="13" t="s">
        <v>1262</v>
      </c>
      <c r="I286" s="13" t="s">
        <v>396</v>
      </c>
      <c r="J286" s="13" t="s">
        <v>9</v>
      </c>
      <c r="K286" s="13" t="s">
        <v>1134</v>
      </c>
      <c r="L286" s="13" t="s">
        <v>55</v>
      </c>
      <c r="M286" s="13" t="s">
        <v>19</v>
      </c>
      <c r="N286" s="13" t="s">
        <v>20</v>
      </c>
      <c r="O286" s="13" t="s">
        <v>21</v>
      </c>
      <c r="P286" s="13" t="s">
        <v>1121</v>
      </c>
      <c r="Q286" s="13" t="s">
        <v>468</v>
      </c>
      <c r="R286" s="15">
        <v>211.96</v>
      </c>
      <c r="S286" s="13">
        <v>4</v>
      </c>
      <c r="T286" s="13">
        <v>0</v>
      </c>
      <c r="U286" s="16">
        <v>8.4783999999999935</v>
      </c>
    </row>
    <row r="287" spans="1:21" x14ac:dyDescent="0.35">
      <c r="A287" s="13">
        <v>286</v>
      </c>
      <c r="B287" s="13" t="s">
        <v>1592</v>
      </c>
      <c r="C287" s="14">
        <v>41569</v>
      </c>
      <c r="D287" s="14">
        <v>41569</v>
      </c>
      <c r="E287" s="13">
        <f t="shared" si="8"/>
        <v>10</v>
      </c>
      <c r="F287" s="13">
        <f t="shared" si="9"/>
        <v>2013</v>
      </c>
      <c r="G287" s="13" t="s">
        <v>398</v>
      </c>
      <c r="H287" s="13" t="s">
        <v>1263</v>
      </c>
      <c r="I287" s="13" t="s">
        <v>399</v>
      </c>
      <c r="J287" s="13" t="s">
        <v>17</v>
      </c>
      <c r="K287" s="13" t="s">
        <v>1134</v>
      </c>
      <c r="L287" s="13" t="s">
        <v>400</v>
      </c>
      <c r="M287" s="13" t="s">
        <v>255</v>
      </c>
      <c r="N287" s="13" t="s">
        <v>62</v>
      </c>
      <c r="O287" s="13" t="s">
        <v>21</v>
      </c>
      <c r="P287" s="13" t="s">
        <v>1125</v>
      </c>
      <c r="Q287" s="13" t="s">
        <v>776</v>
      </c>
      <c r="R287" s="15">
        <v>23.2</v>
      </c>
      <c r="S287" s="13">
        <v>4</v>
      </c>
      <c r="T287" s="13">
        <v>0</v>
      </c>
      <c r="U287" s="16">
        <v>10.44</v>
      </c>
    </row>
    <row r="288" spans="1:21" x14ac:dyDescent="0.35">
      <c r="A288" s="13">
        <v>287</v>
      </c>
      <c r="B288" s="13" t="s">
        <v>1592</v>
      </c>
      <c r="C288" s="14">
        <v>41569</v>
      </c>
      <c r="D288" s="14">
        <v>41569</v>
      </c>
      <c r="E288" s="13">
        <f t="shared" si="8"/>
        <v>10</v>
      </c>
      <c r="F288" s="13">
        <f t="shared" si="9"/>
        <v>2013</v>
      </c>
      <c r="G288" s="13" t="s">
        <v>398</v>
      </c>
      <c r="H288" s="13" t="s">
        <v>1263</v>
      </c>
      <c r="I288" s="13" t="s">
        <v>399</v>
      </c>
      <c r="J288" s="13" t="s">
        <v>17</v>
      </c>
      <c r="K288" s="13" t="s">
        <v>1134</v>
      </c>
      <c r="L288" s="13" t="s">
        <v>400</v>
      </c>
      <c r="M288" s="13" t="s">
        <v>255</v>
      </c>
      <c r="N288" s="13" t="s">
        <v>62</v>
      </c>
      <c r="O288" s="13" t="s">
        <v>21</v>
      </c>
      <c r="P288" s="13" t="s">
        <v>1127</v>
      </c>
      <c r="Q288" s="13" t="s">
        <v>78</v>
      </c>
      <c r="R288" s="15">
        <v>7.36</v>
      </c>
      <c r="S288" s="13">
        <v>2</v>
      </c>
      <c r="T288" s="13">
        <v>0</v>
      </c>
      <c r="U288" s="16">
        <v>0.14719999999999978</v>
      </c>
    </row>
    <row r="289" spans="1:21" x14ac:dyDescent="0.35">
      <c r="A289" s="13">
        <v>288</v>
      </c>
      <c r="B289" s="13" t="s">
        <v>1592</v>
      </c>
      <c r="C289" s="14">
        <v>41569</v>
      </c>
      <c r="D289" s="14">
        <v>41569</v>
      </c>
      <c r="E289" s="13">
        <f t="shared" si="8"/>
        <v>10</v>
      </c>
      <c r="F289" s="13">
        <f t="shared" si="9"/>
        <v>2013</v>
      </c>
      <c r="G289" s="13" t="s">
        <v>398</v>
      </c>
      <c r="H289" s="13" t="s">
        <v>1263</v>
      </c>
      <c r="I289" s="13" t="s">
        <v>399</v>
      </c>
      <c r="J289" s="13" t="s">
        <v>17</v>
      </c>
      <c r="K289" s="13" t="s">
        <v>1134</v>
      </c>
      <c r="L289" s="13" t="s">
        <v>400</v>
      </c>
      <c r="M289" s="13" t="s">
        <v>255</v>
      </c>
      <c r="N289" s="13" t="s">
        <v>62</v>
      </c>
      <c r="O289" s="13" t="s">
        <v>21</v>
      </c>
      <c r="P289" s="13" t="s">
        <v>1121</v>
      </c>
      <c r="Q289" s="13" t="s">
        <v>129</v>
      </c>
      <c r="R289" s="15">
        <v>104.79</v>
      </c>
      <c r="S289" s="13">
        <v>7</v>
      </c>
      <c r="T289" s="13">
        <v>0</v>
      </c>
      <c r="U289" s="16">
        <v>29.341200000000008</v>
      </c>
    </row>
    <row r="290" spans="1:21" x14ac:dyDescent="0.35">
      <c r="A290" s="13">
        <v>289</v>
      </c>
      <c r="B290" s="13" t="s">
        <v>1592</v>
      </c>
      <c r="C290" s="14">
        <v>41569</v>
      </c>
      <c r="D290" s="14">
        <v>41569</v>
      </c>
      <c r="E290" s="13">
        <f t="shared" si="8"/>
        <v>10</v>
      </c>
      <c r="F290" s="13">
        <f t="shared" si="9"/>
        <v>2013</v>
      </c>
      <c r="G290" s="13" t="s">
        <v>398</v>
      </c>
      <c r="H290" s="13" t="s">
        <v>1263</v>
      </c>
      <c r="I290" s="13" t="s">
        <v>399</v>
      </c>
      <c r="J290" s="13" t="s">
        <v>17</v>
      </c>
      <c r="K290" s="13" t="s">
        <v>1134</v>
      </c>
      <c r="L290" s="13" t="s">
        <v>400</v>
      </c>
      <c r="M290" s="13" t="s">
        <v>255</v>
      </c>
      <c r="N290" s="13" t="s">
        <v>62</v>
      </c>
      <c r="O290" s="13" t="s">
        <v>13</v>
      </c>
      <c r="P290" s="13" t="s">
        <v>14</v>
      </c>
      <c r="Q290" s="13" t="s">
        <v>79</v>
      </c>
      <c r="R290" s="15">
        <v>1043.92</v>
      </c>
      <c r="S290" s="13">
        <v>4</v>
      </c>
      <c r="T290" s="13">
        <v>0</v>
      </c>
      <c r="U290" s="16">
        <v>271.41920000000005</v>
      </c>
    </row>
    <row r="291" spans="1:21" x14ac:dyDescent="0.35">
      <c r="A291" s="13">
        <v>290</v>
      </c>
      <c r="B291" s="13" t="s">
        <v>1593</v>
      </c>
      <c r="C291" s="14">
        <v>40747</v>
      </c>
      <c r="D291" s="14">
        <v>40751</v>
      </c>
      <c r="E291" s="13">
        <f t="shared" si="8"/>
        <v>7</v>
      </c>
      <c r="F291" s="13">
        <f t="shared" si="9"/>
        <v>2011</v>
      </c>
      <c r="G291" s="13" t="s">
        <v>23</v>
      </c>
      <c r="H291" s="13" t="s">
        <v>1264</v>
      </c>
      <c r="I291" s="13" t="s">
        <v>403</v>
      </c>
      <c r="J291" s="13" t="s">
        <v>9</v>
      </c>
      <c r="K291" s="13" t="s">
        <v>1134</v>
      </c>
      <c r="L291" s="13" t="s">
        <v>404</v>
      </c>
      <c r="M291" s="13" t="s">
        <v>115</v>
      </c>
      <c r="N291" s="13" t="s">
        <v>20</v>
      </c>
      <c r="O291" s="13" t="s">
        <v>21</v>
      </c>
      <c r="P291" s="13" t="s">
        <v>1125</v>
      </c>
      <c r="Q291" s="13" t="s">
        <v>948</v>
      </c>
      <c r="R291" s="15">
        <v>8.1600000000000019</v>
      </c>
      <c r="S291" s="13">
        <v>5</v>
      </c>
      <c r="T291" s="13">
        <v>0.7</v>
      </c>
      <c r="U291" s="16">
        <v>-5.7119999999999997</v>
      </c>
    </row>
    <row r="292" spans="1:21" x14ac:dyDescent="0.35">
      <c r="A292" s="13">
        <v>291</v>
      </c>
      <c r="B292" s="13" t="s">
        <v>1593</v>
      </c>
      <c r="C292" s="14">
        <v>40747</v>
      </c>
      <c r="D292" s="14">
        <v>40751</v>
      </c>
      <c r="E292" s="13">
        <f t="shared" si="8"/>
        <v>7</v>
      </c>
      <c r="F292" s="13">
        <f t="shared" si="9"/>
        <v>2011</v>
      </c>
      <c r="G292" s="13" t="s">
        <v>23</v>
      </c>
      <c r="H292" s="13" t="s">
        <v>1264</v>
      </c>
      <c r="I292" s="13" t="s">
        <v>403</v>
      </c>
      <c r="J292" s="13" t="s">
        <v>9</v>
      </c>
      <c r="K292" s="13" t="s">
        <v>1134</v>
      </c>
      <c r="L292" s="13" t="s">
        <v>404</v>
      </c>
      <c r="M292" s="13" t="s">
        <v>115</v>
      </c>
      <c r="N292" s="13" t="s">
        <v>20</v>
      </c>
      <c r="O292" s="13" t="s">
        <v>29</v>
      </c>
      <c r="P292" s="13" t="s">
        <v>1126</v>
      </c>
      <c r="Q292" s="13" t="s">
        <v>1059</v>
      </c>
      <c r="R292" s="15">
        <v>1023.9360000000001</v>
      </c>
      <c r="S292" s="13">
        <v>8</v>
      </c>
      <c r="T292" s="13">
        <v>0.2</v>
      </c>
      <c r="U292" s="16">
        <v>179.1887999999999</v>
      </c>
    </row>
    <row r="293" spans="1:21" x14ac:dyDescent="0.35">
      <c r="A293" s="13">
        <v>292</v>
      </c>
      <c r="B293" s="13" t="s">
        <v>1593</v>
      </c>
      <c r="C293" s="14">
        <v>40747</v>
      </c>
      <c r="D293" s="14">
        <v>40751</v>
      </c>
      <c r="E293" s="13">
        <f t="shared" si="8"/>
        <v>7</v>
      </c>
      <c r="F293" s="13">
        <f t="shared" si="9"/>
        <v>2011</v>
      </c>
      <c r="G293" s="13" t="s">
        <v>23</v>
      </c>
      <c r="H293" s="13" t="s">
        <v>1264</v>
      </c>
      <c r="I293" s="13" t="s">
        <v>403</v>
      </c>
      <c r="J293" s="13" t="s">
        <v>9</v>
      </c>
      <c r="K293" s="13" t="s">
        <v>1134</v>
      </c>
      <c r="L293" s="13" t="s">
        <v>404</v>
      </c>
      <c r="M293" s="13" t="s">
        <v>115</v>
      </c>
      <c r="N293" s="13" t="s">
        <v>20</v>
      </c>
      <c r="O293" s="13" t="s">
        <v>21</v>
      </c>
      <c r="P293" s="13" t="s">
        <v>1123</v>
      </c>
      <c r="Q293" s="13" t="s">
        <v>789</v>
      </c>
      <c r="R293" s="15">
        <v>9.24</v>
      </c>
      <c r="S293" s="13">
        <v>1</v>
      </c>
      <c r="T293" s="13">
        <v>0.2</v>
      </c>
      <c r="U293" s="16">
        <v>0.92399999999999993</v>
      </c>
    </row>
    <row r="294" spans="1:21" x14ac:dyDescent="0.35">
      <c r="A294" s="13">
        <v>293</v>
      </c>
      <c r="B294" s="13" t="s">
        <v>1593</v>
      </c>
      <c r="C294" s="14">
        <v>40747</v>
      </c>
      <c r="D294" s="14">
        <v>40751</v>
      </c>
      <c r="E294" s="13">
        <f t="shared" si="8"/>
        <v>7</v>
      </c>
      <c r="F294" s="13">
        <f t="shared" si="9"/>
        <v>2011</v>
      </c>
      <c r="G294" s="13" t="s">
        <v>23</v>
      </c>
      <c r="H294" s="13" t="s">
        <v>1264</v>
      </c>
      <c r="I294" s="13" t="s">
        <v>403</v>
      </c>
      <c r="J294" s="13" t="s">
        <v>9</v>
      </c>
      <c r="K294" s="13" t="s">
        <v>1134</v>
      </c>
      <c r="L294" s="13" t="s">
        <v>404</v>
      </c>
      <c r="M294" s="13" t="s">
        <v>115</v>
      </c>
      <c r="N294" s="13" t="s">
        <v>20</v>
      </c>
      <c r="O294" s="13" t="s">
        <v>29</v>
      </c>
      <c r="P294" s="13" t="s">
        <v>1126</v>
      </c>
      <c r="Q294" s="13" t="s">
        <v>566</v>
      </c>
      <c r="R294" s="15">
        <v>479.04</v>
      </c>
      <c r="S294" s="13">
        <v>10</v>
      </c>
      <c r="T294" s="13">
        <v>0.2</v>
      </c>
      <c r="U294" s="16">
        <v>-29.940000000000012</v>
      </c>
    </row>
    <row r="295" spans="1:21" x14ac:dyDescent="0.35">
      <c r="A295" s="13">
        <v>294</v>
      </c>
      <c r="B295" s="13" t="s">
        <v>1594</v>
      </c>
      <c r="C295" s="14">
        <v>41027</v>
      </c>
      <c r="D295" s="14">
        <v>41034</v>
      </c>
      <c r="E295" s="13">
        <f t="shared" si="8"/>
        <v>4</v>
      </c>
      <c r="F295" s="13">
        <f t="shared" si="9"/>
        <v>2012</v>
      </c>
      <c r="G295" s="13" t="s">
        <v>23</v>
      </c>
      <c r="H295" s="13" t="s">
        <v>1266</v>
      </c>
      <c r="I295" s="13" t="s">
        <v>410</v>
      </c>
      <c r="J295" s="13" t="s">
        <v>9</v>
      </c>
      <c r="K295" s="13" t="s">
        <v>1134</v>
      </c>
      <c r="L295" s="13" t="s">
        <v>73</v>
      </c>
      <c r="M295" s="13" t="s">
        <v>44</v>
      </c>
      <c r="N295" s="13" t="s">
        <v>45</v>
      </c>
      <c r="O295" s="13" t="s">
        <v>21</v>
      </c>
      <c r="P295" s="13" t="s">
        <v>31</v>
      </c>
      <c r="Q295" s="13" t="s">
        <v>1058</v>
      </c>
      <c r="R295" s="15">
        <v>8.6519999999999975</v>
      </c>
      <c r="S295" s="13">
        <v>3</v>
      </c>
      <c r="T295" s="13">
        <v>0.8</v>
      </c>
      <c r="U295" s="16">
        <v>-20.332200000000007</v>
      </c>
    </row>
    <row r="296" spans="1:21" x14ac:dyDescent="0.35">
      <c r="A296" s="13">
        <v>295</v>
      </c>
      <c r="B296" s="13" t="s">
        <v>1594</v>
      </c>
      <c r="C296" s="14">
        <v>41027</v>
      </c>
      <c r="D296" s="14">
        <v>41034</v>
      </c>
      <c r="E296" s="13">
        <f t="shared" si="8"/>
        <v>4</v>
      </c>
      <c r="F296" s="13">
        <f t="shared" si="9"/>
        <v>2012</v>
      </c>
      <c r="G296" s="13" t="s">
        <v>23</v>
      </c>
      <c r="H296" s="13" t="s">
        <v>1266</v>
      </c>
      <c r="I296" s="13" t="s">
        <v>410</v>
      </c>
      <c r="J296" s="13" t="s">
        <v>9</v>
      </c>
      <c r="K296" s="13" t="s">
        <v>1134</v>
      </c>
      <c r="L296" s="13" t="s">
        <v>73</v>
      </c>
      <c r="M296" s="13" t="s">
        <v>44</v>
      </c>
      <c r="N296" s="13" t="s">
        <v>45</v>
      </c>
      <c r="O296" s="13" t="s">
        <v>21</v>
      </c>
      <c r="P296" s="13" t="s">
        <v>1121</v>
      </c>
      <c r="Q296" s="13" t="s">
        <v>463</v>
      </c>
      <c r="R296" s="15">
        <v>23.832000000000001</v>
      </c>
      <c r="S296" s="13">
        <v>3</v>
      </c>
      <c r="T296" s="13">
        <v>0.2</v>
      </c>
      <c r="U296" s="16">
        <v>2.6810999999999954</v>
      </c>
    </row>
    <row r="297" spans="1:21" x14ac:dyDescent="0.35">
      <c r="A297" s="13">
        <v>296</v>
      </c>
      <c r="B297" s="13" t="s">
        <v>1594</v>
      </c>
      <c r="C297" s="14">
        <v>41027</v>
      </c>
      <c r="D297" s="14">
        <v>41034</v>
      </c>
      <c r="E297" s="13">
        <f t="shared" si="8"/>
        <v>4</v>
      </c>
      <c r="F297" s="13">
        <f t="shared" si="9"/>
        <v>2012</v>
      </c>
      <c r="G297" s="13" t="s">
        <v>23</v>
      </c>
      <c r="H297" s="13" t="s">
        <v>1266</v>
      </c>
      <c r="I297" s="13" t="s">
        <v>410</v>
      </c>
      <c r="J297" s="13" t="s">
        <v>9</v>
      </c>
      <c r="K297" s="13" t="s">
        <v>1134</v>
      </c>
      <c r="L297" s="13" t="s">
        <v>73</v>
      </c>
      <c r="M297" s="13" t="s">
        <v>44</v>
      </c>
      <c r="N297" s="13" t="s">
        <v>45</v>
      </c>
      <c r="O297" s="13" t="s">
        <v>21</v>
      </c>
      <c r="P297" s="13" t="s">
        <v>1125</v>
      </c>
      <c r="Q297" s="13" t="s">
        <v>551</v>
      </c>
      <c r="R297" s="15">
        <v>12.175999999999998</v>
      </c>
      <c r="S297" s="13">
        <v>4</v>
      </c>
      <c r="T297" s="13">
        <v>0.8</v>
      </c>
      <c r="U297" s="16">
        <v>-18.872800000000009</v>
      </c>
    </row>
    <row r="298" spans="1:21" x14ac:dyDescent="0.35">
      <c r="A298" s="13">
        <v>297</v>
      </c>
      <c r="B298" s="13" t="s">
        <v>1595</v>
      </c>
      <c r="C298" s="14">
        <v>41576</v>
      </c>
      <c r="D298" s="14">
        <v>41577</v>
      </c>
      <c r="E298" s="13">
        <f t="shared" si="8"/>
        <v>10</v>
      </c>
      <c r="F298" s="13">
        <f t="shared" si="9"/>
        <v>2013</v>
      </c>
      <c r="G298" s="13" t="s">
        <v>74</v>
      </c>
      <c r="H298" s="13" t="s">
        <v>1267</v>
      </c>
      <c r="I298" s="13" t="s">
        <v>411</v>
      </c>
      <c r="J298" s="13" t="s">
        <v>17</v>
      </c>
      <c r="K298" s="13" t="s">
        <v>1134</v>
      </c>
      <c r="L298" s="13" t="s">
        <v>55</v>
      </c>
      <c r="M298" s="13" t="s">
        <v>19</v>
      </c>
      <c r="N298" s="13" t="s">
        <v>20</v>
      </c>
      <c r="O298" s="13" t="s">
        <v>21</v>
      </c>
      <c r="P298" s="13" t="s">
        <v>36</v>
      </c>
      <c r="Q298" s="13" t="s">
        <v>1094</v>
      </c>
      <c r="R298" s="15">
        <v>50.96</v>
      </c>
      <c r="S298" s="13">
        <v>7</v>
      </c>
      <c r="T298" s="13">
        <v>0</v>
      </c>
      <c r="U298" s="16">
        <v>25.48</v>
      </c>
    </row>
    <row r="299" spans="1:21" x14ac:dyDescent="0.35">
      <c r="A299" s="13">
        <v>298</v>
      </c>
      <c r="B299" s="13" t="s">
        <v>1595</v>
      </c>
      <c r="C299" s="14">
        <v>41576</v>
      </c>
      <c r="D299" s="14">
        <v>41577</v>
      </c>
      <c r="E299" s="13">
        <f t="shared" si="8"/>
        <v>10</v>
      </c>
      <c r="F299" s="13">
        <f t="shared" si="9"/>
        <v>2013</v>
      </c>
      <c r="G299" s="13" t="s">
        <v>74</v>
      </c>
      <c r="H299" s="13" t="s">
        <v>1267</v>
      </c>
      <c r="I299" s="13" t="s">
        <v>411</v>
      </c>
      <c r="J299" s="13" t="s">
        <v>17</v>
      </c>
      <c r="K299" s="13" t="s">
        <v>1134</v>
      </c>
      <c r="L299" s="13" t="s">
        <v>55</v>
      </c>
      <c r="M299" s="13" t="s">
        <v>19</v>
      </c>
      <c r="N299" s="13" t="s">
        <v>20</v>
      </c>
      <c r="O299" s="13" t="s">
        <v>21</v>
      </c>
      <c r="P299" s="13" t="s">
        <v>1125</v>
      </c>
      <c r="Q299" s="13" t="s">
        <v>1010</v>
      </c>
      <c r="R299" s="15">
        <v>49.536000000000001</v>
      </c>
      <c r="S299" s="13">
        <v>3</v>
      </c>
      <c r="T299" s="13">
        <v>0.2</v>
      </c>
      <c r="U299" s="16">
        <v>17.337599999999998</v>
      </c>
    </row>
    <row r="300" spans="1:21" x14ac:dyDescent="0.35">
      <c r="A300" s="13">
        <v>299</v>
      </c>
      <c r="B300" s="13" t="s">
        <v>1596</v>
      </c>
      <c r="C300" s="14">
        <v>41086</v>
      </c>
      <c r="D300" s="14">
        <v>41089</v>
      </c>
      <c r="E300" s="13">
        <f t="shared" si="8"/>
        <v>6</v>
      </c>
      <c r="F300" s="13">
        <f t="shared" si="9"/>
        <v>2012</v>
      </c>
      <c r="G300" s="13" t="s">
        <v>7</v>
      </c>
      <c r="H300" s="13" t="s">
        <v>1268</v>
      </c>
      <c r="I300" s="13" t="s">
        <v>412</v>
      </c>
      <c r="J300" s="13" t="s">
        <v>17</v>
      </c>
      <c r="K300" s="13" t="s">
        <v>1134</v>
      </c>
      <c r="L300" s="13" t="s">
        <v>358</v>
      </c>
      <c r="M300" s="13" t="s">
        <v>93</v>
      </c>
      <c r="N300" s="13" t="s">
        <v>45</v>
      </c>
      <c r="O300" s="13" t="s">
        <v>29</v>
      </c>
      <c r="P300" s="13" t="s">
        <v>1126</v>
      </c>
      <c r="Q300" s="13" t="s">
        <v>917</v>
      </c>
      <c r="R300" s="15">
        <v>41.9</v>
      </c>
      <c r="S300" s="13">
        <v>2</v>
      </c>
      <c r="T300" s="13">
        <v>0</v>
      </c>
      <c r="U300" s="16">
        <v>8.7989999999999995</v>
      </c>
    </row>
    <row r="301" spans="1:21" x14ac:dyDescent="0.35">
      <c r="A301" s="13">
        <v>300</v>
      </c>
      <c r="B301" s="13" t="s">
        <v>1597</v>
      </c>
      <c r="C301" s="14">
        <v>40871</v>
      </c>
      <c r="D301" s="14">
        <v>40873</v>
      </c>
      <c r="E301" s="13">
        <f t="shared" si="8"/>
        <v>11</v>
      </c>
      <c r="F301" s="13">
        <f t="shared" si="9"/>
        <v>2011</v>
      </c>
      <c r="G301" s="13" t="s">
        <v>74</v>
      </c>
      <c r="H301" s="13" t="s">
        <v>1270</v>
      </c>
      <c r="I301" s="13" t="s">
        <v>417</v>
      </c>
      <c r="J301" s="13" t="s">
        <v>9</v>
      </c>
      <c r="K301" s="13" t="s">
        <v>1134</v>
      </c>
      <c r="L301" s="13" t="s">
        <v>335</v>
      </c>
      <c r="M301" s="13" t="s">
        <v>175</v>
      </c>
      <c r="N301" s="13" t="s">
        <v>62</v>
      </c>
      <c r="O301" s="13" t="s">
        <v>21</v>
      </c>
      <c r="P301" s="13" t="s">
        <v>1123</v>
      </c>
      <c r="Q301" s="13" t="s">
        <v>943</v>
      </c>
      <c r="R301" s="15">
        <v>2.6240000000000001</v>
      </c>
      <c r="S301" s="13">
        <v>1</v>
      </c>
      <c r="T301" s="13">
        <v>0.2</v>
      </c>
      <c r="U301" s="16">
        <v>0.42639999999999978</v>
      </c>
    </row>
    <row r="302" spans="1:21" x14ac:dyDescent="0.35">
      <c r="A302" s="13">
        <v>301</v>
      </c>
      <c r="B302" s="13" t="s">
        <v>1598</v>
      </c>
      <c r="C302" s="14">
        <v>41985</v>
      </c>
      <c r="D302" s="14">
        <v>41989</v>
      </c>
      <c r="E302" s="13">
        <f t="shared" si="8"/>
        <v>12</v>
      </c>
      <c r="F302" s="13">
        <f t="shared" si="9"/>
        <v>2014</v>
      </c>
      <c r="G302" s="13" t="s">
        <v>23</v>
      </c>
      <c r="H302" s="13" t="s">
        <v>1271</v>
      </c>
      <c r="I302" s="13" t="s">
        <v>419</v>
      </c>
      <c r="J302" s="13" t="s">
        <v>9</v>
      </c>
      <c r="K302" s="13" t="s">
        <v>1134</v>
      </c>
      <c r="L302" s="13" t="s">
        <v>103</v>
      </c>
      <c r="M302" s="13" t="s">
        <v>104</v>
      </c>
      <c r="N302" s="13" t="s">
        <v>62</v>
      </c>
      <c r="O302" s="13" t="s">
        <v>21</v>
      </c>
      <c r="P302" s="13" t="s">
        <v>1125</v>
      </c>
      <c r="Q302" s="13" t="s">
        <v>848</v>
      </c>
      <c r="R302" s="15">
        <v>23.36</v>
      </c>
      <c r="S302" s="13">
        <v>4</v>
      </c>
      <c r="T302" s="13">
        <v>0.2</v>
      </c>
      <c r="U302" s="16">
        <v>7.8839999999999986</v>
      </c>
    </row>
    <row r="303" spans="1:21" x14ac:dyDescent="0.35">
      <c r="A303" s="13">
        <v>302</v>
      </c>
      <c r="B303" s="13" t="s">
        <v>1598</v>
      </c>
      <c r="C303" s="14">
        <v>41985</v>
      </c>
      <c r="D303" s="14">
        <v>41989</v>
      </c>
      <c r="E303" s="13">
        <f t="shared" si="8"/>
        <v>12</v>
      </c>
      <c r="F303" s="13">
        <f t="shared" si="9"/>
        <v>2014</v>
      </c>
      <c r="G303" s="13" t="s">
        <v>23</v>
      </c>
      <c r="H303" s="13" t="s">
        <v>1271</v>
      </c>
      <c r="I303" s="13" t="s">
        <v>419</v>
      </c>
      <c r="J303" s="13" t="s">
        <v>9</v>
      </c>
      <c r="K303" s="13" t="s">
        <v>1134</v>
      </c>
      <c r="L303" s="13" t="s">
        <v>103</v>
      </c>
      <c r="M303" s="13" t="s">
        <v>104</v>
      </c>
      <c r="N303" s="13" t="s">
        <v>62</v>
      </c>
      <c r="O303" s="13" t="s">
        <v>29</v>
      </c>
      <c r="P303" s="13" t="s">
        <v>1126</v>
      </c>
      <c r="Q303" s="13" t="s">
        <v>921</v>
      </c>
      <c r="R303" s="15">
        <v>39.979999999999997</v>
      </c>
      <c r="S303" s="13">
        <v>2</v>
      </c>
      <c r="T303" s="13">
        <v>0</v>
      </c>
      <c r="U303" s="16">
        <v>13.593199999999996</v>
      </c>
    </row>
    <row r="304" spans="1:21" x14ac:dyDescent="0.35">
      <c r="A304" s="13">
        <v>303</v>
      </c>
      <c r="B304" s="13" t="s">
        <v>1599</v>
      </c>
      <c r="C304" s="14">
        <v>40807</v>
      </c>
      <c r="D304" s="14">
        <v>40809</v>
      </c>
      <c r="E304" s="13">
        <f t="shared" si="8"/>
        <v>9</v>
      </c>
      <c r="F304" s="13">
        <f t="shared" si="9"/>
        <v>2011</v>
      </c>
      <c r="G304" s="13" t="s">
        <v>7</v>
      </c>
      <c r="H304" s="13" t="s">
        <v>1272</v>
      </c>
      <c r="I304" s="13" t="s">
        <v>420</v>
      </c>
      <c r="J304" s="13" t="s">
        <v>9</v>
      </c>
      <c r="K304" s="13" t="s">
        <v>1134</v>
      </c>
      <c r="L304" s="13" t="s">
        <v>421</v>
      </c>
      <c r="M304" s="13" t="s">
        <v>39</v>
      </c>
      <c r="N304" s="13" t="s">
        <v>20</v>
      </c>
      <c r="O304" s="13" t="s">
        <v>29</v>
      </c>
      <c r="P304" s="13" t="s">
        <v>1124</v>
      </c>
      <c r="Q304" s="13" t="s">
        <v>744</v>
      </c>
      <c r="R304" s="15">
        <v>246.38400000000001</v>
      </c>
      <c r="S304" s="13">
        <v>2</v>
      </c>
      <c r="T304" s="13">
        <v>0.2</v>
      </c>
      <c r="U304" s="16">
        <v>27.718199999999968</v>
      </c>
    </row>
    <row r="305" spans="1:21" x14ac:dyDescent="0.35">
      <c r="A305" s="13">
        <v>304</v>
      </c>
      <c r="B305" s="13" t="s">
        <v>1599</v>
      </c>
      <c r="C305" s="14">
        <v>40807</v>
      </c>
      <c r="D305" s="14">
        <v>40809</v>
      </c>
      <c r="E305" s="13">
        <f t="shared" si="8"/>
        <v>9</v>
      </c>
      <c r="F305" s="13">
        <f t="shared" si="9"/>
        <v>2011</v>
      </c>
      <c r="G305" s="13" t="s">
        <v>7</v>
      </c>
      <c r="H305" s="13" t="s">
        <v>1272</v>
      </c>
      <c r="I305" s="13" t="s">
        <v>420</v>
      </c>
      <c r="J305" s="13" t="s">
        <v>9</v>
      </c>
      <c r="K305" s="13" t="s">
        <v>1134</v>
      </c>
      <c r="L305" s="13" t="s">
        <v>421</v>
      </c>
      <c r="M305" s="13" t="s">
        <v>39</v>
      </c>
      <c r="N305" s="13" t="s">
        <v>20</v>
      </c>
      <c r="O305" s="13" t="s">
        <v>29</v>
      </c>
      <c r="P305" s="13" t="s">
        <v>1130</v>
      </c>
      <c r="Q305" s="13" t="s">
        <v>694</v>
      </c>
      <c r="R305" s="15">
        <v>1799.97</v>
      </c>
      <c r="S305" s="13">
        <v>3</v>
      </c>
      <c r="T305" s="13">
        <v>0</v>
      </c>
      <c r="U305" s="16">
        <v>701.98829999999998</v>
      </c>
    </row>
    <row r="306" spans="1:21" x14ac:dyDescent="0.35">
      <c r="A306" s="13">
        <v>305</v>
      </c>
      <c r="B306" s="13" t="s">
        <v>1600</v>
      </c>
      <c r="C306" s="14">
        <v>40701</v>
      </c>
      <c r="D306" s="14">
        <v>40822</v>
      </c>
      <c r="E306" s="13">
        <f t="shared" si="8"/>
        <v>6</v>
      </c>
      <c r="F306" s="13">
        <f t="shared" si="9"/>
        <v>2011</v>
      </c>
      <c r="G306" s="13" t="s">
        <v>7</v>
      </c>
      <c r="H306" s="13" t="s">
        <v>1273</v>
      </c>
      <c r="I306" s="13" t="s">
        <v>422</v>
      </c>
      <c r="J306" s="13" t="s">
        <v>17</v>
      </c>
      <c r="K306" s="13" t="s">
        <v>1134</v>
      </c>
      <c r="L306" s="13" t="s">
        <v>423</v>
      </c>
      <c r="M306" s="13" t="s">
        <v>82</v>
      </c>
      <c r="N306" s="13" t="s">
        <v>45</v>
      </c>
      <c r="O306" s="13" t="s">
        <v>21</v>
      </c>
      <c r="P306" s="13" t="s">
        <v>1125</v>
      </c>
      <c r="Q306" s="13" t="s">
        <v>1046</v>
      </c>
      <c r="R306" s="15">
        <v>12.461999999999996</v>
      </c>
      <c r="S306" s="13">
        <v>3</v>
      </c>
      <c r="T306" s="13">
        <v>0.8</v>
      </c>
      <c r="U306" s="16">
        <v>-20.5623</v>
      </c>
    </row>
    <row r="307" spans="1:21" x14ac:dyDescent="0.35">
      <c r="A307" s="13">
        <v>306</v>
      </c>
      <c r="B307" s="13" t="s">
        <v>1601</v>
      </c>
      <c r="C307" s="14">
        <v>41930</v>
      </c>
      <c r="D307" s="14">
        <v>41932</v>
      </c>
      <c r="E307" s="13">
        <f t="shared" si="8"/>
        <v>10</v>
      </c>
      <c r="F307" s="13">
        <f t="shared" si="9"/>
        <v>2014</v>
      </c>
      <c r="G307" s="13" t="s">
        <v>7</v>
      </c>
      <c r="H307" s="13" t="s">
        <v>1274</v>
      </c>
      <c r="I307" s="13" t="s">
        <v>425</v>
      </c>
      <c r="J307" s="13" t="s">
        <v>17</v>
      </c>
      <c r="K307" s="13" t="s">
        <v>1134</v>
      </c>
      <c r="L307" s="13" t="s">
        <v>426</v>
      </c>
      <c r="M307" s="13" t="s">
        <v>427</v>
      </c>
      <c r="N307" s="13" t="s">
        <v>62</v>
      </c>
      <c r="O307" s="13" t="s">
        <v>21</v>
      </c>
      <c r="P307" s="13" t="s">
        <v>1121</v>
      </c>
      <c r="Q307" s="13" t="s">
        <v>1068</v>
      </c>
      <c r="R307" s="15">
        <v>49.96</v>
      </c>
      <c r="S307" s="13">
        <v>2</v>
      </c>
      <c r="T307" s="13">
        <v>0</v>
      </c>
      <c r="U307" s="16">
        <v>9.4923999999999964</v>
      </c>
    </row>
    <row r="308" spans="1:21" x14ac:dyDescent="0.35">
      <c r="A308" s="13">
        <v>307</v>
      </c>
      <c r="B308" s="13" t="s">
        <v>1601</v>
      </c>
      <c r="C308" s="14">
        <v>41930</v>
      </c>
      <c r="D308" s="14">
        <v>41932</v>
      </c>
      <c r="E308" s="13">
        <f t="shared" si="8"/>
        <v>10</v>
      </c>
      <c r="F308" s="13">
        <f t="shared" si="9"/>
        <v>2014</v>
      </c>
      <c r="G308" s="13" t="s">
        <v>7</v>
      </c>
      <c r="H308" s="13" t="s">
        <v>1274</v>
      </c>
      <c r="I308" s="13" t="s">
        <v>425</v>
      </c>
      <c r="J308" s="13" t="s">
        <v>17</v>
      </c>
      <c r="K308" s="13" t="s">
        <v>1134</v>
      </c>
      <c r="L308" s="13" t="s">
        <v>426</v>
      </c>
      <c r="M308" s="13" t="s">
        <v>427</v>
      </c>
      <c r="N308" s="13" t="s">
        <v>62</v>
      </c>
      <c r="O308" s="13" t="s">
        <v>21</v>
      </c>
      <c r="P308" s="13" t="s">
        <v>36</v>
      </c>
      <c r="Q308" s="13" t="s">
        <v>700</v>
      </c>
      <c r="R308" s="15">
        <v>12.96</v>
      </c>
      <c r="S308" s="13">
        <v>2</v>
      </c>
      <c r="T308" s="13">
        <v>0</v>
      </c>
      <c r="U308" s="16">
        <v>6.2208000000000006</v>
      </c>
    </row>
    <row r="309" spans="1:21" x14ac:dyDescent="0.35">
      <c r="A309" s="13">
        <v>308</v>
      </c>
      <c r="B309" s="13" t="s">
        <v>1602</v>
      </c>
      <c r="C309" s="14">
        <v>41526</v>
      </c>
      <c r="D309" s="14">
        <v>41587</v>
      </c>
      <c r="E309" s="13">
        <f t="shared" si="8"/>
        <v>9</v>
      </c>
      <c r="F309" s="13">
        <f t="shared" si="9"/>
        <v>2013</v>
      </c>
      <c r="G309" s="13" t="s">
        <v>7</v>
      </c>
      <c r="H309" s="13" t="s">
        <v>1275</v>
      </c>
      <c r="I309" s="13" t="s">
        <v>428</v>
      </c>
      <c r="J309" s="13" t="s">
        <v>9</v>
      </c>
      <c r="K309" s="13" t="s">
        <v>1134</v>
      </c>
      <c r="L309" s="13" t="s">
        <v>73</v>
      </c>
      <c r="M309" s="13" t="s">
        <v>44</v>
      </c>
      <c r="N309" s="13" t="s">
        <v>45</v>
      </c>
      <c r="O309" s="13" t="s">
        <v>21</v>
      </c>
      <c r="P309" s="13" t="s">
        <v>1121</v>
      </c>
      <c r="Q309" s="13" t="s">
        <v>285</v>
      </c>
      <c r="R309" s="15">
        <v>35.952000000000005</v>
      </c>
      <c r="S309" s="13">
        <v>3</v>
      </c>
      <c r="T309" s="13">
        <v>0.2</v>
      </c>
      <c r="U309" s="16">
        <v>3.5951999999999984</v>
      </c>
    </row>
    <row r="310" spans="1:21" x14ac:dyDescent="0.35">
      <c r="A310" s="13">
        <v>309</v>
      </c>
      <c r="B310" s="13" t="s">
        <v>1602</v>
      </c>
      <c r="C310" s="14">
        <v>41526</v>
      </c>
      <c r="D310" s="14">
        <v>41587</v>
      </c>
      <c r="E310" s="13">
        <f t="shared" si="8"/>
        <v>9</v>
      </c>
      <c r="F310" s="13">
        <f t="shared" si="9"/>
        <v>2013</v>
      </c>
      <c r="G310" s="13" t="s">
        <v>7</v>
      </c>
      <c r="H310" s="13" t="s">
        <v>1275</v>
      </c>
      <c r="I310" s="13" t="s">
        <v>428</v>
      </c>
      <c r="J310" s="13" t="s">
        <v>9</v>
      </c>
      <c r="K310" s="13" t="s">
        <v>1134</v>
      </c>
      <c r="L310" s="13" t="s">
        <v>73</v>
      </c>
      <c r="M310" s="13" t="s">
        <v>44</v>
      </c>
      <c r="N310" s="13" t="s">
        <v>45</v>
      </c>
      <c r="O310" s="13" t="s">
        <v>13</v>
      </c>
      <c r="P310" s="13" t="s">
        <v>14</v>
      </c>
      <c r="Q310" s="13" t="s">
        <v>69</v>
      </c>
      <c r="R310" s="15">
        <v>2396.2655999999997</v>
      </c>
      <c r="S310" s="13">
        <v>4</v>
      </c>
      <c r="T310" s="13">
        <v>0.32</v>
      </c>
      <c r="U310" s="16">
        <v>-317.15280000000007</v>
      </c>
    </row>
    <row r="311" spans="1:21" x14ac:dyDescent="0.35">
      <c r="A311" s="13">
        <v>310</v>
      </c>
      <c r="B311" s="13" t="s">
        <v>1602</v>
      </c>
      <c r="C311" s="14">
        <v>41526</v>
      </c>
      <c r="D311" s="14">
        <v>41587</v>
      </c>
      <c r="E311" s="13">
        <f t="shared" si="8"/>
        <v>9</v>
      </c>
      <c r="F311" s="13">
        <f t="shared" si="9"/>
        <v>2013</v>
      </c>
      <c r="G311" s="13" t="s">
        <v>7</v>
      </c>
      <c r="H311" s="13" t="s">
        <v>1275</v>
      </c>
      <c r="I311" s="13" t="s">
        <v>428</v>
      </c>
      <c r="J311" s="13" t="s">
        <v>9</v>
      </c>
      <c r="K311" s="13" t="s">
        <v>1134</v>
      </c>
      <c r="L311" s="13" t="s">
        <v>73</v>
      </c>
      <c r="M311" s="13" t="s">
        <v>44</v>
      </c>
      <c r="N311" s="13" t="s">
        <v>45</v>
      </c>
      <c r="O311" s="13" t="s">
        <v>21</v>
      </c>
      <c r="P311" s="13" t="s">
        <v>1121</v>
      </c>
      <c r="Q311" s="13" t="s">
        <v>853</v>
      </c>
      <c r="R311" s="15">
        <v>131.136</v>
      </c>
      <c r="S311" s="13">
        <v>4</v>
      </c>
      <c r="T311" s="13">
        <v>0.2</v>
      </c>
      <c r="U311" s="16">
        <v>-32.783999999999999</v>
      </c>
    </row>
    <row r="312" spans="1:21" x14ac:dyDescent="0.35">
      <c r="A312" s="13">
        <v>311</v>
      </c>
      <c r="B312" s="13" t="s">
        <v>1602</v>
      </c>
      <c r="C312" s="14">
        <v>41526</v>
      </c>
      <c r="D312" s="14">
        <v>41587</v>
      </c>
      <c r="E312" s="13">
        <f t="shared" si="8"/>
        <v>9</v>
      </c>
      <c r="F312" s="13">
        <f t="shared" si="9"/>
        <v>2013</v>
      </c>
      <c r="G312" s="13" t="s">
        <v>7</v>
      </c>
      <c r="H312" s="13" t="s">
        <v>1275</v>
      </c>
      <c r="I312" s="13" t="s">
        <v>428</v>
      </c>
      <c r="J312" s="13" t="s">
        <v>9</v>
      </c>
      <c r="K312" s="13" t="s">
        <v>1134</v>
      </c>
      <c r="L312" s="13" t="s">
        <v>73</v>
      </c>
      <c r="M312" s="13" t="s">
        <v>44</v>
      </c>
      <c r="N312" s="13" t="s">
        <v>45</v>
      </c>
      <c r="O312" s="13" t="s">
        <v>29</v>
      </c>
      <c r="P312" s="13" t="s">
        <v>1126</v>
      </c>
      <c r="Q312" s="13" t="s">
        <v>537</v>
      </c>
      <c r="R312" s="15">
        <v>57.584000000000003</v>
      </c>
      <c r="S312" s="13">
        <v>2</v>
      </c>
      <c r="T312" s="13">
        <v>0.2</v>
      </c>
      <c r="U312" s="16">
        <v>0.71979999999999933</v>
      </c>
    </row>
    <row r="313" spans="1:21" x14ac:dyDescent="0.35">
      <c r="A313" s="13">
        <v>312</v>
      </c>
      <c r="B313" s="13" t="s">
        <v>1603</v>
      </c>
      <c r="C313" s="14">
        <v>40901</v>
      </c>
      <c r="D313" s="14">
        <v>40903</v>
      </c>
      <c r="E313" s="13">
        <f t="shared" si="8"/>
        <v>12</v>
      </c>
      <c r="F313" s="13">
        <f t="shared" si="9"/>
        <v>2011</v>
      </c>
      <c r="G313" s="13" t="s">
        <v>74</v>
      </c>
      <c r="H313" s="13" t="s">
        <v>1276</v>
      </c>
      <c r="I313" s="13" t="s">
        <v>429</v>
      </c>
      <c r="J313" s="13" t="s">
        <v>9</v>
      </c>
      <c r="K313" s="13" t="s">
        <v>1134</v>
      </c>
      <c r="L313" s="13" t="s">
        <v>430</v>
      </c>
      <c r="M313" s="13" t="s">
        <v>26</v>
      </c>
      <c r="N313" s="13" t="s">
        <v>12</v>
      </c>
      <c r="O313" s="13" t="s">
        <v>21</v>
      </c>
      <c r="P313" s="13" t="s">
        <v>36</v>
      </c>
      <c r="Q313" s="13" t="s">
        <v>954</v>
      </c>
      <c r="R313" s="15">
        <v>9.5680000000000014</v>
      </c>
      <c r="S313" s="13">
        <v>2</v>
      </c>
      <c r="T313" s="13">
        <v>0.2</v>
      </c>
      <c r="U313" s="16">
        <v>3.4683999999999999</v>
      </c>
    </row>
    <row r="314" spans="1:21" x14ac:dyDescent="0.35">
      <c r="A314" s="13">
        <v>313</v>
      </c>
      <c r="B314" s="13" t="s">
        <v>1604</v>
      </c>
      <c r="C314" s="14">
        <v>40649</v>
      </c>
      <c r="D314" s="14">
        <v>40653</v>
      </c>
      <c r="E314" s="13">
        <f t="shared" si="8"/>
        <v>4</v>
      </c>
      <c r="F314" s="13">
        <f t="shared" si="9"/>
        <v>2011</v>
      </c>
      <c r="G314" s="13" t="s">
        <v>23</v>
      </c>
      <c r="H314" s="13" t="s">
        <v>1198</v>
      </c>
      <c r="I314" s="13" t="s">
        <v>217</v>
      </c>
      <c r="J314" s="13" t="s">
        <v>17</v>
      </c>
      <c r="K314" s="13" t="s">
        <v>1134</v>
      </c>
      <c r="L314" s="13" t="s">
        <v>183</v>
      </c>
      <c r="M314" s="13" t="s">
        <v>35</v>
      </c>
      <c r="N314" s="13" t="s">
        <v>12</v>
      </c>
      <c r="O314" s="13" t="s">
        <v>21</v>
      </c>
      <c r="P314" s="13" t="s">
        <v>1123</v>
      </c>
      <c r="Q314" s="13" t="s">
        <v>896</v>
      </c>
      <c r="R314" s="15">
        <v>39.072000000000003</v>
      </c>
      <c r="S314" s="13">
        <v>6</v>
      </c>
      <c r="T314" s="13">
        <v>0.2</v>
      </c>
      <c r="U314" s="16">
        <v>9.7680000000000007</v>
      </c>
    </row>
    <row r="315" spans="1:21" x14ac:dyDescent="0.35">
      <c r="A315" s="13">
        <v>314</v>
      </c>
      <c r="B315" s="13" t="s">
        <v>1605</v>
      </c>
      <c r="C315" s="14">
        <v>41998</v>
      </c>
      <c r="D315" s="14">
        <v>42003</v>
      </c>
      <c r="E315" s="13">
        <f t="shared" si="8"/>
        <v>12</v>
      </c>
      <c r="F315" s="13">
        <f t="shared" si="9"/>
        <v>2014</v>
      </c>
      <c r="G315" s="13" t="s">
        <v>23</v>
      </c>
      <c r="H315" s="13" t="s">
        <v>1277</v>
      </c>
      <c r="I315" s="13" t="s">
        <v>431</v>
      </c>
      <c r="J315" s="13" t="s">
        <v>9</v>
      </c>
      <c r="K315" s="13" t="s">
        <v>1134</v>
      </c>
      <c r="L315" s="13" t="s">
        <v>103</v>
      </c>
      <c r="M315" s="13" t="s">
        <v>104</v>
      </c>
      <c r="N315" s="13" t="s">
        <v>62</v>
      </c>
      <c r="O315" s="13" t="s">
        <v>21</v>
      </c>
      <c r="P315" s="13" t="s">
        <v>31</v>
      </c>
      <c r="Q315" s="13" t="s">
        <v>78</v>
      </c>
      <c r="R315" s="15">
        <v>35.910000000000004</v>
      </c>
      <c r="S315" s="13">
        <v>3</v>
      </c>
      <c r="T315" s="13">
        <v>0</v>
      </c>
      <c r="U315" s="16">
        <v>9.6956999999999987</v>
      </c>
    </row>
    <row r="316" spans="1:21" x14ac:dyDescent="0.35">
      <c r="A316" s="13">
        <v>315</v>
      </c>
      <c r="B316" s="13" t="s">
        <v>1606</v>
      </c>
      <c r="C316" s="14">
        <v>41982</v>
      </c>
      <c r="D316" s="14">
        <v>41986</v>
      </c>
      <c r="E316" s="13">
        <f t="shared" si="8"/>
        <v>12</v>
      </c>
      <c r="F316" s="13">
        <f t="shared" si="9"/>
        <v>2014</v>
      </c>
      <c r="G316" s="13" t="s">
        <v>23</v>
      </c>
      <c r="H316" s="13" t="s">
        <v>1278</v>
      </c>
      <c r="I316" s="13" t="s">
        <v>433</v>
      </c>
      <c r="J316" s="13" t="s">
        <v>9</v>
      </c>
      <c r="K316" s="13" t="s">
        <v>1134</v>
      </c>
      <c r="L316" s="13" t="s">
        <v>55</v>
      </c>
      <c r="M316" s="13" t="s">
        <v>19</v>
      </c>
      <c r="N316" s="13" t="s">
        <v>20</v>
      </c>
      <c r="O316" s="13" t="s">
        <v>29</v>
      </c>
      <c r="P316" s="13" t="s">
        <v>1126</v>
      </c>
      <c r="Q316" s="13" t="s">
        <v>537</v>
      </c>
      <c r="R316" s="15">
        <v>179.95000000000002</v>
      </c>
      <c r="S316" s="13">
        <v>5</v>
      </c>
      <c r="T316" s="13">
        <v>0</v>
      </c>
      <c r="U316" s="16">
        <v>37.789500000000004</v>
      </c>
    </row>
    <row r="317" spans="1:21" x14ac:dyDescent="0.35">
      <c r="A317" s="13">
        <v>316</v>
      </c>
      <c r="B317" s="13" t="s">
        <v>1606</v>
      </c>
      <c r="C317" s="14">
        <v>41982</v>
      </c>
      <c r="D317" s="14">
        <v>41986</v>
      </c>
      <c r="E317" s="13">
        <f t="shared" si="8"/>
        <v>12</v>
      </c>
      <c r="F317" s="13">
        <f t="shared" si="9"/>
        <v>2014</v>
      </c>
      <c r="G317" s="13" t="s">
        <v>23</v>
      </c>
      <c r="H317" s="13" t="s">
        <v>1278</v>
      </c>
      <c r="I317" s="13" t="s">
        <v>433</v>
      </c>
      <c r="J317" s="13" t="s">
        <v>9</v>
      </c>
      <c r="K317" s="13" t="s">
        <v>1134</v>
      </c>
      <c r="L317" s="13" t="s">
        <v>55</v>
      </c>
      <c r="M317" s="13" t="s">
        <v>19</v>
      </c>
      <c r="N317" s="13" t="s">
        <v>20</v>
      </c>
      <c r="O317" s="13" t="s">
        <v>29</v>
      </c>
      <c r="P317" s="13" t="s">
        <v>1130</v>
      </c>
      <c r="Q317" s="13" t="s">
        <v>1027</v>
      </c>
      <c r="R317" s="15">
        <v>1199.9760000000001</v>
      </c>
      <c r="S317" s="13">
        <v>3</v>
      </c>
      <c r="T317" s="13">
        <v>0.2</v>
      </c>
      <c r="U317" s="16">
        <v>434.99130000000002</v>
      </c>
    </row>
    <row r="318" spans="1:21" x14ac:dyDescent="0.35">
      <c r="A318" s="13">
        <v>317</v>
      </c>
      <c r="B318" s="13" t="s">
        <v>1606</v>
      </c>
      <c r="C318" s="14">
        <v>41982</v>
      </c>
      <c r="D318" s="14">
        <v>41986</v>
      </c>
      <c r="E318" s="13">
        <f t="shared" si="8"/>
        <v>12</v>
      </c>
      <c r="F318" s="13">
        <f t="shared" si="9"/>
        <v>2014</v>
      </c>
      <c r="G318" s="13" t="s">
        <v>23</v>
      </c>
      <c r="H318" s="13" t="s">
        <v>1278</v>
      </c>
      <c r="I318" s="13" t="s">
        <v>433</v>
      </c>
      <c r="J318" s="13" t="s">
        <v>9</v>
      </c>
      <c r="K318" s="13" t="s">
        <v>1134</v>
      </c>
      <c r="L318" s="13" t="s">
        <v>55</v>
      </c>
      <c r="M318" s="13" t="s">
        <v>19</v>
      </c>
      <c r="N318" s="13" t="s">
        <v>20</v>
      </c>
      <c r="O318" s="13" t="s">
        <v>21</v>
      </c>
      <c r="P318" s="13" t="s">
        <v>36</v>
      </c>
      <c r="Q318" s="13" t="s">
        <v>996</v>
      </c>
      <c r="R318" s="15">
        <v>27.15</v>
      </c>
      <c r="S318" s="13">
        <v>5</v>
      </c>
      <c r="T318" s="13">
        <v>0</v>
      </c>
      <c r="U318" s="16">
        <v>13.3035</v>
      </c>
    </row>
    <row r="319" spans="1:21" x14ac:dyDescent="0.35">
      <c r="A319" s="13">
        <v>318</v>
      </c>
      <c r="B319" s="13" t="s">
        <v>1606</v>
      </c>
      <c r="C319" s="14">
        <v>41982</v>
      </c>
      <c r="D319" s="14">
        <v>41986</v>
      </c>
      <c r="E319" s="13">
        <f t="shared" si="8"/>
        <v>12</v>
      </c>
      <c r="F319" s="13">
        <f t="shared" si="9"/>
        <v>2014</v>
      </c>
      <c r="G319" s="13" t="s">
        <v>23</v>
      </c>
      <c r="H319" s="13" t="s">
        <v>1278</v>
      </c>
      <c r="I319" s="13" t="s">
        <v>433</v>
      </c>
      <c r="J319" s="13" t="s">
        <v>9</v>
      </c>
      <c r="K319" s="13" t="s">
        <v>1134</v>
      </c>
      <c r="L319" s="13" t="s">
        <v>55</v>
      </c>
      <c r="M319" s="13" t="s">
        <v>19</v>
      </c>
      <c r="N319" s="13" t="s">
        <v>20</v>
      </c>
      <c r="O319" s="13" t="s">
        <v>13</v>
      </c>
      <c r="P319" s="13" t="s">
        <v>27</v>
      </c>
      <c r="Q319" s="13" t="s">
        <v>547</v>
      </c>
      <c r="R319" s="15">
        <v>1004.0239999999999</v>
      </c>
      <c r="S319" s="13">
        <v>7</v>
      </c>
      <c r="T319" s="13">
        <v>0.2</v>
      </c>
      <c r="U319" s="16">
        <v>-112.95269999999994</v>
      </c>
    </row>
    <row r="320" spans="1:21" x14ac:dyDescent="0.35">
      <c r="A320" s="13">
        <v>319</v>
      </c>
      <c r="B320" s="13" t="s">
        <v>1606</v>
      </c>
      <c r="C320" s="14">
        <v>41982</v>
      </c>
      <c r="D320" s="14">
        <v>41986</v>
      </c>
      <c r="E320" s="13">
        <f t="shared" si="8"/>
        <v>12</v>
      </c>
      <c r="F320" s="13">
        <f t="shared" si="9"/>
        <v>2014</v>
      </c>
      <c r="G320" s="13" t="s">
        <v>23</v>
      </c>
      <c r="H320" s="13" t="s">
        <v>1278</v>
      </c>
      <c r="I320" s="13" t="s">
        <v>433</v>
      </c>
      <c r="J320" s="13" t="s">
        <v>9</v>
      </c>
      <c r="K320" s="13" t="s">
        <v>1134</v>
      </c>
      <c r="L320" s="13" t="s">
        <v>55</v>
      </c>
      <c r="M320" s="13" t="s">
        <v>19</v>
      </c>
      <c r="N320" s="13" t="s">
        <v>20</v>
      </c>
      <c r="O320" s="13" t="s">
        <v>21</v>
      </c>
      <c r="P320" s="13" t="s">
        <v>36</v>
      </c>
      <c r="Q320" s="13" t="s">
        <v>261</v>
      </c>
      <c r="R320" s="15">
        <v>9.68</v>
      </c>
      <c r="S320" s="13">
        <v>1</v>
      </c>
      <c r="T320" s="13">
        <v>0</v>
      </c>
      <c r="U320" s="16">
        <v>4.6463999999999999</v>
      </c>
    </row>
    <row r="321" spans="1:21" x14ac:dyDescent="0.35">
      <c r="A321" s="13">
        <v>320</v>
      </c>
      <c r="B321" s="13" t="s">
        <v>1606</v>
      </c>
      <c r="C321" s="14">
        <v>41982</v>
      </c>
      <c r="D321" s="14">
        <v>41986</v>
      </c>
      <c r="E321" s="13">
        <f t="shared" si="8"/>
        <v>12</v>
      </c>
      <c r="F321" s="13">
        <f t="shared" si="9"/>
        <v>2014</v>
      </c>
      <c r="G321" s="13" t="s">
        <v>23</v>
      </c>
      <c r="H321" s="13" t="s">
        <v>1278</v>
      </c>
      <c r="I321" s="13" t="s">
        <v>433</v>
      </c>
      <c r="J321" s="13" t="s">
        <v>9</v>
      </c>
      <c r="K321" s="13" t="s">
        <v>1134</v>
      </c>
      <c r="L321" s="13" t="s">
        <v>55</v>
      </c>
      <c r="M321" s="13" t="s">
        <v>19</v>
      </c>
      <c r="N321" s="13" t="s">
        <v>20</v>
      </c>
      <c r="O321" s="13" t="s">
        <v>21</v>
      </c>
      <c r="P321" s="13" t="s">
        <v>22</v>
      </c>
      <c r="Q321" s="13" t="s">
        <v>842</v>
      </c>
      <c r="R321" s="15">
        <v>28.349999999999998</v>
      </c>
      <c r="S321" s="13">
        <v>9</v>
      </c>
      <c r="T321" s="13">
        <v>0</v>
      </c>
      <c r="U321" s="16">
        <v>13.608000000000001</v>
      </c>
    </row>
    <row r="322" spans="1:21" x14ac:dyDescent="0.35">
      <c r="A322" s="13">
        <v>321</v>
      </c>
      <c r="B322" s="13" t="s">
        <v>1606</v>
      </c>
      <c r="C322" s="14">
        <v>41982</v>
      </c>
      <c r="D322" s="14">
        <v>41986</v>
      </c>
      <c r="E322" s="13">
        <f t="shared" si="8"/>
        <v>12</v>
      </c>
      <c r="F322" s="13">
        <f t="shared" si="9"/>
        <v>2014</v>
      </c>
      <c r="G322" s="13" t="s">
        <v>23</v>
      </c>
      <c r="H322" s="13" t="s">
        <v>1278</v>
      </c>
      <c r="I322" s="13" t="s">
        <v>433</v>
      </c>
      <c r="J322" s="13" t="s">
        <v>9</v>
      </c>
      <c r="K322" s="13" t="s">
        <v>1134</v>
      </c>
      <c r="L322" s="13" t="s">
        <v>55</v>
      </c>
      <c r="M322" s="13" t="s">
        <v>19</v>
      </c>
      <c r="N322" s="13" t="s">
        <v>20</v>
      </c>
      <c r="O322" s="13" t="s">
        <v>21</v>
      </c>
      <c r="P322" s="13" t="s">
        <v>36</v>
      </c>
      <c r="Q322" s="13" t="s">
        <v>1076</v>
      </c>
      <c r="R322" s="15">
        <v>55.98</v>
      </c>
      <c r="S322" s="13">
        <v>1</v>
      </c>
      <c r="T322" s="13">
        <v>0</v>
      </c>
      <c r="U322" s="16">
        <v>27.430199999999999</v>
      </c>
    </row>
    <row r="323" spans="1:21" x14ac:dyDescent="0.35">
      <c r="A323" s="13">
        <v>322</v>
      </c>
      <c r="B323" s="13" t="s">
        <v>1606</v>
      </c>
      <c r="C323" s="14">
        <v>41982</v>
      </c>
      <c r="D323" s="14">
        <v>41986</v>
      </c>
      <c r="E323" s="13">
        <f t="shared" ref="E323:E386" si="10">MONTH(C323)</f>
        <v>12</v>
      </c>
      <c r="F323" s="13">
        <f t="shared" ref="F323:F386" si="11">YEAR(C323)</f>
        <v>2014</v>
      </c>
      <c r="G323" s="13" t="s">
        <v>23</v>
      </c>
      <c r="H323" s="13" t="s">
        <v>1278</v>
      </c>
      <c r="I323" s="13" t="s">
        <v>433</v>
      </c>
      <c r="J323" s="13" t="s">
        <v>9</v>
      </c>
      <c r="K323" s="13" t="s">
        <v>1134</v>
      </c>
      <c r="L323" s="13" t="s">
        <v>55</v>
      </c>
      <c r="M323" s="13" t="s">
        <v>19</v>
      </c>
      <c r="N323" s="13" t="s">
        <v>20</v>
      </c>
      <c r="O323" s="13" t="s">
        <v>13</v>
      </c>
      <c r="P323" s="13" t="s">
        <v>14</v>
      </c>
      <c r="Q323" s="13" t="s">
        <v>938</v>
      </c>
      <c r="R323" s="15">
        <v>1336.829</v>
      </c>
      <c r="S323" s="13">
        <v>13</v>
      </c>
      <c r="T323" s="13">
        <v>0.15</v>
      </c>
      <c r="U323" s="16">
        <v>31.454799999999949</v>
      </c>
    </row>
    <row r="324" spans="1:21" x14ac:dyDescent="0.35">
      <c r="A324" s="13">
        <v>323</v>
      </c>
      <c r="B324" s="13" t="s">
        <v>1606</v>
      </c>
      <c r="C324" s="14">
        <v>41982</v>
      </c>
      <c r="D324" s="14">
        <v>41986</v>
      </c>
      <c r="E324" s="13">
        <f t="shared" si="10"/>
        <v>12</v>
      </c>
      <c r="F324" s="13">
        <f t="shared" si="11"/>
        <v>2014</v>
      </c>
      <c r="G324" s="13" t="s">
        <v>23</v>
      </c>
      <c r="H324" s="13" t="s">
        <v>1278</v>
      </c>
      <c r="I324" s="13" t="s">
        <v>433</v>
      </c>
      <c r="J324" s="13" t="s">
        <v>9</v>
      </c>
      <c r="K324" s="13" t="s">
        <v>1134</v>
      </c>
      <c r="L324" s="13" t="s">
        <v>55</v>
      </c>
      <c r="M324" s="13" t="s">
        <v>19</v>
      </c>
      <c r="N324" s="13" t="s">
        <v>20</v>
      </c>
      <c r="O324" s="13" t="s">
        <v>13</v>
      </c>
      <c r="P324" s="13" t="s">
        <v>1120</v>
      </c>
      <c r="Q324" s="13" t="s">
        <v>880</v>
      </c>
      <c r="R324" s="15">
        <v>113.56800000000001</v>
      </c>
      <c r="S324" s="13">
        <v>2</v>
      </c>
      <c r="T324" s="13">
        <v>0.2</v>
      </c>
      <c r="U324" s="16">
        <v>-18.454800000000013</v>
      </c>
    </row>
    <row r="325" spans="1:21" x14ac:dyDescent="0.35">
      <c r="A325" s="13">
        <v>324</v>
      </c>
      <c r="B325" s="13" t="s">
        <v>1607</v>
      </c>
      <c r="C325" s="14">
        <v>41815</v>
      </c>
      <c r="D325" s="14">
        <v>41819</v>
      </c>
      <c r="E325" s="13">
        <f t="shared" si="10"/>
        <v>6</v>
      </c>
      <c r="F325" s="13">
        <f t="shared" si="11"/>
        <v>2014</v>
      </c>
      <c r="G325" s="13" t="s">
        <v>23</v>
      </c>
      <c r="H325" s="13" t="s">
        <v>1279</v>
      </c>
      <c r="I325" s="13" t="s">
        <v>437</v>
      </c>
      <c r="J325" s="13" t="s">
        <v>9</v>
      </c>
      <c r="K325" s="13" t="s">
        <v>1134</v>
      </c>
      <c r="L325" s="13" t="s">
        <v>438</v>
      </c>
      <c r="M325" s="13" t="s">
        <v>19</v>
      </c>
      <c r="N325" s="13" t="s">
        <v>20</v>
      </c>
      <c r="O325" s="13" t="s">
        <v>21</v>
      </c>
      <c r="P325" s="13" t="s">
        <v>1123</v>
      </c>
      <c r="Q325" s="13" t="s">
        <v>826</v>
      </c>
      <c r="R325" s="15">
        <v>95.92</v>
      </c>
      <c r="S325" s="13">
        <v>8</v>
      </c>
      <c r="T325" s="13">
        <v>0</v>
      </c>
      <c r="U325" s="16">
        <v>25.898399999999995</v>
      </c>
    </row>
    <row r="326" spans="1:21" x14ac:dyDescent="0.35">
      <c r="A326" s="13">
        <v>325</v>
      </c>
      <c r="B326" s="13" t="s">
        <v>1608</v>
      </c>
      <c r="C326" s="14">
        <v>41379</v>
      </c>
      <c r="D326" s="14">
        <v>41383</v>
      </c>
      <c r="E326" s="13">
        <f t="shared" si="10"/>
        <v>4</v>
      </c>
      <c r="F326" s="13">
        <f t="shared" si="11"/>
        <v>2013</v>
      </c>
      <c r="G326" s="13" t="s">
        <v>23</v>
      </c>
      <c r="H326" s="13" t="s">
        <v>1280</v>
      </c>
      <c r="I326" s="13" t="s">
        <v>439</v>
      </c>
      <c r="J326" s="13" t="s">
        <v>9</v>
      </c>
      <c r="K326" s="13" t="s">
        <v>1134</v>
      </c>
      <c r="L326" s="13" t="s">
        <v>18</v>
      </c>
      <c r="M326" s="13" t="s">
        <v>19</v>
      </c>
      <c r="N326" s="13" t="s">
        <v>20</v>
      </c>
      <c r="O326" s="13" t="s">
        <v>13</v>
      </c>
      <c r="P326" s="13" t="s">
        <v>1120</v>
      </c>
      <c r="Q326" s="13" t="s">
        <v>371</v>
      </c>
      <c r="R326" s="15">
        <v>383.8</v>
      </c>
      <c r="S326" s="13">
        <v>5</v>
      </c>
      <c r="T326" s="13">
        <v>0.2</v>
      </c>
      <c r="U326" s="16">
        <v>38.379999999999981</v>
      </c>
    </row>
    <row r="327" spans="1:21" x14ac:dyDescent="0.35">
      <c r="A327" s="13">
        <v>326</v>
      </c>
      <c r="B327" s="13" t="s">
        <v>1609</v>
      </c>
      <c r="C327" s="14">
        <v>41950</v>
      </c>
      <c r="D327" s="14">
        <v>41954</v>
      </c>
      <c r="E327" s="13">
        <f t="shared" si="10"/>
        <v>11</v>
      </c>
      <c r="F327" s="13">
        <f t="shared" si="11"/>
        <v>2014</v>
      </c>
      <c r="G327" s="13" t="s">
        <v>23</v>
      </c>
      <c r="H327" s="13" t="s">
        <v>1261</v>
      </c>
      <c r="I327" s="13" t="s">
        <v>392</v>
      </c>
      <c r="J327" s="13" t="s">
        <v>17</v>
      </c>
      <c r="K327" s="13" t="s">
        <v>1134</v>
      </c>
      <c r="L327" s="13" t="s">
        <v>440</v>
      </c>
      <c r="M327" s="13" t="s">
        <v>11</v>
      </c>
      <c r="N327" s="13" t="s">
        <v>12</v>
      </c>
      <c r="O327" s="13" t="s">
        <v>21</v>
      </c>
      <c r="P327" s="13" t="s">
        <v>36</v>
      </c>
      <c r="Q327" s="13" t="s">
        <v>811</v>
      </c>
      <c r="R327" s="15">
        <v>5.78</v>
      </c>
      <c r="S327" s="13">
        <v>1</v>
      </c>
      <c r="T327" s="13">
        <v>0</v>
      </c>
      <c r="U327" s="16">
        <v>2.8322000000000003</v>
      </c>
    </row>
    <row r="328" spans="1:21" x14ac:dyDescent="0.35">
      <c r="A328" s="13">
        <v>327</v>
      </c>
      <c r="B328" s="13" t="s">
        <v>1610</v>
      </c>
      <c r="C328" s="14">
        <v>41703</v>
      </c>
      <c r="D328" s="14">
        <v>41915</v>
      </c>
      <c r="E328" s="13">
        <f t="shared" si="10"/>
        <v>3</v>
      </c>
      <c r="F328" s="13">
        <f t="shared" si="11"/>
        <v>2014</v>
      </c>
      <c r="G328" s="13" t="s">
        <v>23</v>
      </c>
      <c r="H328" s="13" t="s">
        <v>1253</v>
      </c>
      <c r="I328" s="13" t="s">
        <v>370</v>
      </c>
      <c r="J328" s="13" t="s">
        <v>17</v>
      </c>
      <c r="K328" s="13" t="s">
        <v>1134</v>
      </c>
      <c r="L328" s="13" t="s">
        <v>18</v>
      </c>
      <c r="M328" s="13" t="s">
        <v>19</v>
      </c>
      <c r="N328" s="13" t="s">
        <v>20</v>
      </c>
      <c r="O328" s="13" t="s">
        <v>21</v>
      </c>
      <c r="P328" s="13" t="s">
        <v>1123</v>
      </c>
      <c r="Q328" s="13" t="s">
        <v>134</v>
      </c>
      <c r="R328" s="15">
        <v>9.32</v>
      </c>
      <c r="S328" s="13">
        <v>4</v>
      </c>
      <c r="T328" s="13">
        <v>0</v>
      </c>
      <c r="U328" s="16">
        <v>2.702799999999999</v>
      </c>
    </row>
    <row r="329" spans="1:21" x14ac:dyDescent="0.35">
      <c r="A329" s="13">
        <v>328</v>
      </c>
      <c r="B329" s="13" t="s">
        <v>1610</v>
      </c>
      <c r="C329" s="14">
        <v>41703</v>
      </c>
      <c r="D329" s="14">
        <v>41915</v>
      </c>
      <c r="E329" s="13">
        <f t="shared" si="10"/>
        <v>3</v>
      </c>
      <c r="F329" s="13">
        <f t="shared" si="11"/>
        <v>2014</v>
      </c>
      <c r="G329" s="13" t="s">
        <v>23</v>
      </c>
      <c r="H329" s="13" t="s">
        <v>1253</v>
      </c>
      <c r="I329" s="13" t="s">
        <v>370</v>
      </c>
      <c r="J329" s="13" t="s">
        <v>17</v>
      </c>
      <c r="K329" s="13" t="s">
        <v>1134</v>
      </c>
      <c r="L329" s="13" t="s">
        <v>18</v>
      </c>
      <c r="M329" s="13" t="s">
        <v>19</v>
      </c>
      <c r="N329" s="13" t="s">
        <v>20</v>
      </c>
      <c r="O329" s="13" t="s">
        <v>21</v>
      </c>
      <c r="P329" s="13" t="s">
        <v>77</v>
      </c>
      <c r="Q329" s="13" t="s">
        <v>994</v>
      </c>
      <c r="R329" s="15">
        <v>15.25</v>
      </c>
      <c r="S329" s="13">
        <v>1</v>
      </c>
      <c r="T329" s="13">
        <v>0</v>
      </c>
      <c r="U329" s="16">
        <v>7.0149999999999988</v>
      </c>
    </row>
    <row r="330" spans="1:21" x14ac:dyDescent="0.35">
      <c r="A330" s="13">
        <v>329</v>
      </c>
      <c r="B330" s="13" t="s">
        <v>1611</v>
      </c>
      <c r="C330" s="14">
        <v>40716</v>
      </c>
      <c r="D330" s="14">
        <v>40719</v>
      </c>
      <c r="E330" s="13">
        <f t="shared" si="10"/>
        <v>6</v>
      </c>
      <c r="F330" s="13">
        <f t="shared" si="11"/>
        <v>2011</v>
      </c>
      <c r="G330" s="13" t="s">
        <v>74</v>
      </c>
      <c r="H330" s="13" t="s">
        <v>1162</v>
      </c>
      <c r="I330" s="13" t="s">
        <v>123</v>
      </c>
      <c r="J330" s="13" t="s">
        <v>9</v>
      </c>
      <c r="K330" s="13" t="s">
        <v>1134</v>
      </c>
      <c r="L330" s="13" t="s">
        <v>441</v>
      </c>
      <c r="M330" s="13" t="s">
        <v>161</v>
      </c>
      <c r="N330" s="13" t="s">
        <v>20</v>
      </c>
      <c r="O330" s="13" t="s">
        <v>29</v>
      </c>
      <c r="P330" s="13" t="s">
        <v>1126</v>
      </c>
      <c r="Q330" s="13" t="s">
        <v>920</v>
      </c>
      <c r="R330" s="15">
        <v>196.75200000000001</v>
      </c>
      <c r="S330" s="13">
        <v>6</v>
      </c>
      <c r="T330" s="13">
        <v>0.2</v>
      </c>
      <c r="U330" s="16">
        <v>56.566200000000009</v>
      </c>
    </row>
    <row r="331" spans="1:21" x14ac:dyDescent="0.35">
      <c r="A331" s="13">
        <v>330</v>
      </c>
      <c r="B331" s="13" t="s">
        <v>1612</v>
      </c>
      <c r="C331" s="14">
        <v>41932</v>
      </c>
      <c r="D331" s="14">
        <v>41936</v>
      </c>
      <c r="E331" s="13">
        <f t="shared" si="10"/>
        <v>10</v>
      </c>
      <c r="F331" s="13">
        <f t="shared" si="11"/>
        <v>2014</v>
      </c>
      <c r="G331" s="13" t="s">
        <v>23</v>
      </c>
      <c r="H331" s="13" t="s">
        <v>1281</v>
      </c>
      <c r="I331" s="13" t="s">
        <v>442</v>
      </c>
      <c r="J331" s="13" t="s">
        <v>17</v>
      </c>
      <c r="K331" s="13" t="s">
        <v>1134</v>
      </c>
      <c r="L331" s="13" t="s">
        <v>443</v>
      </c>
      <c r="M331" s="13" t="s">
        <v>386</v>
      </c>
      <c r="N331" s="13" t="s">
        <v>62</v>
      </c>
      <c r="O331" s="13" t="s">
        <v>13</v>
      </c>
      <c r="P331" s="13" t="s">
        <v>1122</v>
      </c>
      <c r="Q331" s="13" t="s">
        <v>151</v>
      </c>
      <c r="R331" s="15">
        <v>56.56</v>
      </c>
      <c r="S331" s="13">
        <v>4</v>
      </c>
      <c r="T331" s="13">
        <v>0</v>
      </c>
      <c r="U331" s="16">
        <v>14.705600000000004</v>
      </c>
    </row>
    <row r="332" spans="1:21" x14ac:dyDescent="0.35">
      <c r="A332" s="13">
        <v>331</v>
      </c>
      <c r="B332" s="13" t="s">
        <v>1612</v>
      </c>
      <c r="C332" s="14">
        <v>41932</v>
      </c>
      <c r="D332" s="14">
        <v>41936</v>
      </c>
      <c r="E332" s="13">
        <f t="shared" si="10"/>
        <v>10</v>
      </c>
      <c r="F332" s="13">
        <f t="shared" si="11"/>
        <v>2014</v>
      </c>
      <c r="G332" s="13" t="s">
        <v>23</v>
      </c>
      <c r="H332" s="13" t="s">
        <v>1281</v>
      </c>
      <c r="I332" s="13" t="s">
        <v>442</v>
      </c>
      <c r="J332" s="13" t="s">
        <v>17</v>
      </c>
      <c r="K332" s="13" t="s">
        <v>1134</v>
      </c>
      <c r="L332" s="13" t="s">
        <v>443</v>
      </c>
      <c r="M332" s="13" t="s">
        <v>386</v>
      </c>
      <c r="N332" s="13" t="s">
        <v>62</v>
      </c>
      <c r="O332" s="13" t="s">
        <v>21</v>
      </c>
      <c r="P332" s="13" t="s">
        <v>1121</v>
      </c>
      <c r="Q332" s="13" t="s">
        <v>907</v>
      </c>
      <c r="R332" s="15">
        <v>32.700000000000003</v>
      </c>
      <c r="S332" s="13">
        <v>3</v>
      </c>
      <c r="T332" s="13">
        <v>0</v>
      </c>
      <c r="U332" s="16">
        <v>8.5019999999999989</v>
      </c>
    </row>
    <row r="333" spans="1:21" x14ac:dyDescent="0.35">
      <c r="A333" s="13">
        <v>332</v>
      </c>
      <c r="B333" s="13" t="s">
        <v>1613</v>
      </c>
      <c r="C333" s="14">
        <v>41873</v>
      </c>
      <c r="D333" s="14">
        <v>41875</v>
      </c>
      <c r="E333" s="13">
        <f t="shared" si="10"/>
        <v>8</v>
      </c>
      <c r="F333" s="13">
        <f t="shared" si="11"/>
        <v>2014</v>
      </c>
      <c r="G333" s="13" t="s">
        <v>7</v>
      </c>
      <c r="H333" s="13" t="s">
        <v>1282</v>
      </c>
      <c r="I333" s="13" t="s">
        <v>444</v>
      </c>
      <c r="J333" s="13" t="s">
        <v>9</v>
      </c>
      <c r="K333" s="13" t="s">
        <v>1134</v>
      </c>
      <c r="L333" s="13" t="s">
        <v>122</v>
      </c>
      <c r="M333" s="13" t="s">
        <v>445</v>
      </c>
      <c r="N333" s="13" t="s">
        <v>12</v>
      </c>
      <c r="O333" s="13" t="s">
        <v>13</v>
      </c>
      <c r="P333" s="13" t="s">
        <v>1120</v>
      </c>
      <c r="Q333" s="13" t="s">
        <v>1118</v>
      </c>
      <c r="R333" s="15">
        <v>866.4</v>
      </c>
      <c r="S333" s="13">
        <v>4</v>
      </c>
      <c r="T333" s="13">
        <v>0</v>
      </c>
      <c r="U333" s="16">
        <v>225.26400000000001</v>
      </c>
    </row>
    <row r="334" spans="1:21" x14ac:dyDescent="0.35">
      <c r="A334" s="13">
        <v>333</v>
      </c>
      <c r="B334" s="13" t="s">
        <v>1614</v>
      </c>
      <c r="C334" s="14">
        <v>41967</v>
      </c>
      <c r="D334" s="14">
        <v>41970</v>
      </c>
      <c r="E334" s="13">
        <f t="shared" si="10"/>
        <v>11</v>
      </c>
      <c r="F334" s="13">
        <f t="shared" si="11"/>
        <v>2014</v>
      </c>
      <c r="G334" s="13" t="s">
        <v>7</v>
      </c>
      <c r="H334" s="13" t="s">
        <v>1156</v>
      </c>
      <c r="I334" s="13" t="s">
        <v>102</v>
      </c>
      <c r="J334" s="13" t="s">
        <v>17</v>
      </c>
      <c r="K334" s="13" t="s">
        <v>1134</v>
      </c>
      <c r="L334" s="13" t="s">
        <v>446</v>
      </c>
      <c r="M334" s="13" t="s">
        <v>93</v>
      </c>
      <c r="N334" s="13" t="s">
        <v>45</v>
      </c>
      <c r="O334" s="13" t="s">
        <v>13</v>
      </c>
      <c r="P334" s="13" t="s">
        <v>1122</v>
      </c>
      <c r="Q334" s="13" t="s">
        <v>775</v>
      </c>
      <c r="R334" s="15">
        <v>28.4</v>
      </c>
      <c r="S334" s="13">
        <v>2</v>
      </c>
      <c r="T334" s="13">
        <v>0</v>
      </c>
      <c r="U334" s="16">
        <v>11.076000000000001</v>
      </c>
    </row>
    <row r="335" spans="1:21" x14ac:dyDescent="0.35">
      <c r="A335" s="13">
        <v>334</v>
      </c>
      <c r="B335" s="13" t="s">
        <v>1614</v>
      </c>
      <c r="C335" s="14">
        <v>41967</v>
      </c>
      <c r="D335" s="14">
        <v>41970</v>
      </c>
      <c r="E335" s="13">
        <f t="shared" si="10"/>
        <v>11</v>
      </c>
      <c r="F335" s="13">
        <f t="shared" si="11"/>
        <v>2014</v>
      </c>
      <c r="G335" s="13" t="s">
        <v>7</v>
      </c>
      <c r="H335" s="13" t="s">
        <v>1156</v>
      </c>
      <c r="I335" s="13" t="s">
        <v>102</v>
      </c>
      <c r="J335" s="13" t="s">
        <v>17</v>
      </c>
      <c r="K335" s="13" t="s">
        <v>1134</v>
      </c>
      <c r="L335" s="13" t="s">
        <v>446</v>
      </c>
      <c r="M335" s="13" t="s">
        <v>93</v>
      </c>
      <c r="N335" s="13" t="s">
        <v>45</v>
      </c>
      <c r="O335" s="13" t="s">
        <v>21</v>
      </c>
      <c r="P335" s="13" t="s">
        <v>1125</v>
      </c>
      <c r="Q335" s="13" t="s">
        <v>619</v>
      </c>
      <c r="R335" s="15">
        <v>287.92</v>
      </c>
      <c r="S335" s="13">
        <v>8</v>
      </c>
      <c r="T335" s="13">
        <v>0</v>
      </c>
      <c r="U335" s="16">
        <v>138.20160000000001</v>
      </c>
    </row>
    <row r="336" spans="1:21" x14ac:dyDescent="0.35">
      <c r="A336" s="13">
        <v>335</v>
      </c>
      <c r="B336" s="13" t="s">
        <v>1615</v>
      </c>
      <c r="C336" s="14">
        <v>40798</v>
      </c>
      <c r="D336" s="14">
        <v>40799</v>
      </c>
      <c r="E336" s="13">
        <f t="shared" si="10"/>
        <v>9</v>
      </c>
      <c r="F336" s="13">
        <f t="shared" si="11"/>
        <v>2011</v>
      </c>
      <c r="G336" s="13" t="s">
        <v>74</v>
      </c>
      <c r="H336" s="13" t="s">
        <v>1283</v>
      </c>
      <c r="I336" s="13" t="s">
        <v>447</v>
      </c>
      <c r="J336" s="13" t="s">
        <v>42</v>
      </c>
      <c r="K336" s="13" t="s">
        <v>1134</v>
      </c>
      <c r="L336" s="13" t="s">
        <v>448</v>
      </c>
      <c r="M336" s="13" t="s">
        <v>104</v>
      </c>
      <c r="N336" s="13" t="s">
        <v>62</v>
      </c>
      <c r="O336" s="13" t="s">
        <v>29</v>
      </c>
      <c r="P336" s="13" t="s">
        <v>1129</v>
      </c>
      <c r="Q336" s="13" t="s">
        <v>1017</v>
      </c>
      <c r="R336" s="15">
        <v>69.989999999999995</v>
      </c>
      <c r="S336" s="13">
        <v>1</v>
      </c>
      <c r="T336" s="13">
        <v>0</v>
      </c>
      <c r="U336" s="16">
        <v>30.095700000000001</v>
      </c>
    </row>
    <row r="337" spans="1:21" x14ac:dyDescent="0.35">
      <c r="A337" s="13">
        <v>336</v>
      </c>
      <c r="B337" s="13" t="s">
        <v>1616</v>
      </c>
      <c r="C337" s="14">
        <v>41380</v>
      </c>
      <c r="D337" s="14">
        <v>41386</v>
      </c>
      <c r="E337" s="13">
        <f t="shared" si="10"/>
        <v>4</v>
      </c>
      <c r="F337" s="13">
        <f t="shared" si="11"/>
        <v>2013</v>
      </c>
      <c r="G337" s="13" t="s">
        <v>23</v>
      </c>
      <c r="H337" s="13" t="s">
        <v>1285</v>
      </c>
      <c r="I337" s="13" t="s">
        <v>451</v>
      </c>
      <c r="J337" s="13" t="s">
        <v>42</v>
      </c>
      <c r="K337" s="13" t="s">
        <v>1134</v>
      </c>
      <c r="L337" s="13" t="s">
        <v>452</v>
      </c>
      <c r="M337" s="13" t="s">
        <v>35</v>
      </c>
      <c r="N337" s="13" t="s">
        <v>12</v>
      </c>
      <c r="O337" s="13" t="s">
        <v>21</v>
      </c>
      <c r="P337" s="13" t="s">
        <v>1125</v>
      </c>
      <c r="Q337" s="13" t="s">
        <v>680</v>
      </c>
      <c r="R337" s="15">
        <v>189.58800000000005</v>
      </c>
      <c r="S337" s="13">
        <v>2</v>
      </c>
      <c r="T337" s="13">
        <v>0.7</v>
      </c>
      <c r="U337" s="16">
        <v>-145.35079999999999</v>
      </c>
    </row>
    <row r="338" spans="1:21" x14ac:dyDescent="0.35">
      <c r="A338" s="13">
        <v>337</v>
      </c>
      <c r="B338" s="13" t="s">
        <v>1616</v>
      </c>
      <c r="C338" s="14">
        <v>41380</v>
      </c>
      <c r="D338" s="14">
        <v>41386</v>
      </c>
      <c r="E338" s="13">
        <f t="shared" si="10"/>
        <v>4</v>
      </c>
      <c r="F338" s="13">
        <f t="shared" si="11"/>
        <v>2013</v>
      </c>
      <c r="G338" s="13" t="s">
        <v>23</v>
      </c>
      <c r="H338" s="13" t="s">
        <v>1285</v>
      </c>
      <c r="I338" s="13" t="s">
        <v>451</v>
      </c>
      <c r="J338" s="13" t="s">
        <v>42</v>
      </c>
      <c r="K338" s="13" t="s">
        <v>1134</v>
      </c>
      <c r="L338" s="13" t="s">
        <v>452</v>
      </c>
      <c r="M338" s="13" t="s">
        <v>35</v>
      </c>
      <c r="N338" s="13" t="s">
        <v>12</v>
      </c>
      <c r="O338" s="13" t="s">
        <v>29</v>
      </c>
      <c r="P338" s="13" t="s">
        <v>1126</v>
      </c>
      <c r="Q338" s="13" t="s">
        <v>889</v>
      </c>
      <c r="R338" s="15">
        <v>408.74399999999997</v>
      </c>
      <c r="S338" s="13">
        <v>7</v>
      </c>
      <c r="T338" s="13">
        <v>0.2</v>
      </c>
      <c r="U338" s="16">
        <v>76.639499999999984</v>
      </c>
    </row>
    <row r="339" spans="1:21" x14ac:dyDescent="0.35">
      <c r="A339" s="13">
        <v>338</v>
      </c>
      <c r="B339" s="13" t="s">
        <v>1616</v>
      </c>
      <c r="C339" s="14">
        <v>41380</v>
      </c>
      <c r="D339" s="14">
        <v>41386</v>
      </c>
      <c r="E339" s="13">
        <f t="shared" si="10"/>
        <v>4</v>
      </c>
      <c r="F339" s="13">
        <f t="shared" si="11"/>
        <v>2013</v>
      </c>
      <c r="G339" s="13" t="s">
        <v>23</v>
      </c>
      <c r="H339" s="13" t="s">
        <v>1285</v>
      </c>
      <c r="I339" s="13" t="s">
        <v>451</v>
      </c>
      <c r="J339" s="13" t="s">
        <v>42</v>
      </c>
      <c r="K339" s="13" t="s">
        <v>1134</v>
      </c>
      <c r="L339" s="13" t="s">
        <v>452</v>
      </c>
      <c r="M339" s="13" t="s">
        <v>35</v>
      </c>
      <c r="N339" s="13" t="s">
        <v>12</v>
      </c>
      <c r="O339" s="13" t="s">
        <v>29</v>
      </c>
      <c r="P339" s="13" t="s">
        <v>1126</v>
      </c>
      <c r="Q339" s="13" t="s">
        <v>889</v>
      </c>
      <c r="R339" s="15">
        <v>291.95999999999998</v>
      </c>
      <c r="S339" s="13">
        <v>5</v>
      </c>
      <c r="T339" s="13">
        <v>0.2</v>
      </c>
      <c r="U339" s="16">
        <v>54.742499999999978</v>
      </c>
    </row>
    <row r="340" spans="1:21" x14ac:dyDescent="0.35">
      <c r="A340" s="13">
        <v>339</v>
      </c>
      <c r="B340" s="13" t="s">
        <v>1616</v>
      </c>
      <c r="C340" s="14">
        <v>41380</v>
      </c>
      <c r="D340" s="14">
        <v>41386</v>
      </c>
      <c r="E340" s="13">
        <f t="shared" si="10"/>
        <v>4</v>
      </c>
      <c r="F340" s="13">
        <f t="shared" si="11"/>
        <v>2013</v>
      </c>
      <c r="G340" s="13" t="s">
        <v>23</v>
      </c>
      <c r="H340" s="13" t="s">
        <v>1285</v>
      </c>
      <c r="I340" s="13" t="s">
        <v>451</v>
      </c>
      <c r="J340" s="13" t="s">
        <v>42</v>
      </c>
      <c r="K340" s="13" t="s">
        <v>1134</v>
      </c>
      <c r="L340" s="13" t="s">
        <v>452</v>
      </c>
      <c r="M340" s="13" t="s">
        <v>35</v>
      </c>
      <c r="N340" s="13" t="s">
        <v>12</v>
      </c>
      <c r="O340" s="13" t="s">
        <v>21</v>
      </c>
      <c r="P340" s="13" t="s">
        <v>1121</v>
      </c>
      <c r="Q340" s="13" t="s">
        <v>708</v>
      </c>
      <c r="R340" s="15">
        <v>4.7679999999999998</v>
      </c>
      <c r="S340" s="13">
        <v>2</v>
      </c>
      <c r="T340" s="13">
        <v>0.2</v>
      </c>
      <c r="U340" s="16">
        <v>-0.7748000000000006</v>
      </c>
    </row>
    <row r="341" spans="1:21" x14ac:dyDescent="0.35">
      <c r="A341" s="13">
        <v>340</v>
      </c>
      <c r="B341" s="13" t="s">
        <v>1617</v>
      </c>
      <c r="C341" s="14">
        <v>41432</v>
      </c>
      <c r="D341" s="14">
        <v>41492</v>
      </c>
      <c r="E341" s="13">
        <f t="shared" si="10"/>
        <v>6</v>
      </c>
      <c r="F341" s="13">
        <f t="shared" si="11"/>
        <v>2013</v>
      </c>
      <c r="G341" s="13" t="s">
        <v>74</v>
      </c>
      <c r="H341" s="13" t="s">
        <v>1199</v>
      </c>
      <c r="I341" s="13" t="s">
        <v>220</v>
      </c>
      <c r="J341" s="13" t="s">
        <v>9</v>
      </c>
      <c r="K341" s="13" t="s">
        <v>1134</v>
      </c>
      <c r="L341" s="13" t="s">
        <v>385</v>
      </c>
      <c r="M341" s="13" t="s">
        <v>386</v>
      </c>
      <c r="N341" s="13" t="s">
        <v>62</v>
      </c>
      <c r="O341" s="13" t="s">
        <v>21</v>
      </c>
      <c r="P341" s="13" t="s">
        <v>1121</v>
      </c>
      <c r="Q341" s="13" t="s">
        <v>1062</v>
      </c>
      <c r="R341" s="15">
        <v>714.30000000000007</v>
      </c>
      <c r="S341" s="13">
        <v>5</v>
      </c>
      <c r="T341" s="13">
        <v>0</v>
      </c>
      <c r="U341" s="16">
        <v>207.14699999999993</v>
      </c>
    </row>
    <row r="342" spans="1:21" x14ac:dyDescent="0.35">
      <c r="A342" s="13">
        <v>341</v>
      </c>
      <c r="B342" s="13" t="s">
        <v>1618</v>
      </c>
      <c r="C342" s="14">
        <v>40896</v>
      </c>
      <c r="D342" s="14">
        <v>40902</v>
      </c>
      <c r="E342" s="13">
        <f t="shared" si="10"/>
        <v>12</v>
      </c>
      <c r="F342" s="13">
        <f t="shared" si="11"/>
        <v>2011</v>
      </c>
      <c r="G342" s="13" t="s">
        <v>23</v>
      </c>
      <c r="H342" s="13" t="s">
        <v>1286</v>
      </c>
      <c r="I342" s="13" t="s">
        <v>454</v>
      </c>
      <c r="J342" s="13" t="s">
        <v>9</v>
      </c>
      <c r="K342" s="13" t="s">
        <v>1134</v>
      </c>
      <c r="L342" s="13" t="s">
        <v>455</v>
      </c>
      <c r="M342" s="13" t="s">
        <v>26</v>
      </c>
      <c r="N342" s="13" t="s">
        <v>12</v>
      </c>
      <c r="O342" s="13" t="s">
        <v>21</v>
      </c>
      <c r="P342" s="13" t="s">
        <v>1125</v>
      </c>
      <c r="Q342" s="13" t="s">
        <v>818</v>
      </c>
      <c r="R342" s="15">
        <v>4.8120000000000003</v>
      </c>
      <c r="S342" s="13">
        <v>2</v>
      </c>
      <c r="T342" s="13">
        <v>0.7</v>
      </c>
      <c r="U342" s="16">
        <v>-3.6891999999999996</v>
      </c>
    </row>
    <row r="343" spans="1:21" x14ac:dyDescent="0.35">
      <c r="A343" s="13">
        <v>342</v>
      </c>
      <c r="B343" s="13" t="s">
        <v>1618</v>
      </c>
      <c r="C343" s="14">
        <v>40896</v>
      </c>
      <c r="D343" s="14">
        <v>40902</v>
      </c>
      <c r="E343" s="13">
        <f t="shared" si="10"/>
        <v>12</v>
      </c>
      <c r="F343" s="13">
        <f t="shared" si="11"/>
        <v>2011</v>
      </c>
      <c r="G343" s="13" t="s">
        <v>23</v>
      </c>
      <c r="H343" s="13" t="s">
        <v>1286</v>
      </c>
      <c r="I343" s="13" t="s">
        <v>454</v>
      </c>
      <c r="J343" s="13" t="s">
        <v>9</v>
      </c>
      <c r="K343" s="13" t="s">
        <v>1134</v>
      </c>
      <c r="L343" s="13" t="s">
        <v>455</v>
      </c>
      <c r="M343" s="13" t="s">
        <v>26</v>
      </c>
      <c r="N343" s="13" t="s">
        <v>12</v>
      </c>
      <c r="O343" s="13" t="s">
        <v>29</v>
      </c>
      <c r="P343" s="13" t="s">
        <v>1126</v>
      </c>
      <c r="Q343" s="13" t="s">
        <v>817</v>
      </c>
      <c r="R343" s="15">
        <v>247.8</v>
      </c>
      <c r="S343" s="13">
        <v>5</v>
      </c>
      <c r="T343" s="13">
        <v>0.2</v>
      </c>
      <c r="U343" s="16">
        <v>-18.584999999999994</v>
      </c>
    </row>
    <row r="344" spans="1:21" x14ac:dyDescent="0.35">
      <c r="A344" s="13">
        <v>343</v>
      </c>
      <c r="B344" s="13" t="s">
        <v>1619</v>
      </c>
      <c r="C344" s="14">
        <v>41438</v>
      </c>
      <c r="D344" s="14">
        <v>41440</v>
      </c>
      <c r="E344" s="13">
        <f t="shared" si="10"/>
        <v>6</v>
      </c>
      <c r="F344" s="13">
        <f t="shared" si="11"/>
        <v>2013</v>
      </c>
      <c r="G344" s="13" t="s">
        <v>7</v>
      </c>
      <c r="H344" s="13" t="s">
        <v>1287</v>
      </c>
      <c r="I344" s="13" t="s">
        <v>457</v>
      </c>
      <c r="J344" s="13" t="s">
        <v>42</v>
      </c>
      <c r="K344" s="13" t="s">
        <v>1134</v>
      </c>
      <c r="L344" s="13" t="s">
        <v>113</v>
      </c>
      <c r="M344" s="13" t="s">
        <v>82</v>
      </c>
      <c r="N344" s="13" t="s">
        <v>45</v>
      </c>
      <c r="O344" s="13" t="s">
        <v>29</v>
      </c>
      <c r="P344" s="13" t="s">
        <v>1129</v>
      </c>
      <c r="Q344" s="13" t="s">
        <v>1093</v>
      </c>
      <c r="R344" s="15">
        <v>1007.979</v>
      </c>
      <c r="S344" s="13">
        <v>3</v>
      </c>
      <c r="T344" s="13">
        <v>0.3</v>
      </c>
      <c r="U344" s="16">
        <v>43.199100000000044</v>
      </c>
    </row>
    <row r="345" spans="1:21" x14ac:dyDescent="0.35">
      <c r="A345" s="13">
        <v>344</v>
      </c>
      <c r="B345" s="13" t="s">
        <v>1619</v>
      </c>
      <c r="C345" s="14">
        <v>41438</v>
      </c>
      <c r="D345" s="14">
        <v>41440</v>
      </c>
      <c r="E345" s="13">
        <f t="shared" si="10"/>
        <v>6</v>
      </c>
      <c r="F345" s="13">
        <f t="shared" si="11"/>
        <v>2013</v>
      </c>
      <c r="G345" s="13" t="s">
        <v>7</v>
      </c>
      <c r="H345" s="13" t="s">
        <v>1287</v>
      </c>
      <c r="I345" s="13" t="s">
        <v>457</v>
      </c>
      <c r="J345" s="13" t="s">
        <v>42</v>
      </c>
      <c r="K345" s="13" t="s">
        <v>1134</v>
      </c>
      <c r="L345" s="13" t="s">
        <v>113</v>
      </c>
      <c r="M345" s="13" t="s">
        <v>82</v>
      </c>
      <c r="N345" s="13" t="s">
        <v>45</v>
      </c>
      <c r="O345" s="13" t="s">
        <v>21</v>
      </c>
      <c r="P345" s="13" t="s">
        <v>36</v>
      </c>
      <c r="Q345" s="13" t="s">
        <v>1076</v>
      </c>
      <c r="R345" s="15">
        <v>313.488</v>
      </c>
      <c r="S345" s="13">
        <v>7</v>
      </c>
      <c r="T345" s="13">
        <v>0.2</v>
      </c>
      <c r="U345" s="16">
        <v>113.63939999999998</v>
      </c>
    </row>
    <row r="346" spans="1:21" x14ac:dyDescent="0.35">
      <c r="A346" s="13">
        <v>345</v>
      </c>
      <c r="B346" s="13" t="s">
        <v>1620</v>
      </c>
      <c r="C346" s="14">
        <v>41898</v>
      </c>
      <c r="D346" s="14">
        <v>41902</v>
      </c>
      <c r="E346" s="13">
        <f t="shared" si="10"/>
        <v>9</v>
      </c>
      <c r="F346" s="13">
        <f t="shared" si="11"/>
        <v>2014</v>
      </c>
      <c r="G346" s="13" t="s">
        <v>23</v>
      </c>
      <c r="H346" s="13" t="s">
        <v>1288</v>
      </c>
      <c r="I346" s="13" t="s">
        <v>459</v>
      </c>
      <c r="J346" s="13" t="s">
        <v>17</v>
      </c>
      <c r="K346" s="13" t="s">
        <v>1134</v>
      </c>
      <c r="L346" s="13" t="s">
        <v>73</v>
      </c>
      <c r="M346" s="13" t="s">
        <v>44</v>
      </c>
      <c r="N346" s="13" t="s">
        <v>45</v>
      </c>
      <c r="O346" s="13" t="s">
        <v>21</v>
      </c>
      <c r="P346" s="13" t="s">
        <v>36</v>
      </c>
      <c r="Q346" s="13" t="s">
        <v>177</v>
      </c>
      <c r="R346" s="15">
        <v>31.872000000000003</v>
      </c>
      <c r="S346" s="13">
        <v>8</v>
      </c>
      <c r="T346" s="13">
        <v>0.2</v>
      </c>
      <c r="U346" s="16">
        <v>11.553600000000003</v>
      </c>
    </row>
    <row r="347" spans="1:21" x14ac:dyDescent="0.35">
      <c r="A347" s="13">
        <v>346</v>
      </c>
      <c r="B347" s="13" t="s">
        <v>1621</v>
      </c>
      <c r="C347" s="14">
        <v>41660</v>
      </c>
      <c r="D347" s="14">
        <v>41663</v>
      </c>
      <c r="E347" s="13">
        <f t="shared" si="10"/>
        <v>1</v>
      </c>
      <c r="F347" s="13">
        <f t="shared" si="11"/>
        <v>2014</v>
      </c>
      <c r="G347" s="13" t="s">
        <v>7</v>
      </c>
      <c r="H347" s="13" t="s">
        <v>1180</v>
      </c>
      <c r="I347" s="13" t="s">
        <v>167</v>
      </c>
      <c r="J347" s="13" t="s">
        <v>17</v>
      </c>
      <c r="K347" s="13" t="s">
        <v>1134</v>
      </c>
      <c r="L347" s="13" t="s">
        <v>103</v>
      </c>
      <c r="M347" s="13" t="s">
        <v>104</v>
      </c>
      <c r="N347" s="13" t="s">
        <v>62</v>
      </c>
      <c r="O347" s="13" t="s">
        <v>13</v>
      </c>
      <c r="P347" s="13" t="s">
        <v>1120</v>
      </c>
      <c r="Q347" s="13" t="s">
        <v>1061</v>
      </c>
      <c r="R347" s="15">
        <v>207.84600000000003</v>
      </c>
      <c r="S347" s="13">
        <v>3</v>
      </c>
      <c r="T347" s="13">
        <v>0.1</v>
      </c>
      <c r="U347" s="16">
        <v>2.3093999999999895</v>
      </c>
    </row>
    <row r="348" spans="1:21" x14ac:dyDescent="0.35">
      <c r="A348" s="13">
        <v>347</v>
      </c>
      <c r="B348" s="13" t="s">
        <v>1622</v>
      </c>
      <c r="C348" s="14">
        <v>41719</v>
      </c>
      <c r="D348" s="14">
        <v>41724</v>
      </c>
      <c r="E348" s="13">
        <f t="shared" si="10"/>
        <v>3</v>
      </c>
      <c r="F348" s="13">
        <f t="shared" si="11"/>
        <v>2014</v>
      </c>
      <c r="G348" s="13" t="s">
        <v>7</v>
      </c>
      <c r="H348" s="13" t="s">
        <v>1289</v>
      </c>
      <c r="I348" s="13" t="s">
        <v>465</v>
      </c>
      <c r="J348" s="13" t="s">
        <v>9</v>
      </c>
      <c r="K348" s="13" t="s">
        <v>1134</v>
      </c>
      <c r="L348" s="13" t="s">
        <v>174</v>
      </c>
      <c r="M348" s="13" t="s">
        <v>100</v>
      </c>
      <c r="N348" s="13" t="s">
        <v>45</v>
      </c>
      <c r="O348" s="13" t="s">
        <v>13</v>
      </c>
      <c r="P348" s="13" t="s">
        <v>1122</v>
      </c>
      <c r="Q348" s="13" t="s">
        <v>416</v>
      </c>
      <c r="R348" s="15">
        <v>2.91</v>
      </c>
      <c r="S348" s="13">
        <v>1</v>
      </c>
      <c r="T348" s="13">
        <v>0</v>
      </c>
      <c r="U348" s="16">
        <v>1.3676999999999999</v>
      </c>
    </row>
    <row r="349" spans="1:21" x14ac:dyDescent="0.35">
      <c r="A349" s="13">
        <v>348</v>
      </c>
      <c r="B349" s="13" t="s">
        <v>1623</v>
      </c>
      <c r="C349" s="14">
        <v>41366</v>
      </c>
      <c r="D349" s="14">
        <v>41368</v>
      </c>
      <c r="E349" s="13">
        <f t="shared" si="10"/>
        <v>4</v>
      </c>
      <c r="F349" s="13">
        <f t="shared" si="11"/>
        <v>2013</v>
      </c>
      <c r="G349" s="13" t="s">
        <v>7</v>
      </c>
      <c r="H349" s="13" t="s">
        <v>1290</v>
      </c>
      <c r="I349" s="13" t="s">
        <v>466</v>
      </c>
      <c r="J349" s="13" t="s">
        <v>9</v>
      </c>
      <c r="K349" s="13" t="s">
        <v>1134</v>
      </c>
      <c r="L349" s="13" t="s">
        <v>467</v>
      </c>
      <c r="M349" s="13" t="s">
        <v>104</v>
      </c>
      <c r="N349" s="13" t="s">
        <v>62</v>
      </c>
      <c r="O349" s="13" t="s">
        <v>21</v>
      </c>
      <c r="P349" s="13" t="s">
        <v>1123</v>
      </c>
      <c r="Q349" s="13" t="s">
        <v>873</v>
      </c>
      <c r="R349" s="15">
        <v>59.519999999999996</v>
      </c>
      <c r="S349" s="13">
        <v>3</v>
      </c>
      <c r="T349" s="13">
        <v>0</v>
      </c>
      <c r="U349" s="16">
        <v>15.475200000000001</v>
      </c>
    </row>
    <row r="350" spans="1:21" x14ac:dyDescent="0.35">
      <c r="A350" s="13">
        <v>349</v>
      </c>
      <c r="B350" s="13" t="s">
        <v>1623</v>
      </c>
      <c r="C350" s="14">
        <v>41366</v>
      </c>
      <c r="D350" s="14">
        <v>41368</v>
      </c>
      <c r="E350" s="13">
        <f t="shared" si="10"/>
        <v>4</v>
      </c>
      <c r="F350" s="13">
        <f t="shared" si="11"/>
        <v>2013</v>
      </c>
      <c r="G350" s="13" t="s">
        <v>7</v>
      </c>
      <c r="H350" s="13" t="s">
        <v>1290</v>
      </c>
      <c r="I350" s="13" t="s">
        <v>466</v>
      </c>
      <c r="J350" s="13" t="s">
        <v>9</v>
      </c>
      <c r="K350" s="13" t="s">
        <v>1134</v>
      </c>
      <c r="L350" s="13" t="s">
        <v>467</v>
      </c>
      <c r="M350" s="13" t="s">
        <v>104</v>
      </c>
      <c r="N350" s="13" t="s">
        <v>62</v>
      </c>
      <c r="O350" s="13" t="s">
        <v>21</v>
      </c>
      <c r="P350" s="13" t="s">
        <v>1121</v>
      </c>
      <c r="Q350" s="13" t="s">
        <v>785</v>
      </c>
      <c r="R350" s="15">
        <v>161.94</v>
      </c>
      <c r="S350" s="13">
        <v>3</v>
      </c>
      <c r="T350" s="13">
        <v>0</v>
      </c>
      <c r="U350" s="16">
        <v>9.716399999999993</v>
      </c>
    </row>
    <row r="351" spans="1:21" x14ac:dyDescent="0.35">
      <c r="A351" s="13">
        <v>350</v>
      </c>
      <c r="B351" s="13" t="s">
        <v>1623</v>
      </c>
      <c r="C351" s="14">
        <v>41366</v>
      </c>
      <c r="D351" s="14">
        <v>41368</v>
      </c>
      <c r="E351" s="13">
        <f t="shared" si="10"/>
        <v>4</v>
      </c>
      <c r="F351" s="13">
        <f t="shared" si="11"/>
        <v>2013</v>
      </c>
      <c r="G351" s="13" t="s">
        <v>7</v>
      </c>
      <c r="H351" s="13" t="s">
        <v>1290</v>
      </c>
      <c r="I351" s="13" t="s">
        <v>466</v>
      </c>
      <c r="J351" s="13" t="s">
        <v>9</v>
      </c>
      <c r="K351" s="13" t="s">
        <v>1134</v>
      </c>
      <c r="L351" s="13" t="s">
        <v>467</v>
      </c>
      <c r="M351" s="13" t="s">
        <v>104</v>
      </c>
      <c r="N351" s="13" t="s">
        <v>62</v>
      </c>
      <c r="O351" s="13" t="s">
        <v>21</v>
      </c>
      <c r="P351" s="13" t="s">
        <v>1123</v>
      </c>
      <c r="Q351" s="13" t="s">
        <v>932</v>
      </c>
      <c r="R351" s="15">
        <v>263.88</v>
      </c>
      <c r="S351" s="13">
        <v>6</v>
      </c>
      <c r="T351" s="13">
        <v>0</v>
      </c>
      <c r="U351" s="16">
        <v>71.247600000000006</v>
      </c>
    </row>
    <row r="352" spans="1:21" x14ac:dyDescent="0.35">
      <c r="A352" s="13">
        <v>351</v>
      </c>
      <c r="B352" s="13" t="s">
        <v>1623</v>
      </c>
      <c r="C352" s="14">
        <v>41366</v>
      </c>
      <c r="D352" s="14">
        <v>41368</v>
      </c>
      <c r="E352" s="13">
        <f t="shared" si="10"/>
        <v>4</v>
      </c>
      <c r="F352" s="13">
        <f t="shared" si="11"/>
        <v>2013</v>
      </c>
      <c r="G352" s="13" t="s">
        <v>7</v>
      </c>
      <c r="H352" s="13" t="s">
        <v>1290</v>
      </c>
      <c r="I352" s="13" t="s">
        <v>466</v>
      </c>
      <c r="J352" s="13" t="s">
        <v>9</v>
      </c>
      <c r="K352" s="13" t="s">
        <v>1134</v>
      </c>
      <c r="L352" s="13" t="s">
        <v>467</v>
      </c>
      <c r="M352" s="13" t="s">
        <v>104</v>
      </c>
      <c r="N352" s="13" t="s">
        <v>62</v>
      </c>
      <c r="O352" s="13" t="s">
        <v>21</v>
      </c>
      <c r="P352" s="13" t="s">
        <v>1123</v>
      </c>
      <c r="Q352" s="13" t="s">
        <v>813</v>
      </c>
      <c r="R352" s="15">
        <v>30.48</v>
      </c>
      <c r="S352" s="13">
        <v>3</v>
      </c>
      <c r="T352" s="13">
        <v>0</v>
      </c>
      <c r="U352" s="16">
        <v>7.9248000000000012</v>
      </c>
    </row>
    <row r="353" spans="1:21" x14ac:dyDescent="0.35">
      <c r="A353" s="13">
        <v>352</v>
      </c>
      <c r="B353" s="13" t="s">
        <v>1623</v>
      </c>
      <c r="C353" s="14">
        <v>41366</v>
      </c>
      <c r="D353" s="14">
        <v>41368</v>
      </c>
      <c r="E353" s="13">
        <f t="shared" si="10"/>
        <v>4</v>
      </c>
      <c r="F353" s="13">
        <f t="shared" si="11"/>
        <v>2013</v>
      </c>
      <c r="G353" s="13" t="s">
        <v>7</v>
      </c>
      <c r="H353" s="13" t="s">
        <v>1290</v>
      </c>
      <c r="I353" s="13" t="s">
        <v>466</v>
      </c>
      <c r="J353" s="13" t="s">
        <v>9</v>
      </c>
      <c r="K353" s="13" t="s">
        <v>1134</v>
      </c>
      <c r="L353" s="13" t="s">
        <v>467</v>
      </c>
      <c r="M353" s="13" t="s">
        <v>104</v>
      </c>
      <c r="N353" s="13" t="s">
        <v>62</v>
      </c>
      <c r="O353" s="13" t="s">
        <v>21</v>
      </c>
      <c r="P353" s="13" t="s">
        <v>1123</v>
      </c>
      <c r="Q353" s="13" t="s">
        <v>885</v>
      </c>
      <c r="R353" s="15">
        <v>9.84</v>
      </c>
      <c r="S353" s="13">
        <v>3</v>
      </c>
      <c r="T353" s="13">
        <v>0</v>
      </c>
      <c r="U353" s="16">
        <v>2.8535999999999988</v>
      </c>
    </row>
    <row r="354" spans="1:21" x14ac:dyDescent="0.35">
      <c r="A354" s="13">
        <v>353</v>
      </c>
      <c r="B354" s="13" t="s">
        <v>1623</v>
      </c>
      <c r="C354" s="14">
        <v>41366</v>
      </c>
      <c r="D354" s="14">
        <v>41368</v>
      </c>
      <c r="E354" s="13">
        <f t="shared" si="10"/>
        <v>4</v>
      </c>
      <c r="F354" s="13">
        <f t="shared" si="11"/>
        <v>2013</v>
      </c>
      <c r="G354" s="13" t="s">
        <v>7</v>
      </c>
      <c r="H354" s="13" t="s">
        <v>1290</v>
      </c>
      <c r="I354" s="13" t="s">
        <v>466</v>
      </c>
      <c r="J354" s="13" t="s">
        <v>9</v>
      </c>
      <c r="K354" s="13" t="s">
        <v>1134</v>
      </c>
      <c r="L354" s="13" t="s">
        <v>467</v>
      </c>
      <c r="M354" s="13" t="s">
        <v>104</v>
      </c>
      <c r="N354" s="13" t="s">
        <v>62</v>
      </c>
      <c r="O354" s="13" t="s">
        <v>29</v>
      </c>
      <c r="P354" s="13" t="s">
        <v>1124</v>
      </c>
      <c r="Q354" s="13" t="s">
        <v>831</v>
      </c>
      <c r="R354" s="15">
        <v>35.119999999999997</v>
      </c>
      <c r="S354" s="13">
        <v>4</v>
      </c>
      <c r="T354" s="13">
        <v>0</v>
      </c>
      <c r="U354" s="16">
        <v>9.1311999999999998</v>
      </c>
    </row>
    <row r="355" spans="1:21" x14ac:dyDescent="0.35">
      <c r="A355" s="13">
        <v>354</v>
      </c>
      <c r="B355" s="13" t="s">
        <v>1624</v>
      </c>
      <c r="C355" s="14">
        <v>41933</v>
      </c>
      <c r="D355" s="14">
        <v>41937</v>
      </c>
      <c r="E355" s="13">
        <f t="shared" si="10"/>
        <v>10</v>
      </c>
      <c r="F355" s="13">
        <f t="shared" si="11"/>
        <v>2014</v>
      </c>
      <c r="G355" s="13" t="s">
        <v>23</v>
      </c>
      <c r="H355" s="13" t="s">
        <v>1291</v>
      </c>
      <c r="I355" s="13" t="s">
        <v>470</v>
      </c>
      <c r="J355" s="13" t="s">
        <v>17</v>
      </c>
      <c r="K355" s="13" t="s">
        <v>1134</v>
      </c>
      <c r="L355" s="13" t="s">
        <v>275</v>
      </c>
      <c r="M355" s="13" t="s">
        <v>175</v>
      </c>
      <c r="N355" s="13" t="s">
        <v>62</v>
      </c>
      <c r="O355" s="13" t="s">
        <v>13</v>
      </c>
      <c r="P355" s="13" t="s">
        <v>27</v>
      </c>
      <c r="Q355" s="13" t="s">
        <v>857</v>
      </c>
      <c r="R355" s="15">
        <v>284.36399999999998</v>
      </c>
      <c r="S355" s="13">
        <v>2</v>
      </c>
      <c r="T355" s="13">
        <v>0.4</v>
      </c>
      <c r="U355" s="16">
        <v>-75.830400000000054</v>
      </c>
    </row>
    <row r="356" spans="1:21" x14ac:dyDescent="0.35">
      <c r="A356" s="13">
        <v>355</v>
      </c>
      <c r="B356" s="13" t="s">
        <v>1624</v>
      </c>
      <c r="C356" s="14">
        <v>41933</v>
      </c>
      <c r="D356" s="14">
        <v>41937</v>
      </c>
      <c r="E356" s="13">
        <f t="shared" si="10"/>
        <v>10</v>
      </c>
      <c r="F356" s="13">
        <f t="shared" si="11"/>
        <v>2014</v>
      </c>
      <c r="G356" s="13" t="s">
        <v>23</v>
      </c>
      <c r="H356" s="13" t="s">
        <v>1291</v>
      </c>
      <c r="I356" s="13" t="s">
        <v>470</v>
      </c>
      <c r="J356" s="13" t="s">
        <v>17</v>
      </c>
      <c r="K356" s="13" t="s">
        <v>1134</v>
      </c>
      <c r="L356" s="13" t="s">
        <v>275</v>
      </c>
      <c r="M356" s="13" t="s">
        <v>175</v>
      </c>
      <c r="N356" s="13" t="s">
        <v>62</v>
      </c>
      <c r="O356" s="13" t="s">
        <v>21</v>
      </c>
      <c r="P356" s="13" t="s">
        <v>1121</v>
      </c>
      <c r="Q356" s="13" t="s">
        <v>801</v>
      </c>
      <c r="R356" s="15">
        <v>665.40800000000002</v>
      </c>
      <c r="S356" s="13">
        <v>2</v>
      </c>
      <c r="T356" s="13">
        <v>0.2</v>
      </c>
      <c r="U356" s="16">
        <v>66.540799999999962</v>
      </c>
    </row>
    <row r="357" spans="1:21" x14ac:dyDescent="0.35">
      <c r="A357" s="13">
        <v>356</v>
      </c>
      <c r="B357" s="13" t="s">
        <v>1625</v>
      </c>
      <c r="C357" s="14">
        <v>41622</v>
      </c>
      <c r="D357" s="14">
        <v>41626</v>
      </c>
      <c r="E357" s="13">
        <f t="shared" si="10"/>
        <v>12</v>
      </c>
      <c r="F357" s="13">
        <f t="shared" si="11"/>
        <v>2013</v>
      </c>
      <c r="G357" s="13" t="s">
        <v>23</v>
      </c>
      <c r="H357" s="13" t="s">
        <v>1284</v>
      </c>
      <c r="I357" s="13" t="s">
        <v>449</v>
      </c>
      <c r="J357" s="13" t="s">
        <v>17</v>
      </c>
      <c r="K357" s="13" t="s">
        <v>1134</v>
      </c>
      <c r="L357" s="13" t="s">
        <v>471</v>
      </c>
      <c r="M357" s="13" t="s">
        <v>223</v>
      </c>
      <c r="N357" s="13" t="s">
        <v>45</v>
      </c>
      <c r="O357" s="13" t="s">
        <v>29</v>
      </c>
      <c r="P357" s="13" t="s">
        <v>1126</v>
      </c>
      <c r="Q357" s="13" t="s">
        <v>984</v>
      </c>
      <c r="R357" s="15">
        <v>63.88</v>
      </c>
      <c r="S357" s="13">
        <v>4</v>
      </c>
      <c r="T357" s="13">
        <v>0</v>
      </c>
      <c r="U357" s="16">
        <v>24.913200000000003</v>
      </c>
    </row>
    <row r="358" spans="1:21" x14ac:dyDescent="0.35">
      <c r="A358" s="13">
        <v>357</v>
      </c>
      <c r="B358" s="13" t="s">
        <v>1626</v>
      </c>
      <c r="C358" s="14">
        <v>40587</v>
      </c>
      <c r="D358" s="14">
        <v>40593</v>
      </c>
      <c r="E358" s="13">
        <f t="shared" si="10"/>
        <v>2</v>
      </c>
      <c r="F358" s="13">
        <f t="shared" si="11"/>
        <v>2011</v>
      </c>
      <c r="G358" s="13" t="s">
        <v>23</v>
      </c>
      <c r="H358" s="13" t="s">
        <v>1292</v>
      </c>
      <c r="I358" s="13" t="s">
        <v>473</v>
      </c>
      <c r="J358" s="13" t="s">
        <v>9</v>
      </c>
      <c r="K358" s="13" t="s">
        <v>1134</v>
      </c>
      <c r="L358" s="13" t="s">
        <v>34</v>
      </c>
      <c r="M358" s="13" t="s">
        <v>19</v>
      </c>
      <c r="N358" s="13" t="s">
        <v>20</v>
      </c>
      <c r="O358" s="13" t="s">
        <v>13</v>
      </c>
      <c r="P358" s="13" t="s">
        <v>1120</v>
      </c>
      <c r="Q358" s="13" t="s">
        <v>799</v>
      </c>
      <c r="R358" s="15">
        <v>129.56800000000001</v>
      </c>
      <c r="S358" s="13">
        <v>2</v>
      </c>
      <c r="T358" s="13">
        <v>0.2</v>
      </c>
      <c r="U358" s="16">
        <v>-24.294000000000018</v>
      </c>
    </row>
    <row r="359" spans="1:21" x14ac:dyDescent="0.35">
      <c r="A359" s="13">
        <v>358</v>
      </c>
      <c r="B359" s="13" t="s">
        <v>1627</v>
      </c>
      <c r="C359" s="14">
        <v>41258</v>
      </c>
      <c r="D359" s="14">
        <v>41265</v>
      </c>
      <c r="E359" s="13">
        <f t="shared" si="10"/>
        <v>12</v>
      </c>
      <c r="F359" s="13">
        <f t="shared" si="11"/>
        <v>2012</v>
      </c>
      <c r="G359" s="13" t="s">
        <v>23</v>
      </c>
      <c r="H359" s="13" t="s">
        <v>1221</v>
      </c>
      <c r="I359" s="13" t="s">
        <v>284</v>
      </c>
      <c r="J359" s="13" t="s">
        <v>9</v>
      </c>
      <c r="K359" s="13" t="s">
        <v>1134</v>
      </c>
      <c r="L359" s="13" t="s">
        <v>38</v>
      </c>
      <c r="M359" s="13" t="s">
        <v>39</v>
      </c>
      <c r="N359" s="13" t="s">
        <v>20</v>
      </c>
      <c r="O359" s="13" t="s">
        <v>21</v>
      </c>
      <c r="P359" s="13" t="s">
        <v>31</v>
      </c>
      <c r="Q359" s="13" t="s">
        <v>902</v>
      </c>
      <c r="R359" s="15">
        <v>103.92</v>
      </c>
      <c r="S359" s="13">
        <v>4</v>
      </c>
      <c r="T359" s="13">
        <v>0</v>
      </c>
      <c r="U359" s="16">
        <v>36.372</v>
      </c>
    </row>
    <row r="360" spans="1:21" x14ac:dyDescent="0.35">
      <c r="A360" s="13">
        <v>359</v>
      </c>
      <c r="B360" s="13" t="s">
        <v>1627</v>
      </c>
      <c r="C360" s="14">
        <v>41258</v>
      </c>
      <c r="D360" s="14">
        <v>41265</v>
      </c>
      <c r="E360" s="13">
        <f t="shared" si="10"/>
        <v>12</v>
      </c>
      <c r="F360" s="13">
        <f t="shared" si="11"/>
        <v>2012</v>
      </c>
      <c r="G360" s="13" t="s">
        <v>23</v>
      </c>
      <c r="H360" s="13" t="s">
        <v>1221</v>
      </c>
      <c r="I360" s="13" t="s">
        <v>284</v>
      </c>
      <c r="J360" s="13" t="s">
        <v>9</v>
      </c>
      <c r="K360" s="13" t="s">
        <v>1134</v>
      </c>
      <c r="L360" s="13" t="s">
        <v>38</v>
      </c>
      <c r="M360" s="13" t="s">
        <v>39</v>
      </c>
      <c r="N360" s="13" t="s">
        <v>20</v>
      </c>
      <c r="O360" s="13" t="s">
        <v>29</v>
      </c>
      <c r="P360" s="13" t="s">
        <v>1126</v>
      </c>
      <c r="Q360" s="13" t="s">
        <v>406</v>
      </c>
      <c r="R360" s="15">
        <v>899.91</v>
      </c>
      <c r="S360" s="13">
        <v>9</v>
      </c>
      <c r="T360" s="13">
        <v>0</v>
      </c>
      <c r="U360" s="16">
        <v>377.96220000000005</v>
      </c>
    </row>
    <row r="361" spans="1:21" x14ac:dyDescent="0.35">
      <c r="A361" s="13">
        <v>360</v>
      </c>
      <c r="B361" s="13" t="s">
        <v>1627</v>
      </c>
      <c r="C361" s="14">
        <v>41258</v>
      </c>
      <c r="D361" s="14">
        <v>41265</v>
      </c>
      <c r="E361" s="13">
        <f t="shared" si="10"/>
        <v>12</v>
      </c>
      <c r="F361" s="13">
        <f t="shared" si="11"/>
        <v>2012</v>
      </c>
      <c r="G361" s="13" t="s">
        <v>23</v>
      </c>
      <c r="H361" s="13" t="s">
        <v>1221</v>
      </c>
      <c r="I361" s="13" t="s">
        <v>284</v>
      </c>
      <c r="J361" s="13" t="s">
        <v>9</v>
      </c>
      <c r="K361" s="13" t="s">
        <v>1134</v>
      </c>
      <c r="L361" s="13" t="s">
        <v>38</v>
      </c>
      <c r="M361" s="13" t="s">
        <v>39</v>
      </c>
      <c r="N361" s="13" t="s">
        <v>20</v>
      </c>
      <c r="O361" s="13" t="s">
        <v>21</v>
      </c>
      <c r="P361" s="13" t="s">
        <v>1125</v>
      </c>
      <c r="Q361" s="13" t="s">
        <v>191</v>
      </c>
      <c r="R361" s="15">
        <v>51.311999999999998</v>
      </c>
      <c r="S361" s="13">
        <v>3</v>
      </c>
      <c r="T361" s="13">
        <v>0.2</v>
      </c>
      <c r="U361" s="16">
        <v>18.600599999999996</v>
      </c>
    </row>
    <row r="362" spans="1:21" x14ac:dyDescent="0.35">
      <c r="A362" s="13">
        <v>361</v>
      </c>
      <c r="B362" s="13" t="s">
        <v>1628</v>
      </c>
      <c r="C362" s="14">
        <v>41387</v>
      </c>
      <c r="D362" s="14">
        <v>41394</v>
      </c>
      <c r="E362" s="13">
        <f t="shared" si="10"/>
        <v>4</v>
      </c>
      <c r="F362" s="13">
        <f t="shared" si="11"/>
        <v>2013</v>
      </c>
      <c r="G362" s="13" t="s">
        <v>23</v>
      </c>
      <c r="H362" s="13" t="s">
        <v>1293</v>
      </c>
      <c r="I362" s="13" t="s">
        <v>476</v>
      </c>
      <c r="J362" s="13" t="s">
        <v>42</v>
      </c>
      <c r="K362" s="13" t="s">
        <v>1134</v>
      </c>
      <c r="L362" s="13" t="s">
        <v>190</v>
      </c>
      <c r="M362" s="13" t="s">
        <v>115</v>
      </c>
      <c r="N362" s="13" t="s">
        <v>20</v>
      </c>
      <c r="O362" s="13" t="s">
        <v>13</v>
      </c>
      <c r="P362" s="13" t="s">
        <v>1122</v>
      </c>
      <c r="Q362" s="13" t="s">
        <v>1037</v>
      </c>
      <c r="R362" s="15">
        <v>23.56</v>
      </c>
      <c r="S362" s="13">
        <v>5</v>
      </c>
      <c r="T362" s="13">
        <v>0.2</v>
      </c>
      <c r="U362" s="16">
        <v>7.0680000000000005</v>
      </c>
    </row>
    <row r="363" spans="1:21" x14ac:dyDescent="0.35">
      <c r="A363" s="13">
        <v>362</v>
      </c>
      <c r="B363" s="13" t="s">
        <v>1628</v>
      </c>
      <c r="C363" s="14">
        <v>41387</v>
      </c>
      <c r="D363" s="14">
        <v>41394</v>
      </c>
      <c r="E363" s="13">
        <f t="shared" si="10"/>
        <v>4</v>
      </c>
      <c r="F363" s="13">
        <f t="shared" si="11"/>
        <v>2013</v>
      </c>
      <c r="G363" s="13" t="s">
        <v>23</v>
      </c>
      <c r="H363" s="13" t="s">
        <v>1293</v>
      </c>
      <c r="I363" s="13" t="s">
        <v>476</v>
      </c>
      <c r="J363" s="13" t="s">
        <v>42</v>
      </c>
      <c r="K363" s="13" t="s">
        <v>1134</v>
      </c>
      <c r="L363" s="13" t="s">
        <v>190</v>
      </c>
      <c r="M363" s="13" t="s">
        <v>115</v>
      </c>
      <c r="N363" s="13" t="s">
        <v>20</v>
      </c>
      <c r="O363" s="13" t="s">
        <v>13</v>
      </c>
      <c r="P363" s="13" t="s">
        <v>27</v>
      </c>
      <c r="Q363" s="13" t="s">
        <v>1038</v>
      </c>
      <c r="R363" s="15">
        <v>1272.6299999999999</v>
      </c>
      <c r="S363" s="13">
        <v>6</v>
      </c>
      <c r="T363" s="13">
        <v>0.5</v>
      </c>
      <c r="U363" s="16">
        <v>-814.4831999999999</v>
      </c>
    </row>
    <row r="364" spans="1:21" x14ac:dyDescent="0.35">
      <c r="A364" s="13">
        <v>363</v>
      </c>
      <c r="B364" s="13" t="s">
        <v>1628</v>
      </c>
      <c r="C364" s="14">
        <v>41387</v>
      </c>
      <c r="D364" s="14">
        <v>41394</v>
      </c>
      <c r="E364" s="13">
        <f t="shared" si="10"/>
        <v>4</v>
      </c>
      <c r="F364" s="13">
        <f t="shared" si="11"/>
        <v>2013</v>
      </c>
      <c r="G364" s="13" t="s">
        <v>23</v>
      </c>
      <c r="H364" s="13" t="s">
        <v>1293</v>
      </c>
      <c r="I364" s="13" t="s">
        <v>476</v>
      </c>
      <c r="J364" s="13" t="s">
        <v>42</v>
      </c>
      <c r="K364" s="13" t="s">
        <v>1134</v>
      </c>
      <c r="L364" s="13" t="s">
        <v>190</v>
      </c>
      <c r="M364" s="13" t="s">
        <v>115</v>
      </c>
      <c r="N364" s="13" t="s">
        <v>20</v>
      </c>
      <c r="O364" s="13" t="s">
        <v>21</v>
      </c>
      <c r="P364" s="13" t="s">
        <v>1125</v>
      </c>
      <c r="Q364" s="13" t="s">
        <v>40</v>
      </c>
      <c r="R364" s="15">
        <v>28.484999999999999</v>
      </c>
      <c r="S364" s="13">
        <v>5</v>
      </c>
      <c r="T364" s="13">
        <v>0.7</v>
      </c>
      <c r="U364" s="16">
        <v>-20.888999999999989</v>
      </c>
    </row>
    <row r="365" spans="1:21" x14ac:dyDescent="0.35">
      <c r="A365" s="13">
        <v>364</v>
      </c>
      <c r="B365" s="13" t="s">
        <v>1628</v>
      </c>
      <c r="C365" s="14">
        <v>41387</v>
      </c>
      <c r="D365" s="14">
        <v>41394</v>
      </c>
      <c r="E365" s="13">
        <f t="shared" si="10"/>
        <v>4</v>
      </c>
      <c r="F365" s="13">
        <f t="shared" si="11"/>
        <v>2013</v>
      </c>
      <c r="G365" s="13" t="s">
        <v>23</v>
      </c>
      <c r="H365" s="13" t="s">
        <v>1293</v>
      </c>
      <c r="I365" s="13" t="s">
        <v>476</v>
      </c>
      <c r="J365" s="13" t="s">
        <v>42</v>
      </c>
      <c r="K365" s="13" t="s">
        <v>1134</v>
      </c>
      <c r="L365" s="13" t="s">
        <v>190</v>
      </c>
      <c r="M365" s="13" t="s">
        <v>115</v>
      </c>
      <c r="N365" s="13" t="s">
        <v>20</v>
      </c>
      <c r="O365" s="13" t="s">
        <v>21</v>
      </c>
      <c r="P365" s="13" t="s">
        <v>1127</v>
      </c>
      <c r="Q365" s="13" t="s">
        <v>105</v>
      </c>
      <c r="R365" s="15">
        <v>185.376</v>
      </c>
      <c r="S365" s="13">
        <v>2</v>
      </c>
      <c r="T365" s="13">
        <v>0.2</v>
      </c>
      <c r="U365" s="16">
        <v>-34.758000000000017</v>
      </c>
    </row>
    <row r="366" spans="1:21" x14ac:dyDescent="0.35">
      <c r="A366" s="13">
        <v>365</v>
      </c>
      <c r="B366" s="13" t="s">
        <v>1628</v>
      </c>
      <c r="C366" s="14">
        <v>41387</v>
      </c>
      <c r="D366" s="14">
        <v>41394</v>
      </c>
      <c r="E366" s="13">
        <f t="shared" si="10"/>
        <v>4</v>
      </c>
      <c r="F366" s="13">
        <f t="shared" si="11"/>
        <v>2013</v>
      </c>
      <c r="G366" s="13" t="s">
        <v>23</v>
      </c>
      <c r="H366" s="13" t="s">
        <v>1293</v>
      </c>
      <c r="I366" s="13" t="s">
        <v>476</v>
      </c>
      <c r="J366" s="13" t="s">
        <v>42</v>
      </c>
      <c r="K366" s="13" t="s">
        <v>1134</v>
      </c>
      <c r="L366" s="13" t="s">
        <v>190</v>
      </c>
      <c r="M366" s="13" t="s">
        <v>115</v>
      </c>
      <c r="N366" s="13" t="s">
        <v>20</v>
      </c>
      <c r="O366" s="13" t="s">
        <v>21</v>
      </c>
      <c r="P366" s="13" t="s">
        <v>31</v>
      </c>
      <c r="Q366" s="13" t="s">
        <v>815</v>
      </c>
      <c r="R366" s="15">
        <v>78.272000000000006</v>
      </c>
      <c r="S366" s="13">
        <v>2</v>
      </c>
      <c r="T366" s="13">
        <v>0.2</v>
      </c>
      <c r="U366" s="16">
        <v>5.8704000000000001</v>
      </c>
    </row>
    <row r="367" spans="1:21" x14ac:dyDescent="0.35">
      <c r="A367" s="13">
        <v>366</v>
      </c>
      <c r="B367" s="13" t="s">
        <v>1629</v>
      </c>
      <c r="C367" s="14">
        <v>40925</v>
      </c>
      <c r="D367" s="14">
        <v>40932</v>
      </c>
      <c r="E367" s="13">
        <f t="shared" si="10"/>
        <v>1</v>
      </c>
      <c r="F367" s="13">
        <f t="shared" si="11"/>
        <v>2012</v>
      </c>
      <c r="G367" s="13" t="s">
        <v>23</v>
      </c>
      <c r="H367" s="13" t="s">
        <v>1294</v>
      </c>
      <c r="I367" s="13" t="s">
        <v>479</v>
      </c>
      <c r="J367" s="13" t="s">
        <v>42</v>
      </c>
      <c r="K367" s="13" t="s">
        <v>1134</v>
      </c>
      <c r="L367" s="13" t="s">
        <v>480</v>
      </c>
      <c r="M367" s="13" t="s">
        <v>82</v>
      </c>
      <c r="N367" s="13" t="s">
        <v>45</v>
      </c>
      <c r="O367" s="13" t="s">
        <v>13</v>
      </c>
      <c r="P367" s="13" t="s">
        <v>1122</v>
      </c>
      <c r="Q367" s="13" t="s">
        <v>825</v>
      </c>
      <c r="R367" s="15">
        <v>254.74400000000003</v>
      </c>
      <c r="S367" s="13">
        <v>7</v>
      </c>
      <c r="T367" s="13">
        <v>0.6</v>
      </c>
      <c r="U367" s="16">
        <v>-312.06139999999994</v>
      </c>
    </row>
    <row r="368" spans="1:21" x14ac:dyDescent="0.35">
      <c r="A368" s="13">
        <v>367</v>
      </c>
      <c r="B368" s="13" t="s">
        <v>1630</v>
      </c>
      <c r="C368" s="14">
        <v>41730</v>
      </c>
      <c r="D368" s="14">
        <v>41763</v>
      </c>
      <c r="E368" s="13">
        <f t="shared" si="10"/>
        <v>4</v>
      </c>
      <c r="F368" s="13">
        <f t="shared" si="11"/>
        <v>2014</v>
      </c>
      <c r="G368" s="13" t="s">
        <v>23</v>
      </c>
      <c r="H368" s="13" t="s">
        <v>1226</v>
      </c>
      <c r="I368" s="13" t="s">
        <v>296</v>
      </c>
      <c r="J368" s="13" t="s">
        <v>17</v>
      </c>
      <c r="K368" s="13" t="s">
        <v>1134</v>
      </c>
      <c r="L368" s="13" t="s">
        <v>481</v>
      </c>
      <c r="M368" s="13" t="s">
        <v>44</v>
      </c>
      <c r="N368" s="13" t="s">
        <v>45</v>
      </c>
      <c r="O368" s="13" t="s">
        <v>13</v>
      </c>
      <c r="P368" s="13" t="s">
        <v>14</v>
      </c>
      <c r="Q368" s="13" t="s">
        <v>482</v>
      </c>
      <c r="R368" s="15">
        <v>205.33279999999996</v>
      </c>
      <c r="S368" s="13">
        <v>2</v>
      </c>
      <c r="T368" s="13">
        <v>0.32</v>
      </c>
      <c r="U368" s="16">
        <v>-36.235200000000006</v>
      </c>
    </row>
    <row r="369" spans="1:21" x14ac:dyDescent="0.35">
      <c r="A369" s="13">
        <v>368</v>
      </c>
      <c r="B369" s="13" t="s">
        <v>1631</v>
      </c>
      <c r="C369" s="14">
        <v>41625</v>
      </c>
      <c r="D369" s="14">
        <v>41629</v>
      </c>
      <c r="E369" s="13">
        <f t="shared" si="10"/>
        <v>12</v>
      </c>
      <c r="F369" s="13">
        <f t="shared" si="11"/>
        <v>2013</v>
      </c>
      <c r="G369" s="13" t="s">
        <v>7</v>
      </c>
      <c r="H369" s="13" t="s">
        <v>1235</v>
      </c>
      <c r="I369" s="13" t="s">
        <v>322</v>
      </c>
      <c r="J369" s="13" t="s">
        <v>9</v>
      </c>
      <c r="K369" s="13" t="s">
        <v>1134</v>
      </c>
      <c r="L369" s="13" t="s">
        <v>113</v>
      </c>
      <c r="M369" s="13" t="s">
        <v>82</v>
      </c>
      <c r="N369" s="13" t="s">
        <v>45</v>
      </c>
      <c r="O369" s="13" t="s">
        <v>21</v>
      </c>
      <c r="P369" s="13" t="s">
        <v>1125</v>
      </c>
      <c r="Q369" s="13" t="s">
        <v>814</v>
      </c>
      <c r="R369" s="15">
        <v>4.7879999999999985</v>
      </c>
      <c r="S369" s="13">
        <v>3</v>
      </c>
      <c r="T369" s="13">
        <v>0.8</v>
      </c>
      <c r="U369" s="16">
        <v>-7.9001999999999999</v>
      </c>
    </row>
    <row r="370" spans="1:21" x14ac:dyDescent="0.35">
      <c r="A370" s="13">
        <v>369</v>
      </c>
      <c r="B370" s="13" t="s">
        <v>1632</v>
      </c>
      <c r="C370" s="14">
        <v>41263</v>
      </c>
      <c r="D370" s="14">
        <v>41267</v>
      </c>
      <c r="E370" s="13">
        <f t="shared" si="10"/>
        <v>12</v>
      </c>
      <c r="F370" s="13">
        <f t="shared" si="11"/>
        <v>2012</v>
      </c>
      <c r="G370" s="13" t="s">
        <v>23</v>
      </c>
      <c r="H370" s="13" t="s">
        <v>1295</v>
      </c>
      <c r="I370" s="13" t="s">
        <v>483</v>
      </c>
      <c r="J370" s="13" t="s">
        <v>17</v>
      </c>
      <c r="K370" s="13" t="s">
        <v>1134</v>
      </c>
      <c r="L370" s="13" t="s">
        <v>484</v>
      </c>
      <c r="M370" s="13" t="s">
        <v>104</v>
      </c>
      <c r="N370" s="13" t="s">
        <v>62</v>
      </c>
      <c r="O370" s="13" t="s">
        <v>21</v>
      </c>
      <c r="P370" s="13" t="s">
        <v>36</v>
      </c>
      <c r="Q370" s="13" t="s">
        <v>855</v>
      </c>
      <c r="R370" s="15">
        <v>55.48</v>
      </c>
      <c r="S370" s="13">
        <v>1</v>
      </c>
      <c r="T370" s="13">
        <v>0</v>
      </c>
      <c r="U370" s="16">
        <v>26.630399999999998</v>
      </c>
    </row>
    <row r="371" spans="1:21" x14ac:dyDescent="0.35">
      <c r="A371" s="13">
        <v>370</v>
      </c>
      <c r="B371" s="13" t="s">
        <v>1633</v>
      </c>
      <c r="C371" s="14">
        <v>40856</v>
      </c>
      <c r="D371" s="14">
        <v>40858</v>
      </c>
      <c r="E371" s="13">
        <f t="shared" si="10"/>
        <v>11</v>
      </c>
      <c r="F371" s="13">
        <f t="shared" si="11"/>
        <v>2011</v>
      </c>
      <c r="G371" s="13" t="s">
        <v>7</v>
      </c>
      <c r="H371" s="13" t="s">
        <v>1296</v>
      </c>
      <c r="I371" s="13" t="s">
        <v>485</v>
      </c>
      <c r="J371" s="13" t="s">
        <v>9</v>
      </c>
      <c r="K371" s="13" t="s">
        <v>1134</v>
      </c>
      <c r="L371" s="13" t="s">
        <v>55</v>
      </c>
      <c r="M371" s="13" t="s">
        <v>19</v>
      </c>
      <c r="N371" s="13" t="s">
        <v>20</v>
      </c>
      <c r="O371" s="13" t="s">
        <v>21</v>
      </c>
      <c r="P371" s="13" t="s">
        <v>1121</v>
      </c>
      <c r="Q371" s="13" t="s">
        <v>50</v>
      </c>
      <c r="R371" s="15">
        <v>340.92</v>
      </c>
      <c r="S371" s="13">
        <v>3</v>
      </c>
      <c r="T371" s="13">
        <v>0</v>
      </c>
      <c r="U371" s="16">
        <v>3.4091999999999842</v>
      </c>
    </row>
    <row r="372" spans="1:21" x14ac:dyDescent="0.35">
      <c r="A372" s="13">
        <v>371</v>
      </c>
      <c r="B372" s="13" t="s">
        <v>1633</v>
      </c>
      <c r="C372" s="14">
        <v>40856</v>
      </c>
      <c r="D372" s="14">
        <v>40858</v>
      </c>
      <c r="E372" s="13">
        <f t="shared" si="10"/>
        <v>11</v>
      </c>
      <c r="F372" s="13">
        <f t="shared" si="11"/>
        <v>2011</v>
      </c>
      <c r="G372" s="13" t="s">
        <v>7</v>
      </c>
      <c r="H372" s="13" t="s">
        <v>1296</v>
      </c>
      <c r="I372" s="13" t="s">
        <v>485</v>
      </c>
      <c r="J372" s="13" t="s">
        <v>9</v>
      </c>
      <c r="K372" s="13" t="s">
        <v>1134</v>
      </c>
      <c r="L372" s="13" t="s">
        <v>55</v>
      </c>
      <c r="M372" s="13" t="s">
        <v>19</v>
      </c>
      <c r="N372" s="13" t="s">
        <v>20</v>
      </c>
      <c r="O372" s="13" t="s">
        <v>13</v>
      </c>
      <c r="P372" s="13" t="s">
        <v>14</v>
      </c>
      <c r="Q372" s="13" t="s">
        <v>1113</v>
      </c>
      <c r="R372" s="15">
        <v>222.66599999999997</v>
      </c>
      <c r="S372" s="13">
        <v>2</v>
      </c>
      <c r="T372" s="13">
        <v>0.15</v>
      </c>
      <c r="U372" s="16">
        <v>10.478399999999979</v>
      </c>
    </row>
    <row r="373" spans="1:21" x14ac:dyDescent="0.35">
      <c r="A373" s="13">
        <v>372</v>
      </c>
      <c r="B373" s="13" t="s">
        <v>1633</v>
      </c>
      <c r="C373" s="14">
        <v>40856</v>
      </c>
      <c r="D373" s="14">
        <v>40858</v>
      </c>
      <c r="E373" s="13">
        <f t="shared" si="10"/>
        <v>11</v>
      </c>
      <c r="F373" s="13">
        <f t="shared" si="11"/>
        <v>2011</v>
      </c>
      <c r="G373" s="13" t="s">
        <v>7</v>
      </c>
      <c r="H373" s="13" t="s">
        <v>1296</v>
      </c>
      <c r="I373" s="13" t="s">
        <v>485</v>
      </c>
      <c r="J373" s="13" t="s">
        <v>9</v>
      </c>
      <c r="K373" s="13" t="s">
        <v>1134</v>
      </c>
      <c r="L373" s="13" t="s">
        <v>55</v>
      </c>
      <c r="M373" s="13" t="s">
        <v>19</v>
      </c>
      <c r="N373" s="13" t="s">
        <v>20</v>
      </c>
      <c r="O373" s="13" t="s">
        <v>29</v>
      </c>
      <c r="P373" s="13" t="s">
        <v>1124</v>
      </c>
      <c r="Q373" s="13" t="s">
        <v>1012</v>
      </c>
      <c r="R373" s="15">
        <v>703.96800000000007</v>
      </c>
      <c r="S373" s="13">
        <v>4</v>
      </c>
      <c r="T373" s="13">
        <v>0.2</v>
      </c>
      <c r="U373" s="16">
        <v>87.995999999999924</v>
      </c>
    </row>
    <row r="374" spans="1:21" x14ac:dyDescent="0.35">
      <c r="A374" s="13">
        <v>373</v>
      </c>
      <c r="B374" s="13" t="s">
        <v>1633</v>
      </c>
      <c r="C374" s="14">
        <v>40856</v>
      </c>
      <c r="D374" s="14">
        <v>40858</v>
      </c>
      <c r="E374" s="13">
        <f t="shared" si="10"/>
        <v>11</v>
      </c>
      <c r="F374" s="13">
        <f t="shared" si="11"/>
        <v>2011</v>
      </c>
      <c r="G374" s="13" t="s">
        <v>7</v>
      </c>
      <c r="H374" s="13" t="s">
        <v>1296</v>
      </c>
      <c r="I374" s="13" t="s">
        <v>485</v>
      </c>
      <c r="J374" s="13" t="s">
        <v>9</v>
      </c>
      <c r="K374" s="13" t="s">
        <v>1134</v>
      </c>
      <c r="L374" s="13" t="s">
        <v>55</v>
      </c>
      <c r="M374" s="13" t="s">
        <v>19</v>
      </c>
      <c r="N374" s="13" t="s">
        <v>20</v>
      </c>
      <c r="O374" s="13" t="s">
        <v>21</v>
      </c>
      <c r="P374" s="13" t="s">
        <v>1121</v>
      </c>
      <c r="Q374" s="13" t="s">
        <v>1072</v>
      </c>
      <c r="R374" s="15">
        <v>92.52</v>
      </c>
      <c r="S374" s="13">
        <v>6</v>
      </c>
      <c r="T374" s="13">
        <v>0</v>
      </c>
      <c r="U374" s="16">
        <v>24.980400000000007</v>
      </c>
    </row>
    <row r="375" spans="1:21" x14ac:dyDescent="0.35">
      <c r="A375" s="13">
        <v>374</v>
      </c>
      <c r="B375" s="13" t="s">
        <v>1633</v>
      </c>
      <c r="C375" s="14">
        <v>40856</v>
      </c>
      <c r="D375" s="14">
        <v>40858</v>
      </c>
      <c r="E375" s="13">
        <f t="shared" si="10"/>
        <v>11</v>
      </c>
      <c r="F375" s="13">
        <f t="shared" si="11"/>
        <v>2011</v>
      </c>
      <c r="G375" s="13" t="s">
        <v>7</v>
      </c>
      <c r="H375" s="13" t="s">
        <v>1296</v>
      </c>
      <c r="I375" s="13" t="s">
        <v>485</v>
      </c>
      <c r="J375" s="13" t="s">
        <v>9</v>
      </c>
      <c r="K375" s="13" t="s">
        <v>1134</v>
      </c>
      <c r="L375" s="13" t="s">
        <v>55</v>
      </c>
      <c r="M375" s="13" t="s">
        <v>19</v>
      </c>
      <c r="N375" s="13" t="s">
        <v>20</v>
      </c>
      <c r="O375" s="13" t="s">
        <v>21</v>
      </c>
      <c r="P375" s="13" t="s">
        <v>36</v>
      </c>
      <c r="Q375" s="13" t="s">
        <v>820</v>
      </c>
      <c r="R375" s="15">
        <v>62.649999999999991</v>
      </c>
      <c r="S375" s="13">
        <v>7</v>
      </c>
      <c r="T375" s="13">
        <v>0</v>
      </c>
      <c r="U375" s="16">
        <v>28.818999999999996</v>
      </c>
    </row>
    <row r="376" spans="1:21" x14ac:dyDescent="0.35">
      <c r="A376" s="13">
        <v>375</v>
      </c>
      <c r="B376" s="13" t="s">
        <v>1633</v>
      </c>
      <c r="C376" s="14">
        <v>40856</v>
      </c>
      <c r="D376" s="14">
        <v>40858</v>
      </c>
      <c r="E376" s="13">
        <f t="shared" si="10"/>
        <v>11</v>
      </c>
      <c r="F376" s="13">
        <f t="shared" si="11"/>
        <v>2011</v>
      </c>
      <c r="G376" s="13" t="s">
        <v>7</v>
      </c>
      <c r="H376" s="13" t="s">
        <v>1296</v>
      </c>
      <c r="I376" s="13" t="s">
        <v>485</v>
      </c>
      <c r="J376" s="13" t="s">
        <v>9</v>
      </c>
      <c r="K376" s="13" t="s">
        <v>1134</v>
      </c>
      <c r="L376" s="13" t="s">
        <v>55</v>
      </c>
      <c r="M376" s="13" t="s">
        <v>19</v>
      </c>
      <c r="N376" s="13" t="s">
        <v>20</v>
      </c>
      <c r="O376" s="13" t="s">
        <v>21</v>
      </c>
      <c r="P376" s="13" t="s">
        <v>36</v>
      </c>
      <c r="Q376" s="13" t="s">
        <v>877</v>
      </c>
      <c r="R376" s="15">
        <v>94.85</v>
      </c>
      <c r="S376" s="13">
        <v>5</v>
      </c>
      <c r="T376" s="13">
        <v>0</v>
      </c>
      <c r="U376" s="16">
        <v>45.527999999999992</v>
      </c>
    </row>
    <row r="377" spans="1:21" x14ac:dyDescent="0.35">
      <c r="A377" s="13">
        <v>376</v>
      </c>
      <c r="B377" s="13" t="s">
        <v>1634</v>
      </c>
      <c r="C377" s="14">
        <v>41468</v>
      </c>
      <c r="D377" s="14">
        <v>41475</v>
      </c>
      <c r="E377" s="13">
        <f t="shared" si="10"/>
        <v>7</v>
      </c>
      <c r="F377" s="13">
        <f t="shared" si="11"/>
        <v>2013</v>
      </c>
      <c r="G377" s="13" t="s">
        <v>23</v>
      </c>
      <c r="H377" s="13" t="s">
        <v>1242</v>
      </c>
      <c r="I377" s="13" t="s">
        <v>337</v>
      </c>
      <c r="J377" s="13" t="s">
        <v>17</v>
      </c>
      <c r="K377" s="13" t="s">
        <v>1134</v>
      </c>
      <c r="L377" s="13" t="s">
        <v>18</v>
      </c>
      <c r="M377" s="13" t="s">
        <v>19</v>
      </c>
      <c r="N377" s="13" t="s">
        <v>20</v>
      </c>
      <c r="O377" s="13" t="s">
        <v>29</v>
      </c>
      <c r="P377" s="13" t="s">
        <v>1124</v>
      </c>
      <c r="Q377" s="13" t="s">
        <v>1036</v>
      </c>
      <c r="R377" s="15">
        <v>95.76</v>
      </c>
      <c r="S377" s="13">
        <v>6</v>
      </c>
      <c r="T377" s="13">
        <v>0.2</v>
      </c>
      <c r="U377" s="16">
        <v>7.1819999999999951</v>
      </c>
    </row>
    <row r="378" spans="1:21" x14ac:dyDescent="0.35">
      <c r="A378" s="13">
        <v>377</v>
      </c>
      <c r="B378" s="13" t="s">
        <v>1635</v>
      </c>
      <c r="C378" s="14">
        <v>40822</v>
      </c>
      <c r="D378" s="14">
        <v>40826</v>
      </c>
      <c r="E378" s="13">
        <f t="shared" si="10"/>
        <v>10</v>
      </c>
      <c r="F378" s="13">
        <f t="shared" si="11"/>
        <v>2011</v>
      </c>
      <c r="G378" s="13" t="s">
        <v>23</v>
      </c>
      <c r="H378" s="13" t="s">
        <v>1299</v>
      </c>
      <c r="I378" s="13" t="s">
        <v>489</v>
      </c>
      <c r="J378" s="13" t="s">
        <v>9</v>
      </c>
      <c r="K378" s="13" t="s">
        <v>1134</v>
      </c>
      <c r="L378" s="13" t="s">
        <v>317</v>
      </c>
      <c r="M378" s="13" t="s">
        <v>19</v>
      </c>
      <c r="N378" s="13" t="s">
        <v>20</v>
      </c>
      <c r="O378" s="13" t="s">
        <v>29</v>
      </c>
      <c r="P378" s="13" t="s">
        <v>1126</v>
      </c>
      <c r="Q378" s="13" t="s">
        <v>1112</v>
      </c>
      <c r="R378" s="15">
        <v>9.09</v>
      </c>
      <c r="S378" s="13">
        <v>3</v>
      </c>
      <c r="T378" s="13">
        <v>0</v>
      </c>
      <c r="U378" s="16">
        <v>1.9088999999999996</v>
      </c>
    </row>
    <row r="379" spans="1:21" x14ac:dyDescent="0.35">
      <c r="A379" s="13">
        <v>378</v>
      </c>
      <c r="B379" s="13" t="s">
        <v>1636</v>
      </c>
      <c r="C379" s="14">
        <v>40746</v>
      </c>
      <c r="D379" s="14">
        <v>40751</v>
      </c>
      <c r="E379" s="13">
        <f t="shared" si="10"/>
        <v>7</v>
      </c>
      <c r="F379" s="13">
        <f t="shared" si="11"/>
        <v>2011</v>
      </c>
      <c r="G379" s="13" t="s">
        <v>23</v>
      </c>
      <c r="H379" s="13" t="s">
        <v>1300</v>
      </c>
      <c r="I379" s="13" t="s">
        <v>491</v>
      </c>
      <c r="J379" s="13" t="s">
        <v>9</v>
      </c>
      <c r="K379" s="13" t="s">
        <v>1134</v>
      </c>
      <c r="L379" s="13" t="s">
        <v>103</v>
      </c>
      <c r="M379" s="13" t="s">
        <v>104</v>
      </c>
      <c r="N379" s="13" t="s">
        <v>62</v>
      </c>
      <c r="O379" s="13" t="s">
        <v>21</v>
      </c>
      <c r="P379" s="13" t="s">
        <v>1123</v>
      </c>
      <c r="Q379" s="13" t="s">
        <v>671</v>
      </c>
      <c r="R379" s="15">
        <v>5.96</v>
      </c>
      <c r="S379" s="13">
        <v>2</v>
      </c>
      <c r="T379" s="13">
        <v>0</v>
      </c>
      <c r="U379" s="16">
        <v>1.6688000000000001</v>
      </c>
    </row>
    <row r="380" spans="1:21" x14ac:dyDescent="0.35">
      <c r="A380" s="13">
        <v>379</v>
      </c>
      <c r="B380" s="13" t="s">
        <v>1636</v>
      </c>
      <c r="C380" s="14">
        <v>40746</v>
      </c>
      <c r="D380" s="14">
        <v>40751</v>
      </c>
      <c r="E380" s="13">
        <f t="shared" si="10"/>
        <v>7</v>
      </c>
      <c r="F380" s="13">
        <f t="shared" si="11"/>
        <v>2011</v>
      </c>
      <c r="G380" s="13" t="s">
        <v>23</v>
      </c>
      <c r="H380" s="13" t="s">
        <v>1300</v>
      </c>
      <c r="I380" s="13" t="s">
        <v>491</v>
      </c>
      <c r="J380" s="13" t="s">
        <v>9</v>
      </c>
      <c r="K380" s="13" t="s">
        <v>1134</v>
      </c>
      <c r="L380" s="13" t="s">
        <v>103</v>
      </c>
      <c r="M380" s="13" t="s">
        <v>104</v>
      </c>
      <c r="N380" s="13" t="s">
        <v>62</v>
      </c>
      <c r="O380" s="13" t="s">
        <v>29</v>
      </c>
      <c r="P380" s="13" t="s">
        <v>1126</v>
      </c>
      <c r="Q380" s="13" t="s">
        <v>475</v>
      </c>
      <c r="R380" s="15">
        <v>159.97999999999999</v>
      </c>
      <c r="S380" s="13">
        <v>2</v>
      </c>
      <c r="T380" s="13">
        <v>0</v>
      </c>
      <c r="U380" s="16">
        <v>57.592799999999997</v>
      </c>
    </row>
    <row r="381" spans="1:21" x14ac:dyDescent="0.35">
      <c r="A381" s="13">
        <v>380</v>
      </c>
      <c r="B381" s="13" t="s">
        <v>1449</v>
      </c>
      <c r="C381" s="14">
        <v>41801</v>
      </c>
      <c r="D381" s="14">
        <v>41804</v>
      </c>
      <c r="E381" s="13">
        <f t="shared" si="10"/>
        <v>6</v>
      </c>
      <c r="F381" s="13">
        <f t="shared" si="11"/>
        <v>2014</v>
      </c>
      <c r="G381" s="13" t="s">
        <v>74</v>
      </c>
      <c r="H381" s="13" t="s">
        <v>1301</v>
      </c>
      <c r="I381" s="13" t="s">
        <v>492</v>
      </c>
      <c r="J381" s="13" t="s">
        <v>42</v>
      </c>
      <c r="K381" s="13" t="s">
        <v>1134</v>
      </c>
      <c r="L381" s="13" t="s">
        <v>18</v>
      </c>
      <c r="M381" s="13" t="s">
        <v>19</v>
      </c>
      <c r="N381" s="13" t="s">
        <v>20</v>
      </c>
      <c r="O381" s="13" t="s">
        <v>21</v>
      </c>
      <c r="P381" s="13" t="s">
        <v>22</v>
      </c>
      <c r="Q381" s="13" t="s">
        <v>898</v>
      </c>
      <c r="R381" s="15">
        <v>29.6</v>
      </c>
      <c r="S381" s="13">
        <v>2</v>
      </c>
      <c r="T381" s="13">
        <v>0</v>
      </c>
      <c r="U381" s="16">
        <v>14.8</v>
      </c>
    </row>
    <row r="382" spans="1:21" x14ac:dyDescent="0.35">
      <c r="A382" s="13">
        <v>381</v>
      </c>
      <c r="B382" s="13" t="s">
        <v>1449</v>
      </c>
      <c r="C382" s="14">
        <v>41801</v>
      </c>
      <c r="D382" s="14">
        <v>41804</v>
      </c>
      <c r="E382" s="13">
        <f t="shared" si="10"/>
        <v>6</v>
      </c>
      <c r="F382" s="13">
        <f t="shared" si="11"/>
        <v>2014</v>
      </c>
      <c r="G382" s="13" t="s">
        <v>74</v>
      </c>
      <c r="H382" s="13" t="s">
        <v>1301</v>
      </c>
      <c r="I382" s="13" t="s">
        <v>492</v>
      </c>
      <c r="J382" s="13" t="s">
        <v>42</v>
      </c>
      <c r="K382" s="13" t="s">
        <v>1134</v>
      </c>
      <c r="L382" s="13" t="s">
        <v>18</v>
      </c>
      <c r="M382" s="13" t="s">
        <v>19</v>
      </c>
      <c r="N382" s="13" t="s">
        <v>20</v>
      </c>
      <c r="O382" s="13" t="s">
        <v>13</v>
      </c>
      <c r="P382" s="13" t="s">
        <v>14</v>
      </c>
      <c r="Q382" s="13" t="s">
        <v>493</v>
      </c>
      <c r="R382" s="15">
        <v>514.16499999999996</v>
      </c>
      <c r="S382" s="13">
        <v>5</v>
      </c>
      <c r="T382" s="13">
        <v>0.15</v>
      </c>
      <c r="U382" s="16">
        <v>-30.24499999999999</v>
      </c>
    </row>
    <row r="383" spans="1:21" x14ac:dyDescent="0.35">
      <c r="A383" s="13">
        <v>382</v>
      </c>
      <c r="B383" s="13" t="s">
        <v>1449</v>
      </c>
      <c r="C383" s="14">
        <v>41801</v>
      </c>
      <c r="D383" s="14">
        <v>41804</v>
      </c>
      <c r="E383" s="13">
        <f t="shared" si="10"/>
        <v>6</v>
      </c>
      <c r="F383" s="13">
        <f t="shared" si="11"/>
        <v>2014</v>
      </c>
      <c r="G383" s="13" t="s">
        <v>74</v>
      </c>
      <c r="H383" s="13" t="s">
        <v>1301</v>
      </c>
      <c r="I383" s="13" t="s">
        <v>492</v>
      </c>
      <c r="J383" s="13" t="s">
        <v>42</v>
      </c>
      <c r="K383" s="13" t="s">
        <v>1134</v>
      </c>
      <c r="L383" s="13" t="s">
        <v>18</v>
      </c>
      <c r="M383" s="13" t="s">
        <v>19</v>
      </c>
      <c r="N383" s="13" t="s">
        <v>20</v>
      </c>
      <c r="O383" s="13" t="s">
        <v>29</v>
      </c>
      <c r="P383" s="13" t="s">
        <v>1124</v>
      </c>
      <c r="Q383" s="13" t="s">
        <v>809</v>
      </c>
      <c r="R383" s="15">
        <v>279.95999999999998</v>
      </c>
      <c r="S383" s="13">
        <v>5</v>
      </c>
      <c r="T383" s="13">
        <v>0.2</v>
      </c>
      <c r="U383" s="16">
        <v>17.497500000000016</v>
      </c>
    </row>
    <row r="384" spans="1:21" x14ac:dyDescent="0.35">
      <c r="A384" s="13">
        <v>383</v>
      </c>
      <c r="B384" s="13" t="s">
        <v>1637</v>
      </c>
      <c r="C384" s="14">
        <v>40845</v>
      </c>
      <c r="D384" s="14">
        <v>40847</v>
      </c>
      <c r="E384" s="13">
        <f t="shared" si="10"/>
        <v>10</v>
      </c>
      <c r="F384" s="13">
        <f t="shared" si="11"/>
        <v>2011</v>
      </c>
      <c r="G384" s="13" t="s">
        <v>74</v>
      </c>
      <c r="H384" s="13" t="s">
        <v>1302</v>
      </c>
      <c r="I384" s="13" t="s">
        <v>494</v>
      </c>
      <c r="J384" s="13" t="s">
        <v>9</v>
      </c>
      <c r="K384" s="13" t="s">
        <v>1134</v>
      </c>
      <c r="L384" s="13" t="s">
        <v>113</v>
      </c>
      <c r="M384" s="13" t="s">
        <v>82</v>
      </c>
      <c r="N384" s="13" t="s">
        <v>45</v>
      </c>
      <c r="O384" s="13" t="s">
        <v>29</v>
      </c>
      <c r="P384" s="13" t="s">
        <v>1124</v>
      </c>
      <c r="Q384" s="13" t="s">
        <v>295</v>
      </c>
      <c r="R384" s="15">
        <v>2735.9520000000002</v>
      </c>
      <c r="S384" s="13">
        <v>6</v>
      </c>
      <c r="T384" s="13">
        <v>0.2</v>
      </c>
      <c r="U384" s="16">
        <v>341.99399999999969</v>
      </c>
    </row>
    <row r="385" spans="1:21" x14ac:dyDescent="0.35">
      <c r="A385" s="13">
        <v>384</v>
      </c>
      <c r="B385" s="13" t="s">
        <v>1638</v>
      </c>
      <c r="C385" s="14">
        <v>40703</v>
      </c>
      <c r="D385" s="14">
        <v>40707</v>
      </c>
      <c r="E385" s="13">
        <f t="shared" si="10"/>
        <v>6</v>
      </c>
      <c r="F385" s="13">
        <f t="shared" si="11"/>
        <v>2011</v>
      </c>
      <c r="G385" s="13" t="s">
        <v>7</v>
      </c>
      <c r="H385" s="13" t="s">
        <v>1303</v>
      </c>
      <c r="I385" s="13" t="s">
        <v>496</v>
      </c>
      <c r="J385" s="13" t="s">
        <v>42</v>
      </c>
      <c r="K385" s="13" t="s">
        <v>1134</v>
      </c>
      <c r="L385" s="13" t="s">
        <v>497</v>
      </c>
      <c r="M385" s="13" t="s">
        <v>44</v>
      </c>
      <c r="N385" s="13" t="s">
        <v>45</v>
      </c>
      <c r="O385" s="13" t="s">
        <v>29</v>
      </c>
      <c r="P385" s="13" t="s">
        <v>1124</v>
      </c>
      <c r="Q385" s="13" t="s">
        <v>978</v>
      </c>
      <c r="R385" s="15">
        <v>7.9920000000000009</v>
      </c>
      <c r="S385" s="13">
        <v>1</v>
      </c>
      <c r="T385" s="13">
        <v>0.2</v>
      </c>
      <c r="U385" s="16">
        <v>0.59940000000000015</v>
      </c>
    </row>
    <row r="386" spans="1:21" x14ac:dyDescent="0.35">
      <c r="A386" s="13">
        <v>385</v>
      </c>
      <c r="B386" s="13" t="s">
        <v>1638</v>
      </c>
      <c r="C386" s="14">
        <v>40703</v>
      </c>
      <c r="D386" s="14">
        <v>40707</v>
      </c>
      <c r="E386" s="13">
        <f t="shared" si="10"/>
        <v>6</v>
      </c>
      <c r="F386" s="13">
        <f t="shared" si="11"/>
        <v>2011</v>
      </c>
      <c r="G386" s="13" t="s">
        <v>7</v>
      </c>
      <c r="H386" s="13" t="s">
        <v>1303</v>
      </c>
      <c r="I386" s="13" t="s">
        <v>496</v>
      </c>
      <c r="J386" s="13" t="s">
        <v>42</v>
      </c>
      <c r="K386" s="13" t="s">
        <v>1134</v>
      </c>
      <c r="L386" s="13" t="s">
        <v>497</v>
      </c>
      <c r="M386" s="13" t="s">
        <v>44</v>
      </c>
      <c r="N386" s="13" t="s">
        <v>45</v>
      </c>
      <c r="O386" s="13" t="s">
        <v>29</v>
      </c>
      <c r="P386" s="13" t="s">
        <v>1126</v>
      </c>
      <c r="Q386" s="13" t="s">
        <v>891</v>
      </c>
      <c r="R386" s="15">
        <v>63.984000000000009</v>
      </c>
      <c r="S386" s="13">
        <v>2</v>
      </c>
      <c r="T386" s="13">
        <v>0.2</v>
      </c>
      <c r="U386" s="16">
        <v>10.397399999999998</v>
      </c>
    </row>
    <row r="387" spans="1:21" x14ac:dyDescent="0.35">
      <c r="A387" s="13">
        <v>386</v>
      </c>
      <c r="B387" s="13" t="s">
        <v>1638</v>
      </c>
      <c r="C387" s="14">
        <v>40703</v>
      </c>
      <c r="D387" s="14">
        <v>40707</v>
      </c>
      <c r="E387" s="13">
        <f t="shared" ref="E387:E450" si="12">MONTH(C387)</f>
        <v>6</v>
      </c>
      <c r="F387" s="13">
        <f t="shared" ref="F387:F450" si="13">YEAR(C387)</f>
        <v>2011</v>
      </c>
      <c r="G387" s="13" t="s">
        <v>7</v>
      </c>
      <c r="H387" s="13" t="s">
        <v>1303</v>
      </c>
      <c r="I387" s="13" t="s">
        <v>496</v>
      </c>
      <c r="J387" s="13" t="s">
        <v>42</v>
      </c>
      <c r="K387" s="13" t="s">
        <v>1134</v>
      </c>
      <c r="L387" s="13" t="s">
        <v>497</v>
      </c>
      <c r="M387" s="13" t="s">
        <v>44</v>
      </c>
      <c r="N387" s="13" t="s">
        <v>45</v>
      </c>
      <c r="O387" s="13" t="s">
        <v>21</v>
      </c>
      <c r="P387" s="13" t="s">
        <v>1123</v>
      </c>
      <c r="Q387" s="13" t="s">
        <v>932</v>
      </c>
      <c r="R387" s="15">
        <v>70.367999999999995</v>
      </c>
      <c r="S387" s="13">
        <v>2</v>
      </c>
      <c r="T387" s="13">
        <v>0.2</v>
      </c>
      <c r="U387" s="16">
        <v>6.1572000000000031</v>
      </c>
    </row>
    <row r="388" spans="1:21" x14ac:dyDescent="0.35">
      <c r="A388" s="13">
        <v>387</v>
      </c>
      <c r="B388" s="13" t="s">
        <v>1639</v>
      </c>
      <c r="C388" s="14">
        <v>40800</v>
      </c>
      <c r="D388" s="14">
        <v>40805</v>
      </c>
      <c r="E388" s="13">
        <f t="shared" si="12"/>
        <v>9</v>
      </c>
      <c r="F388" s="13">
        <f t="shared" si="13"/>
        <v>2011</v>
      </c>
      <c r="G388" s="13" t="s">
        <v>23</v>
      </c>
      <c r="H388" s="13" t="s">
        <v>1304</v>
      </c>
      <c r="I388" s="13" t="s">
        <v>499</v>
      </c>
      <c r="J388" s="13" t="s">
        <v>9</v>
      </c>
      <c r="K388" s="13" t="s">
        <v>1134</v>
      </c>
      <c r="L388" s="13" t="s">
        <v>140</v>
      </c>
      <c r="M388" s="13" t="s">
        <v>104</v>
      </c>
      <c r="N388" s="13" t="s">
        <v>62</v>
      </c>
      <c r="O388" s="13" t="s">
        <v>21</v>
      </c>
      <c r="P388" s="13" t="s">
        <v>1121</v>
      </c>
      <c r="Q388" s="13" t="s">
        <v>236</v>
      </c>
      <c r="R388" s="15">
        <v>449.15</v>
      </c>
      <c r="S388" s="13">
        <v>5</v>
      </c>
      <c r="T388" s="13">
        <v>0</v>
      </c>
      <c r="U388" s="16">
        <v>8.9829999999999899</v>
      </c>
    </row>
    <row r="389" spans="1:21" x14ac:dyDescent="0.35">
      <c r="A389" s="13">
        <v>388</v>
      </c>
      <c r="B389" s="13" t="s">
        <v>1639</v>
      </c>
      <c r="C389" s="14">
        <v>40800</v>
      </c>
      <c r="D389" s="14">
        <v>40805</v>
      </c>
      <c r="E389" s="13">
        <f t="shared" si="12"/>
        <v>9</v>
      </c>
      <c r="F389" s="13">
        <f t="shared" si="13"/>
        <v>2011</v>
      </c>
      <c r="G389" s="13" t="s">
        <v>23</v>
      </c>
      <c r="H389" s="13" t="s">
        <v>1304</v>
      </c>
      <c r="I389" s="13" t="s">
        <v>499</v>
      </c>
      <c r="J389" s="13" t="s">
        <v>9</v>
      </c>
      <c r="K389" s="13" t="s">
        <v>1134</v>
      </c>
      <c r="L389" s="13" t="s">
        <v>140</v>
      </c>
      <c r="M389" s="13" t="s">
        <v>104</v>
      </c>
      <c r="N389" s="13" t="s">
        <v>62</v>
      </c>
      <c r="O389" s="13" t="s">
        <v>21</v>
      </c>
      <c r="P389" s="13" t="s">
        <v>77</v>
      </c>
      <c r="Q389" s="13" t="s">
        <v>980</v>
      </c>
      <c r="R389" s="15">
        <v>11.07</v>
      </c>
      <c r="S389" s="13">
        <v>3</v>
      </c>
      <c r="T389" s="13">
        <v>0</v>
      </c>
      <c r="U389" s="16">
        <v>5.0921999999999992</v>
      </c>
    </row>
    <row r="390" spans="1:21" x14ac:dyDescent="0.35">
      <c r="A390" s="13">
        <v>389</v>
      </c>
      <c r="B390" s="13" t="s">
        <v>1640</v>
      </c>
      <c r="C390" s="14">
        <v>41404</v>
      </c>
      <c r="D390" s="14">
        <v>41409</v>
      </c>
      <c r="E390" s="13">
        <f t="shared" si="12"/>
        <v>5</v>
      </c>
      <c r="F390" s="13">
        <f t="shared" si="13"/>
        <v>2013</v>
      </c>
      <c r="G390" s="13" t="s">
        <v>23</v>
      </c>
      <c r="H390" s="13" t="s">
        <v>1305</v>
      </c>
      <c r="I390" s="13" t="s">
        <v>500</v>
      </c>
      <c r="J390" s="13" t="s">
        <v>9</v>
      </c>
      <c r="K390" s="13" t="s">
        <v>1134</v>
      </c>
      <c r="L390" s="13" t="s">
        <v>38</v>
      </c>
      <c r="M390" s="13" t="s">
        <v>39</v>
      </c>
      <c r="N390" s="13" t="s">
        <v>20</v>
      </c>
      <c r="O390" s="13" t="s">
        <v>29</v>
      </c>
      <c r="P390" s="13" t="s">
        <v>1126</v>
      </c>
      <c r="Q390" s="13" t="s">
        <v>1050</v>
      </c>
      <c r="R390" s="15">
        <v>93.98</v>
      </c>
      <c r="S390" s="13">
        <v>2</v>
      </c>
      <c r="T390" s="13">
        <v>0</v>
      </c>
      <c r="U390" s="16">
        <v>13.157200000000003</v>
      </c>
    </row>
    <row r="391" spans="1:21" x14ac:dyDescent="0.35">
      <c r="A391" s="13">
        <v>390</v>
      </c>
      <c r="B391" s="13" t="s">
        <v>1641</v>
      </c>
      <c r="C391" s="14">
        <v>41352</v>
      </c>
      <c r="D391" s="14">
        <v>41355</v>
      </c>
      <c r="E391" s="13">
        <f t="shared" si="12"/>
        <v>3</v>
      </c>
      <c r="F391" s="13">
        <f t="shared" si="13"/>
        <v>2013</v>
      </c>
      <c r="G391" s="13" t="s">
        <v>7</v>
      </c>
      <c r="H391" s="13" t="s">
        <v>1306</v>
      </c>
      <c r="I391" s="13" t="s">
        <v>502</v>
      </c>
      <c r="J391" s="13" t="s">
        <v>9</v>
      </c>
      <c r="K391" s="13" t="s">
        <v>1134</v>
      </c>
      <c r="L391" s="13" t="s">
        <v>124</v>
      </c>
      <c r="M391" s="13" t="s">
        <v>125</v>
      </c>
      <c r="N391" s="13" t="s">
        <v>12</v>
      </c>
      <c r="O391" s="13" t="s">
        <v>13</v>
      </c>
      <c r="P391" s="13" t="s">
        <v>27</v>
      </c>
      <c r="Q391" s="13" t="s">
        <v>188</v>
      </c>
      <c r="R391" s="15">
        <v>189.88200000000001</v>
      </c>
      <c r="S391" s="13">
        <v>3</v>
      </c>
      <c r="T391" s="13">
        <v>0.4</v>
      </c>
      <c r="U391" s="16">
        <v>-94.941000000000017</v>
      </c>
    </row>
    <row r="392" spans="1:21" x14ac:dyDescent="0.35">
      <c r="A392" s="13">
        <v>391</v>
      </c>
      <c r="B392" s="13" t="s">
        <v>1642</v>
      </c>
      <c r="C392" s="14">
        <v>41270</v>
      </c>
      <c r="D392" s="14">
        <v>41274</v>
      </c>
      <c r="E392" s="13">
        <f t="shared" si="12"/>
        <v>12</v>
      </c>
      <c r="F392" s="13">
        <f t="shared" si="13"/>
        <v>2012</v>
      </c>
      <c r="G392" s="13" t="s">
        <v>23</v>
      </c>
      <c r="H392" s="13" t="s">
        <v>1307</v>
      </c>
      <c r="I392" s="13" t="s">
        <v>503</v>
      </c>
      <c r="J392" s="13" t="s">
        <v>9</v>
      </c>
      <c r="K392" s="13" t="s">
        <v>1134</v>
      </c>
      <c r="L392" s="13" t="s">
        <v>504</v>
      </c>
      <c r="M392" s="13" t="s">
        <v>505</v>
      </c>
      <c r="N392" s="13" t="s">
        <v>12</v>
      </c>
      <c r="O392" s="13" t="s">
        <v>21</v>
      </c>
      <c r="P392" s="13" t="s">
        <v>77</v>
      </c>
      <c r="Q392" s="13" t="s">
        <v>675</v>
      </c>
      <c r="R392" s="15">
        <v>105.42</v>
      </c>
      <c r="S392" s="13">
        <v>2</v>
      </c>
      <c r="T392" s="13">
        <v>0</v>
      </c>
      <c r="U392" s="16">
        <v>51.655799999999999</v>
      </c>
    </row>
    <row r="393" spans="1:21" x14ac:dyDescent="0.35">
      <c r="A393" s="13">
        <v>392</v>
      </c>
      <c r="B393" s="13" t="s">
        <v>1463</v>
      </c>
      <c r="C393" s="14">
        <v>41956</v>
      </c>
      <c r="D393" s="14">
        <v>41959</v>
      </c>
      <c r="E393" s="13">
        <f t="shared" si="12"/>
        <v>11</v>
      </c>
      <c r="F393" s="13">
        <f t="shared" si="13"/>
        <v>2014</v>
      </c>
      <c r="G393" s="13" t="s">
        <v>7</v>
      </c>
      <c r="H393" s="13" t="s">
        <v>1291</v>
      </c>
      <c r="I393" s="13" t="s">
        <v>470</v>
      </c>
      <c r="J393" s="13" t="s">
        <v>17</v>
      </c>
      <c r="K393" s="13" t="s">
        <v>1134</v>
      </c>
      <c r="L393" s="13" t="s">
        <v>103</v>
      </c>
      <c r="M393" s="13" t="s">
        <v>104</v>
      </c>
      <c r="N393" s="13" t="s">
        <v>62</v>
      </c>
      <c r="O393" s="13" t="s">
        <v>21</v>
      </c>
      <c r="P393" s="13" t="s">
        <v>1125</v>
      </c>
      <c r="Q393" s="13" t="s">
        <v>162</v>
      </c>
      <c r="R393" s="15">
        <v>15.920000000000002</v>
      </c>
      <c r="S393" s="13">
        <v>5</v>
      </c>
      <c r="T393" s="13">
        <v>0.2</v>
      </c>
      <c r="U393" s="16">
        <v>5.3729999999999993</v>
      </c>
    </row>
    <row r="394" spans="1:21" x14ac:dyDescent="0.35">
      <c r="A394" s="13">
        <v>393</v>
      </c>
      <c r="B394" s="13" t="s">
        <v>1643</v>
      </c>
      <c r="C394" s="14">
        <v>40984</v>
      </c>
      <c r="D394" s="14">
        <v>40990</v>
      </c>
      <c r="E394" s="13">
        <f t="shared" si="12"/>
        <v>3</v>
      </c>
      <c r="F394" s="13">
        <f t="shared" si="13"/>
        <v>2012</v>
      </c>
      <c r="G394" s="13" t="s">
        <v>23</v>
      </c>
      <c r="H394" s="13" t="s">
        <v>1308</v>
      </c>
      <c r="I394" s="13" t="s">
        <v>509</v>
      </c>
      <c r="J394" s="13" t="s">
        <v>9</v>
      </c>
      <c r="K394" s="13" t="s">
        <v>1134</v>
      </c>
      <c r="L394" s="13" t="s">
        <v>510</v>
      </c>
      <c r="M394" s="13" t="s">
        <v>393</v>
      </c>
      <c r="N394" s="13" t="s">
        <v>12</v>
      </c>
      <c r="O394" s="13" t="s">
        <v>21</v>
      </c>
      <c r="P394" s="13" t="s">
        <v>1123</v>
      </c>
      <c r="Q394" s="13" t="s">
        <v>1114</v>
      </c>
      <c r="R394" s="15">
        <v>2.74</v>
      </c>
      <c r="S394" s="13">
        <v>1</v>
      </c>
      <c r="T394" s="13">
        <v>0</v>
      </c>
      <c r="U394" s="16">
        <v>0.73980000000000024</v>
      </c>
    </row>
    <row r="395" spans="1:21" x14ac:dyDescent="0.35">
      <c r="A395" s="13">
        <v>394</v>
      </c>
      <c r="B395" s="13" t="s">
        <v>1643</v>
      </c>
      <c r="C395" s="14">
        <v>40984</v>
      </c>
      <c r="D395" s="14">
        <v>40990</v>
      </c>
      <c r="E395" s="13">
        <f t="shared" si="12"/>
        <v>3</v>
      </c>
      <c r="F395" s="13">
        <f t="shared" si="13"/>
        <v>2012</v>
      </c>
      <c r="G395" s="13" t="s">
        <v>23</v>
      </c>
      <c r="H395" s="13" t="s">
        <v>1308</v>
      </c>
      <c r="I395" s="13" t="s">
        <v>509</v>
      </c>
      <c r="J395" s="13" t="s">
        <v>9</v>
      </c>
      <c r="K395" s="13" t="s">
        <v>1134</v>
      </c>
      <c r="L395" s="13" t="s">
        <v>510</v>
      </c>
      <c r="M395" s="13" t="s">
        <v>393</v>
      </c>
      <c r="N395" s="13" t="s">
        <v>12</v>
      </c>
      <c r="O395" s="13" t="s">
        <v>21</v>
      </c>
      <c r="P395" s="13" t="s">
        <v>1123</v>
      </c>
      <c r="Q395" s="13" t="s">
        <v>884</v>
      </c>
      <c r="R395" s="15">
        <v>8.34</v>
      </c>
      <c r="S395" s="13">
        <v>3</v>
      </c>
      <c r="T395" s="13">
        <v>0</v>
      </c>
      <c r="U395" s="16">
        <v>2.1683999999999997</v>
      </c>
    </row>
    <row r="396" spans="1:21" x14ac:dyDescent="0.35">
      <c r="A396" s="13">
        <v>395</v>
      </c>
      <c r="B396" s="13" t="s">
        <v>1643</v>
      </c>
      <c r="C396" s="14">
        <v>40984</v>
      </c>
      <c r="D396" s="14">
        <v>40990</v>
      </c>
      <c r="E396" s="13">
        <f t="shared" si="12"/>
        <v>3</v>
      </c>
      <c r="F396" s="13">
        <f t="shared" si="13"/>
        <v>2012</v>
      </c>
      <c r="G396" s="13" t="s">
        <v>23</v>
      </c>
      <c r="H396" s="13" t="s">
        <v>1308</v>
      </c>
      <c r="I396" s="13" t="s">
        <v>509</v>
      </c>
      <c r="J396" s="13" t="s">
        <v>9</v>
      </c>
      <c r="K396" s="13" t="s">
        <v>1134</v>
      </c>
      <c r="L396" s="13" t="s">
        <v>510</v>
      </c>
      <c r="M396" s="13" t="s">
        <v>393</v>
      </c>
      <c r="N396" s="13" t="s">
        <v>12</v>
      </c>
      <c r="O396" s="13" t="s">
        <v>21</v>
      </c>
      <c r="P396" s="13" t="s">
        <v>1121</v>
      </c>
      <c r="Q396" s="13" t="s">
        <v>899</v>
      </c>
      <c r="R396" s="15">
        <v>46.74</v>
      </c>
      <c r="S396" s="13">
        <v>3</v>
      </c>
      <c r="T396" s="13">
        <v>0</v>
      </c>
      <c r="U396" s="16">
        <v>11.684999999999999</v>
      </c>
    </row>
    <row r="397" spans="1:21" x14ac:dyDescent="0.35">
      <c r="A397" s="13">
        <v>396</v>
      </c>
      <c r="B397" s="13" t="s">
        <v>1643</v>
      </c>
      <c r="C397" s="14">
        <v>40984</v>
      </c>
      <c r="D397" s="14">
        <v>40990</v>
      </c>
      <c r="E397" s="13">
        <f t="shared" si="12"/>
        <v>3</v>
      </c>
      <c r="F397" s="13">
        <f t="shared" si="13"/>
        <v>2012</v>
      </c>
      <c r="G397" s="13" t="s">
        <v>23</v>
      </c>
      <c r="H397" s="13" t="s">
        <v>1308</v>
      </c>
      <c r="I397" s="13" t="s">
        <v>509</v>
      </c>
      <c r="J397" s="13" t="s">
        <v>9</v>
      </c>
      <c r="K397" s="13" t="s">
        <v>1134</v>
      </c>
      <c r="L397" s="13" t="s">
        <v>510</v>
      </c>
      <c r="M397" s="13" t="s">
        <v>393</v>
      </c>
      <c r="N397" s="13" t="s">
        <v>12</v>
      </c>
      <c r="O397" s="13" t="s">
        <v>21</v>
      </c>
      <c r="P397" s="13" t="s">
        <v>1125</v>
      </c>
      <c r="Q397" s="13" t="s">
        <v>827</v>
      </c>
      <c r="R397" s="15">
        <v>6354.95</v>
      </c>
      <c r="S397" s="13">
        <v>5</v>
      </c>
      <c r="T397" s="13">
        <v>0</v>
      </c>
      <c r="U397" s="16">
        <v>3177.4749999999999</v>
      </c>
    </row>
    <row r="398" spans="1:21" x14ac:dyDescent="0.35">
      <c r="A398" s="13">
        <v>397</v>
      </c>
      <c r="B398" s="13" t="s">
        <v>1644</v>
      </c>
      <c r="C398" s="14">
        <v>41970</v>
      </c>
      <c r="D398" s="14">
        <v>41971</v>
      </c>
      <c r="E398" s="13">
        <f t="shared" si="12"/>
        <v>11</v>
      </c>
      <c r="F398" s="13">
        <f t="shared" si="13"/>
        <v>2014</v>
      </c>
      <c r="G398" s="13" t="s">
        <v>74</v>
      </c>
      <c r="H398" s="13" t="s">
        <v>1309</v>
      </c>
      <c r="I398" s="13" t="s">
        <v>513</v>
      </c>
      <c r="J398" s="13" t="s">
        <v>9</v>
      </c>
      <c r="K398" s="13" t="s">
        <v>1134</v>
      </c>
      <c r="L398" s="13" t="s">
        <v>514</v>
      </c>
      <c r="M398" s="13" t="s">
        <v>207</v>
      </c>
      <c r="N398" s="13" t="s">
        <v>45</v>
      </c>
      <c r="O398" s="13" t="s">
        <v>13</v>
      </c>
      <c r="P398" s="13" t="s">
        <v>1122</v>
      </c>
      <c r="Q398" s="13" t="s">
        <v>542</v>
      </c>
      <c r="R398" s="15">
        <v>126.30000000000001</v>
      </c>
      <c r="S398" s="13">
        <v>3</v>
      </c>
      <c r="T398" s="13">
        <v>0</v>
      </c>
      <c r="U398" s="16">
        <v>40.415999999999997</v>
      </c>
    </row>
    <row r="399" spans="1:21" x14ac:dyDescent="0.35">
      <c r="A399" s="13">
        <v>398</v>
      </c>
      <c r="B399" s="13" t="s">
        <v>1644</v>
      </c>
      <c r="C399" s="14">
        <v>41970</v>
      </c>
      <c r="D399" s="14">
        <v>41971</v>
      </c>
      <c r="E399" s="13">
        <f t="shared" si="12"/>
        <v>11</v>
      </c>
      <c r="F399" s="13">
        <f t="shared" si="13"/>
        <v>2014</v>
      </c>
      <c r="G399" s="13" t="s">
        <v>74</v>
      </c>
      <c r="H399" s="13" t="s">
        <v>1309</v>
      </c>
      <c r="I399" s="13" t="s">
        <v>513</v>
      </c>
      <c r="J399" s="13" t="s">
        <v>9</v>
      </c>
      <c r="K399" s="13" t="s">
        <v>1134</v>
      </c>
      <c r="L399" s="13" t="s">
        <v>514</v>
      </c>
      <c r="M399" s="13" t="s">
        <v>207</v>
      </c>
      <c r="N399" s="13" t="s">
        <v>45</v>
      </c>
      <c r="O399" s="13" t="s">
        <v>29</v>
      </c>
      <c r="P399" s="13" t="s">
        <v>1126</v>
      </c>
      <c r="Q399" s="13" t="s">
        <v>890</v>
      </c>
      <c r="R399" s="15">
        <v>38.04</v>
      </c>
      <c r="S399" s="13">
        <v>2</v>
      </c>
      <c r="T399" s="13">
        <v>0</v>
      </c>
      <c r="U399" s="16">
        <v>12.172799999999999</v>
      </c>
    </row>
    <row r="400" spans="1:21" x14ac:dyDescent="0.35">
      <c r="A400" s="13">
        <v>399</v>
      </c>
      <c r="B400" s="13" t="s">
        <v>1645</v>
      </c>
      <c r="C400" s="14">
        <v>41568</v>
      </c>
      <c r="D400" s="14">
        <v>41571</v>
      </c>
      <c r="E400" s="13">
        <f t="shared" si="12"/>
        <v>10</v>
      </c>
      <c r="F400" s="13">
        <f t="shared" si="13"/>
        <v>2013</v>
      </c>
      <c r="G400" s="13" t="s">
        <v>74</v>
      </c>
      <c r="H400" s="13" t="s">
        <v>1276</v>
      </c>
      <c r="I400" s="13" t="s">
        <v>429</v>
      </c>
      <c r="J400" s="13" t="s">
        <v>9</v>
      </c>
      <c r="K400" s="13" t="s">
        <v>1134</v>
      </c>
      <c r="L400" s="13" t="s">
        <v>212</v>
      </c>
      <c r="M400" s="13" t="s">
        <v>175</v>
      </c>
      <c r="N400" s="13" t="s">
        <v>62</v>
      </c>
      <c r="O400" s="13" t="s">
        <v>21</v>
      </c>
      <c r="P400" s="13" t="s">
        <v>1123</v>
      </c>
      <c r="Q400" s="13" t="s">
        <v>671</v>
      </c>
      <c r="R400" s="15">
        <v>7.1519999999999992</v>
      </c>
      <c r="S400" s="13">
        <v>3</v>
      </c>
      <c r="T400" s="13">
        <v>0.2</v>
      </c>
      <c r="U400" s="16">
        <v>0.71520000000000028</v>
      </c>
    </row>
    <row r="401" spans="1:21" x14ac:dyDescent="0.35">
      <c r="A401" s="13">
        <v>400</v>
      </c>
      <c r="B401" s="13" t="s">
        <v>1646</v>
      </c>
      <c r="C401" s="14">
        <v>41995</v>
      </c>
      <c r="D401" s="14">
        <v>41999</v>
      </c>
      <c r="E401" s="13">
        <f t="shared" si="12"/>
        <v>12</v>
      </c>
      <c r="F401" s="13">
        <f t="shared" si="13"/>
        <v>2014</v>
      </c>
      <c r="G401" s="13" t="s">
        <v>23</v>
      </c>
      <c r="H401" s="13" t="s">
        <v>1310</v>
      </c>
      <c r="I401" s="13" t="s">
        <v>516</v>
      </c>
      <c r="J401" s="13" t="s">
        <v>9</v>
      </c>
      <c r="K401" s="13" t="s">
        <v>1134</v>
      </c>
      <c r="L401" s="13" t="s">
        <v>18</v>
      </c>
      <c r="M401" s="13" t="s">
        <v>19</v>
      </c>
      <c r="N401" s="13" t="s">
        <v>20</v>
      </c>
      <c r="O401" s="13" t="s">
        <v>21</v>
      </c>
      <c r="P401" s="13" t="s">
        <v>1123</v>
      </c>
      <c r="Q401" s="13" t="s">
        <v>1015</v>
      </c>
      <c r="R401" s="15">
        <v>6.63</v>
      </c>
      <c r="S401" s="13">
        <v>3</v>
      </c>
      <c r="T401" s="13">
        <v>0</v>
      </c>
      <c r="U401" s="16">
        <v>1.7901</v>
      </c>
    </row>
    <row r="402" spans="1:21" x14ac:dyDescent="0.35">
      <c r="A402" s="13">
        <v>401</v>
      </c>
      <c r="B402" s="13" t="s">
        <v>1646</v>
      </c>
      <c r="C402" s="14">
        <v>41995</v>
      </c>
      <c r="D402" s="14">
        <v>41999</v>
      </c>
      <c r="E402" s="13">
        <f t="shared" si="12"/>
        <v>12</v>
      </c>
      <c r="F402" s="13">
        <f t="shared" si="13"/>
        <v>2014</v>
      </c>
      <c r="G402" s="13" t="s">
        <v>23</v>
      </c>
      <c r="H402" s="13" t="s">
        <v>1310</v>
      </c>
      <c r="I402" s="13" t="s">
        <v>516</v>
      </c>
      <c r="J402" s="13" t="s">
        <v>9</v>
      </c>
      <c r="K402" s="13" t="s">
        <v>1134</v>
      </c>
      <c r="L402" s="13" t="s">
        <v>18</v>
      </c>
      <c r="M402" s="13" t="s">
        <v>19</v>
      </c>
      <c r="N402" s="13" t="s">
        <v>20</v>
      </c>
      <c r="O402" s="13" t="s">
        <v>21</v>
      </c>
      <c r="P402" s="13" t="s">
        <v>1123</v>
      </c>
      <c r="Q402" s="13" t="s">
        <v>852</v>
      </c>
      <c r="R402" s="15">
        <v>5.88</v>
      </c>
      <c r="S402" s="13">
        <v>2</v>
      </c>
      <c r="T402" s="13">
        <v>0</v>
      </c>
      <c r="U402" s="16">
        <v>1.7051999999999996</v>
      </c>
    </row>
    <row r="403" spans="1:21" x14ac:dyDescent="0.35">
      <c r="A403" s="13">
        <v>402</v>
      </c>
      <c r="B403" s="13" t="s">
        <v>1647</v>
      </c>
      <c r="C403" s="14">
        <v>41662</v>
      </c>
      <c r="D403" s="14">
        <v>41667</v>
      </c>
      <c r="E403" s="13">
        <f t="shared" si="12"/>
        <v>1</v>
      </c>
      <c r="F403" s="13">
        <f t="shared" si="13"/>
        <v>2014</v>
      </c>
      <c r="G403" s="13" t="s">
        <v>23</v>
      </c>
      <c r="H403" s="13" t="s">
        <v>1186</v>
      </c>
      <c r="I403" s="13" t="s">
        <v>185</v>
      </c>
      <c r="J403" s="13" t="s">
        <v>42</v>
      </c>
      <c r="K403" s="13" t="s">
        <v>1134</v>
      </c>
      <c r="L403" s="13" t="s">
        <v>517</v>
      </c>
      <c r="M403" s="13" t="s">
        <v>518</v>
      </c>
      <c r="N403" s="13" t="s">
        <v>20</v>
      </c>
      <c r="O403" s="13" t="s">
        <v>29</v>
      </c>
      <c r="P403" s="13" t="s">
        <v>1130</v>
      </c>
      <c r="Q403" s="13" t="s">
        <v>665</v>
      </c>
      <c r="R403" s="15">
        <v>2999.95</v>
      </c>
      <c r="S403" s="13">
        <v>5</v>
      </c>
      <c r="T403" s="13">
        <v>0</v>
      </c>
      <c r="U403" s="16">
        <v>1379.9769999999999</v>
      </c>
    </row>
    <row r="404" spans="1:21" x14ac:dyDescent="0.35">
      <c r="A404" s="13">
        <v>403</v>
      </c>
      <c r="B404" s="13" t="s">
        <v>1647</v>
      </c>
      <c r="C404" s="14">
        <v>41662</v>
      </c>
      <c r="D404" s="14">
        <v>41667</v>
      </c>
      <c r="E404" s="13">
        <f t="shared" si="12"/>
        <v>1</v>
      </c>
      <c r="F404" s="13">
        <f t="shared" si="13"/>
        <v>2014</v>
      </c>
      <c r="G404" s="13" t="s">
        <v>23</v>
      </c>
      <c r="H404" s="13" t="s">
        <v>1186</v>
      </c>
      <c r="I404" s="13" t="s">
        <v>185</v>
      </c>
      <c r="J404" s="13" t="s">
        <v>42</v>
      </c>
      <c r="K404" s="13" t="s">
        <v>1134</v>
      </c>
      <c r="L404" s="13" t="s">
        <v>517</v>
      </c>
      <c r="M404" s="13" t="s">
        <v>518</v>
      </c>
      <c r="N404" s="13" t="s">
        <v>20</v>
      </c>
      <c r="O404" s="13" t="s">
        <v>21</v>
      </c>
      <c r="P404" s="13" t="s">
        <v>1121</v>
      </c>
      <c r="Q404" s="13" t="s">
        <v>1108</v>
      </c>
      <c r="R404" s="15">
        <v>51.449999999999996</v>
      </c>
      <c r="S404" s="13">
        <v>3</v>
      </c>
      <c r="T404" s="13">
        <v>0</v>
      </c>
      <c r="U404" s="16">
        <v>13.891499999999999</v>
      </c>
    </row>
    <row r="405" spans="1:21" x14ac:dyDescent="0.35">
      <c r="A405" s="13">
        <v>404</v>
      </c>
      <c r="B405" s="13" t="s">
        <v>1647</v>
      </c>
      <c r="C405" s="14">
        <v>41662</v>
      </c>
      <c r="D405" s="14">
        <v>41667</v>
      </c>
      <c r="E405" s="13">
        <f t="shared" si="12"/>
        <v>1</v>
      </c>
      <c r="F405" s="13">
        <f t="shared" si="13"/>
        <v>2014</v>
      </c>
      <c r="G405" s="13" t="s">
        <v>23</v>
      </c>
      <c r="H405" s="13" t="s">
        <v>1186</v>
      </c>
      <c r="I405" s="13" t="s">
        <v>185</v>
      </c>
      <c r="J405" s="13" t="s">
        <v>42</v>
      </c>
      <c r="K405" s="13" t="s">
        <v>1134</v>
      </c>
      <c r="L405" s="13" t="s">
        <v>517</v>
      </c>
      <c r="M405" s="13" t="s">
        <v>518</v>
      </c>
      <c r="N405" s="13" t="s">
        <v>20</v>
      </c>
      <c r="O405" s="13" t="s">
        <v>21</v>
      </c>
      <c r="P405" s="13" t="s">
        <v>36</v>
      </c>
      <c r="Q405" s="13" t="s">
        <v>788</v>
      </c>
      <c r="R405" s="15">
        <v>11.96</v>
      </c>
      <c r="S405" s="13">
        <v>2</v>
      </c>
      <c r="T405" s="13">
        <v>0</v>
      </c>
      <c r="U405" s="16">
        <v>5.3819999999999997</v>
      </c>
    </row>
    <row r="406" spans="1:21" x14ac:dyDescent="0.35">
      <c r="A406" s="13">
        <v>405</v>
      </c>
      <c r="B406" s="13" t="s">
        <v>1647</v>
      </c>
      <c r="C406" s="14">
        <v>41662</v>
      </c>
      <c r="D406" s="14">
        <v>41667</v>
      </c>
      <c r="E406" s="13">
        <f t="shared" si="12"/>
        <v>1</v>
      </c>
      <c r="F406" s="13">
        <f t="shared" si="13"/>
        <v>2014</v>
      </c>
      <c r="G406" s="13" t="s">
        <v>23</v>
      </c>
      <c r="H406" s="13" t="s">
        <v>1186</v>
      </c>
      <c r="I406" s="13" t="s">
        <v>185</v>
      </c>
      <c r="J406" s="13" t="s">
        <v>42</v>
      </c>
      <c r="K406" s="13" t="s">
        <v>1134</v>
      </c>
      <c r="L406" s="13" t="s">
        <v>517</v>
      </c>
      <c r="M406" s="13" t="s">
        <v>518</v>
      </c>
      <c r="N406" s="13" t="s">
        <v>20</v>
      </c>
      <c r="O406" s="13" t="s">
        <v>21</v>
      </c>
      <c r="P406" s="13" t="s">
        <v>1121</v>
      </c>
      <c r="Q406" s="13" t="s">
        <v>774</v>
      </c>
      <c r="R406" s="15">
        <v>1126.02</v>
      </c>
      <c r="S406" s="13">
        <v>3</v>
      </c>
      <c r="T406" s="13">
        <v>0</v>
      </c>
      <c r="U406" s="16">
        <v>56.300999999999988</v>
      </c>
    </row>
    <row r="407" spans="1:21" x14ac:dyDescent="0.35">
      <c r="A407" s="13">
        <v>406</v>
      </c>
      <c r="B407" s="13" t="s">
        <v>1648</v>
      </c>
      <c r="C407" s="14">
        <v>40990</v>
      </c>
      <c r="D407" s="14">
        <v>40994</v>
      </c>
      <c r="E407" s="13">
        <f t="shared" si="12"/>
        <v>3</v>
      </c>
      <c r="F407" s="13">
        <f t="shared" si="13"/>
        <v>2012</v>
      </c>
      <c r="G407" s="13" t="s">
        <v>23</v>
      </c>
      <c r="H407" s="13" t="s">
        <v>1311</v>
      </c>
      <c r="I407" s="13" t="s">
        <v>522</v>
      </c>
      <c r="J407" s="13" t="s">
        <v>9</v>
      </c>
      <c r="K407" s="13" t="s">
        <v>1134</v>
      </c>
      <c r="L407" s="13" t="s">
        <v>73</v>
      </c>
      <c r="M407" s="13" t="s">
        <v>44</v>
      </c>
      <c r="N407" s="13" t="s">
        <v>45</v>
      </c>
      <c r="O407" s="13" t="s">
        <v>29</v>
      </c>
      <c r="P407" s="13" t="s">
        <v>1126</v>
      </c>
      <c r="Q407" s="13" t="s">
        <v>986</v>
      </c>
      <c r="R407" s="15">
        <v>18.391999999999999</v>
      </c>
      <c r="S407" s="13">
        <v>1</v>
      </c>
      <c r="T407" s="13">
        <v>0.2</v>
      </c>
      <c r="U407" s="16">
        <v>5.2877000000000001</v>
      </c>
    </row>
    <row r="408" spans="1:21" x14ac:dyDescent="0.35">
      <c r="A408" s="13">
        <v>407</v>
      </c>
      <c r="B408" s="13" t="s">
        <v>1648</v>
      </c>
      <c r="C408" s="14">
        <v>40990</v>
      </c>
      <c r="D408" s="14">
        <v>40994</v>
      </c>
      <c r="E408" s="13">
        <f t="shared" si="12"/>
        <v>3</v>
      </c>
      <c r="F408" s="13">
        <f t="shared" si="13"/>
        <v>2012</v>
      </c>
      <c r="G408" s="13" t="s">
        <v>23</v>
      </c>
      <c r="H408" s="13" t="s">
        <v>1311</v>
      </c>
      <c r="I408" s="13" t="s">
        <v>522</v>
      </c>
      <c r="J408" s="13" t="s">
        <v>9</v>
      </c>
      <c r="K408" s="13" t="s">
        <v>1134</v>
      </c>
      <c r="L408" s="13" t="s">
        <v>73</v>
      </c>
      <c r="M408" s="13" t="s">
        <v>44</v>
      </c>
      <c r="N408" s="13" t="s">
        <v>45</v>
      </c>
      <c r="O408" s="13" t="s">
        <v>21</v>
      </c>
      <c r="P408" s="13" t="s">
        <v>1121</v>
      </c>
      <c r="Q408" s="13" t="s">
        <v>324</v>
      </c>
      <c r="R408" s="15">
        <v>129.56800000000001</v>
      </c>
      <c r="S408" s="13">
        <v>2</v>
      </c>
      <c r="T408" s="13">
        <v>0.2</v>
      </c>
      <c r="U408" s="16">
        <v>-25.91360000000001</v>
      </c>
    </row>
    <row r="409" spans="1:21" x14ac:dyDescent="0.35">
      <c r="A409" s="13">
        <v>408</v>
      </c>
      <c r="B409" s="13" t="s">
        <v>1648</v>
      </c>
      <c r="C409" s="14">
        <v>40990</v>
      </c>
      <c r="D409" s="14">
        <v>40994</v>
      </c>
      <c r="E409" s="13">
        <f t="shared" si="12"/>
        <v>3</v>
      </c>
      <c r="F409" s="13">
        <f t="shared" si="13"/>
        <v>2012</v>
      </c>
      <c r="G409" s="13" t="s">
        <v>23</v>
      </c>
      <c r="H409" s="13" t="s">
        <v>1311</v>
      </c>
      <c r="I409" s="13" t="s">
        <v>522</v>
      </c>
      <c r="J409" s="13" t="s">
        <v>9</v>
      </c>
      <c r="K409" s="13" t="s">
        <v>1134</v>
      </c>
      <c r="L409" s="13" t="s">
        <v>73</v>
      </c>
      <c r="M409" s="13" t="s">
        <v>44</v>
      </c>
      <c r="N409" s="13" t="s">
        <v>45</v>
      </c>
      <c r="O409" s="13" t="s">
        <v>21</v>
      </c>
      <c r="P409" s="13" t="s">
        <v>1125</v>
      </c>
      <c r="Q409" s="13" t="s">
        <v>959</v>
      </c>
      <c r="R409" s="15">
        <v>14.111999999999997</v>
      </c>
      <c r="S409" s="13">
        <v>9</v>
      </c>
      <c r="T409" s="13">
        <v>0.8</v>
      </c>
      <c r="U409" s="16">
        <v>-21.167999999999999</v>
      </c>
    </row>
    <row r="410" spans="1:21" x14ac:dyDescent="0.35">
      <c r="A410" s="13">
        <v>409</v>
      </c>
      <c r="B410" s="13" t="s">
        <v>1649</v>
      </c>
      <c r="C410" s="14">
        <v>41663</v>
      </c>
      <c r="D410" s="14">
        <v>41665</v>
      </c>
      <c r="E410" s="13">
        <f t="shared" si="12"/>
        <v>1</v>
      </c>
      <c r="F410" s="13">
        <f t="shared" si="13"/>
        <v>2014</v>
      </c>
      <c r="G410" s="13" t="s">
        <v>74</v>
      </c>
      <c r="H410" s="13" t="s">
        <v>1312</v>
      </c>
      <c r="I410" s="13" t="s">
        <v>524</v>
      </c>
      <c r="J410" s="13" t="s">
        <v>17</v>
      </c>
      <c r="K410" s="13" t="s">
        <v>1134</v>
      </c>
      <c r="L410" s="13" t="s">
        <v>297</v>
      </c>
      <c r="M410" s="13" t="s">
        <v>93</v>
      </c>
      <c r="N410" s="13" t="s">
        <v>45</v>
      </c>
      <c r="O410" s="13" t="s">
        <v>13</v>
      </c>
      <c r="P410" s="13" t="s">
        <v>27</v>
      </c>
      <c r="Q410" s="13" t="s">
        <v>188</v>
      </c>
      <c r="R410" s="15">
        <v>210.98</v>
      </c>
      <c r="S410" s="13">
        <v>2</v>
      </c>
      <c r="T410" s="13">
        <v>0</v>
      </c>
      <c r="U410" s="16">
        <v>21.097999999999985</v>
      </c>
    </row>
    <row r="411" spans="1:21" x14ac:dyDescent="0.35">
      <c r="A411" s="13">
        <v>410</v>
      </c>
      <c r="B411" s="13" t="s">
        <v>1650</v>
      </c>
      <c r="C411" s="14">
        <v>41416</v>
      </c>
      <c r="D411" s="14">
        <v>41418</v>
      </c>
      <c r="E411" s="13">
        <f t="shared" si="12"/>
        <v>5</v>
      </c>
      <c r="F411" s="13">
        <f t="shared" si="13"/>
        <v>2013</v>
      </c>
      <c r="G411" s="13" t="s">
        <v>74</v>
      </c>
      <c r="H411" s="13" t="s">
        <v>1232</v>
      </c>
      <c r="I411" s="13" t="s">
        <v>315</v>
      </c>
      <c r="J411" s="13" t="s">
        <v>9</v>
      </c>
      <c r="K411" s="13" t="s">
        <v>1134</v>
      </c>
      <c r="L411" s="13" t="s">
        <v>18</v>
      </c>
      <c r="M411" s="13" t="s">
        <v>19</v>
      </c>
      <c r="N411" s="13" t="s">
        <v>20</v>
      </c>
      <c r="O411" s="13" t="s">
        <v>29</v>
      </c>
      <c r="P411" s="13" t="s">
        <v>1124</v>
      </c>
      <c r="Q411" s="13" t="s">
        <v>969</v>
      </c>
      <c r="R411" s="15">
        <v>55.176000000000002</v>
      </c>
      <c r="S411" s="13">
        <v>3</v>
      </c>
      <c r="T411" s="13">
        <v>0.2</v>
      </c>
      <c r="U411" s="16">
        <v>-12.414599999999997</v>
      </c>
    </row>
    <row r="412" spans="1:21" x14ac:dyDescent="0.35">
      <c r="A412" s="13">
        <v>411</v>
      </c>
      <c r="B412" s="13" t="s">
        <v>1650</v>
      </c>
      <c r="C412" s="14">
        <v>41416</v>
      </c>
      <c r="D412" s="14">
        <v>41418</v>
      </c>
      <c r="E412" s="13">
        <f t="shared" si="12"/>
        <v>5</v>
      </c>
      <c r="F412" s="13">
        <f t="shared" si="13"/>
        <v>2013</v>
      </c>
      <c r="G412" s="13" t="s">
        <v>74</v>
      </c>
      <c r="H412" s="13" t="s">
        <v>1232</v>
      </c>
      <c r="I412" s="13" t="s">
        <v>315</v>
      </c>
      <c r="J412" s="13" t="s">
        <v>9</v>
      </c>
      <c r="K412" s="13" t="s">
        <v>1134</v>
      </c>
      <c r="L412" s="13" t="s">
        <v>18</v>
      </c>
      <c r="M412" s="13" t="s">
        <v>19</v>
      </c>
      <c r="N412" s="13" t="s">
        <v>20</v>
      </c>
      <c r="O412" s="13" t="s">
        <v>29</v>
      </c>
      <c r="P412" s="13" t="s">
        <v>1126</v>
      </c>
      <c r="Q412" s="13" t="s">
        <v>413</v>
      </c>
      <c r="R412" s="15">
        <v>66.260000000000005</v>
      </c>
      <c r="S412" s="13">
        <v>2</v>
      </c>
      <c r="T412" s="13">
        <v>0</v>
      </c>
      <c r="U412" s="16">
        <v>27.166600000000003</v>
      </c>
    </row>
    <row r="413" spans="1:21" x14ac:dyDescent="0.35">
      <c r="A413" s="13">
        <v>412</v>
      </c>
      <c r="B413" s="13" t="s">
        <v>1651</v>
      </c>
      <c r="C413" s="14">
        <v>41269</v>
      </c>
      <c r="D413" s="14">
        <v>41306</v>
      </c>
      <c r="E413" s="13">
        <f t="shared" si="12"/>
        <v>12</v>
      </c>
      <c r="F413" s="13">
        <f t="shared" si="13"/>
        <v>2012</v>
      </c>
      <c r="G413" s="13" t="s">
        <v>23</v>
      </c>
      <c r="H413" s="13" t="s">
        <v>1313</v>
      </c>
      <c r="I413" s="13" t="s">
        <v>525</v>
      </c>
      <c r="J413" s="13" t="s">
        <v>9</v>
      </c>
      <c r="K413" s="13" t="s">
        <v>1134</v>
      </c>
      <c r="L413" s="13" t="s">
        <v>443</v>
      </c>
      <c r="M413" s="13" t="s">
        <v>386</v>
      </c>
      <c r="N413" s="13" t="s">
        <v>62</v>
      </c>
      <c r="O413" s="13" t="s">
        <v>21</v>
      </c>
      <c r="P413" s="13" t="s">
        <v>1128</v>
      </c>
      <c r="Q413" s="13" t="s">
        <v>78</v>
      </c>
      <c r="R413" s="15">
        <v>22.200000000000003</v>
      </c>
      <c r="S413" s="13">
        <v>5</v>
      </c>
      <c r="T413" s="13">
        <v>0</v>
      </c>
      <c r="U413" s="16">
        <v>10.434000000000001</v>
      </c>
    </row>
    <row r="414" spans="1:21" x14ac:dyDescent="0.35">
      <c r="A414" s="13">
        <v>413</v>
      </c>
      <c r="B414" s="13" t="s">
        <v>1652</v>
      </c>
      <c r="C414" s="14">
        <v>41934</v>
      </c>
      <c r="D414" s="14">
        <v>41939</v>
      </c>
      <c r="E414" s="13">
        <f t="shared" si="12"/>
        <v>10</v>
      </c>
      <c r="F414" s="13">
        <f t="shared" si="13"/>
        <v>2014</v>
      </c>
      <c r="G414" s="13" t="s">
        <v>23</v>
      </c>
      <c r="H414" s="13" t="s">
        <v>1314</v>
      </c>
      <c r="I414" s="13" t="s">
        <v>526</v>
      </c>
      <c r="J414" s="13" t="s">
        <v>42</v>
      </c>
      <c r="K414" s="13" t="s">
        <v>1134</v>
      </c>
      <c r="L414" s="13" t="s">
        <v>527</v>
      </c>
      <c r="M414" s="13" t="s">
        <v>26</v>
      </c>
      <c r="N414" s="13" t="s">
        <v>12</v>
      </c>
      <c r="O414" s="13" t="s">
        <v>13</v>
      </c>
      <c r="P414" s="13" t="s">
        <v>1120</v>
      </c>
      <c r="Q414" s="13" t="s">
        <v>914</v>
      </c>
      <c r="R414" s="15">
        <v>683.95200000000011</v>
      </c>
      <c r="S414" s="13">
        <v>3</v>
      </c>
      <c r="T414" s="13">
        <v>0.2</v>
      </c>
      <c r="U414" s="16">
        <v>42.746999999999986</v>
      </c>
    </row>
    <row r="415" spans="1:21" x14ac:dyDescent="0.35">
      <c r="A415" s="13">
        <v>414</v>
      </c>
      <c r="B415" s="13" t="s">
        <v>1652</v>
      </c>
      <c r="C415" s="14">
        <v>41934</v>
      </c>
      <c r="D415" s="14">
        <v>41939</v>
      </c>
      <c r="E415" s="13">
        <f t="shared" si="12"/>
        <v>10</v>
      </c>
      <c r="F415" s="13">
        <f t="shared" si="13"/>
        <v>2014</v>
      </c>
      <c r="G415" s="13" t="s">
        <v>23</v>
      </c>
      <c r="H415" s="13" t="s">
        <v>1314</v>
      </c>
      <c r="I415" s="13" t="s">
        <v>526</v>
      </c>
      <c r="J415" s="13" t="s">
        <v>42</v>
      </c>
      <c r="K415" s="13" t="s">
        <v>1134</v>
      </c>
      <c r="L415" s="13" t="s">
        <v>527</v>
      </c>
      <c r="M415" s="13" t="s">
        <v>26</v>
      </c>
      <c r="N415" s="13" t="s">
        <v>12</v>
      </c>
      <c r="O415" s="13" t="s">
        <v>13</v>
      </c>
      <c r="P415" s="13" t="s">
        <v>1122</v>
      </c>
      <c r="Q415" s="13" t="s">
        <v>941</v>
      </c>
      <c r="R415" s="15">
        <v>45.695999999999998</v>
      </c>
      <c r="S415" s="13">
        <v>3</v>
      </c>
      <c r="T415" s="13">
        <v>0.2</v>
      </c>
      <c r="U415" s="16">
        <v>5.1407999999999916</v>
      </c>
    </row>
    <row r="416" spans="1:21" x14ac:dyDescent="0.35">
      <c r="A416" s="13">
        <v>415</v>
      </c>
      <c r="B416" s="13" t="s">
        <v>1653</v>
      </c>
      <c r="C416" s="14">
        <v>41890</v>
      </c>
      <c r="D416" s="14">
        <v>41982</v>
      </c>
      <c r="E416" s="13">
        <f t="shared" si="12"/>
        <v>9</v>
      </c>
      <c r="F416" s="13">
        <f t="shared" si="13"/>
        <v>2014</v>
      </c>
      <c r="G416" s="13" t="s">
        <v>23</v>
      </c>
      <c r="H416" s="13" t="s">
        <v>1315</v>
      </c>
      <c r="I416" s="13" t="s">
        <v>529</v>
      </c>
      <c r="J416" s="13" t="s">
        <v>9</v>
      </c>
      <c r="K416" s="13" t="s">
        <v>1134</v>
      </c>
      <c r="L416" s="13" t="s">
        <v>18</v>
      </c>
      <c r="M416" s="13" t="s">
        <v>19</v>
      </c>
      <c r="N416" s="13" t="s">
        <v>20</v>
      </c>
      <c r="O416" s="13" t="s">
        <v>13</v>
      </c>
      <c r="P416" s="13" t="s">
        <v>1122</v>
      </c>
      <c r="Q416" s="13" t="s">
        <v>1034</v>
      </c>
      <c r="R416" s="15">
        <v>47.94</v>
      </c>
      <c r="S416" s="13">
        <v>3</v>
      </c>
      <c r="T416" s="13">
        <v>0</v>
      </c>
      <c r="U416" s="16">
        <v>2.3969999999999985</v>
      </c>
    </row>
    <row r="417" spans="1:21" x14ac:dyDescent="0.35">
      <c r="A417" s="13">
        <v>416</v>
      </c>
      <c r="B417" s="13" t="s">
        <v>1654</v>
      </c>
      <c r="C417" s="14">
        <v>41466</v>
      </c>
      <c r="D417" s="14">
        <v>41472</v>
      </c>
      <c r="E417" s="13">
        <f t="shared" si="12"/>
        <v>7</v>
      </c>
      <c r="F417" s="13">
        <f t="shared" si="13"/>
        <v>2013</v>
      </c>
      <c r="G417" s="13" t="s">
        <v>23</v>
      </c>
      <c r="H417" s="13" t="s">
        <v>1316</v>
      </c>
      <c r="I417" s="13" t="s">
        <v>531</v>
      </c>
      <c r="J417" s="13" t="s">
        <v>9</v>
      </c>
      <c r="K417" s="13" t="s">
        <v>1134</v>
      </c>
      <c r="L417" s="13" t="s">
        <v>532</v>
      </c>
      <c r="M417" s="13" t="s">
        <v>115</v>
      </c>
      <c r="N417" s="13" t="s">
        <v>20</v>
      </c>
      <c r="O417" s="13" t="s">
        <v>21</v>
      </c>
      <c r="P417" s="13" t="s">
        <v>1121</v>
      </c>
      <c r="Q417" s="13" t="s">
        <v>397</v>
      </c>
      <c r="R417" s="15">
        <v>16.768000000000001</v>
      </c>
      <c r="S417" s="13">
        <v>2</v>
      </c>
      <c r="T417" s="13">
        <v>0.2</v>
      </c>
      <c r="U417" s="16">
        <v>1.4672000000000001</v>
      </c>
    </row>
    <row r="418" spans="1:21" x14ac:dyDescent="0.35">
      <c r="A418" s="13">
        <v>417</v>
      </c>
      <c r="B418" s="13" t="s">
        <v>1655</v>
      </c>
      <c r="C418" s="14">
        <v>41886</v>
      </c>
      <c r="D418" s="14">
        <v>41891</v>
      </c>
      <c r="E418" s="13">
        <f t="shared" si="12"/>
        <v>9</v>
      </c>
      <c r="F418" s="13">
        <f t="shared" si="13"/>
        <v>2014</v>
      </c>
      <c r="G418" s="13" t="s">
        <v>7</v>
      </c>
      <c r="H418" s="13" t="s">
        <v>1317</v>
      </c>
      <c r="I418" s="13" t="s">
        <v>533</v>
      </c>
      <c r="J418" s="13" t="s">
        <v>9</v>
      </c>
      <c r="K418" s="13" t="s">
        <v>1134</v>
      </c>
      <c r="L418" s="13" t="s">
        <v>113</v>
      </c>
      <c r="M418" s="13" t="s">
        <v>82</v>
      </c>
      <c r="N418" s="13" t="s">
        <v>45</v>
      </c>
      <c r="O418" s="13" t="s">
        <v>21</v>
      </c>
      <c r="P418" s="13" t="s">
        <v>1125</v>
      </c>
      <c r="Q418" s="13" t="s">
        <v>666</v>
      </c>
      <c r="R418" s="15">
        <v>42.615999999999993</v>
      </c>
      <c r="S418" s="13">
        <v>7</v>
      </c>
      <c r="T418" s="13">
        <v>0.8</v>
      </c>
      <c r="U418" s="16">
        <v>-68.185600000000022</v>
      </c>
    </row>
    <row r="419" spans="1:21" x14ac:dyDescent="0.35">
      <c r="A419" s="13">
        <v>418</v>
      </c>
      <c r="B419" s="13" t="s">
        <v>1656</v>
      </c>
      <c r="C419" s="14">
        <v>40576</v>
      </c>
      <c r="D419" s="14">
        <v>40635</v>
      </c>
      <c r="E419" s="13">
        <f t="shared" si="12"/>
        <v>2</v>
      </c>
      <c r="F419" s="13">
        <f t="shared" si="13"/>
        <v>2011</v>
      </c>
      <c r="G419" s="13" t="s">
        <v>74</v>
      </c>
      <c r="H419" s="13" t="s">
        <v>1318</v>
      </c>
      <c r="I419" s="13" t="s">
        <v>535</v>
      </c>
      <c r="J419" s="13" t="s">
        <v>9</v>
      </c>
      <c r="K419" s="13" t="s">
        <v>1134</v>
      </c>
      <c r="L419" s="13" t="s">
        <v>536</v>
      </c>
      <c r="M419" s="13" t="s">
        <v>49</v>
      </c>
      <c r="N419" s="13" t="s">
        <v>45</v>
      </c>
      <c r="O419" s="13" t="s">
        <v>29</v>
      </c>
      <c r="P419" s="13" t="s">
        <v>1126</v>
      </c>
      <c r="Q419" s="13" t="s">
        <v>456</v>
      </c>
      <c r="R419" s="15">
        <v>468.90000000000003</v>
      </c>
      <c r="S419" s="13">
        <v>6</v>
      </c>
      <c r="T419" s="13">
        <v>0</v>
      </c>
      <c r="U419" s="16">
        <v>206.31600000000006</v>
      </c>
    </row>
    <row r="420" spans="1:21" x14ac:dyDescent="0.35">
      <c r="A420" s="13">
        <v>419</v>
      </c>
      <c r="B420" s="13" t="s">
        <v>1657</v>
      </c>
      <c r="C420" s="14">
        <v>41470</v>
      </c>
      <c r="D420" s="14">
        <v>41473</v>
      </c>
      <c r="E420" s="13">
        <f t="shared" si="12"/>
        <v>7</v>
      </c>
      <c r="F420" s="13">
        <f t="shared" si="13"/>
        <v>2013</v>
      </c>
      <c r="G420" s="13" t="s">
        <v>74</v>
      </c>
      <c r="H420" s="13" t="s">
        <v>1151</v>
      </c>
      <c r="I420" s="13" t="s">
        <v>84</v>
      </c>
      <c r="J420" s="13" t="s">
        <v>17</v>
      </c>
      <c r="K420" s="13" t="s">
        <v>1134</v>
      </c>
      <c r="L420" s="13" t="s">
        <v>404</v>
      </c>
      <c r="M420" s="13" t="s">
        <v>115</v>
      </c>
      <c r="N420" s="13" t="s">
        <v>20</v>
      </c>
      <c r="O420" s="13" t="s">
        <v>29</v>
      </c>
      <c r="P420" s="13" t="s">
        <v>1124</v>
      </c>
      <c r="Q420" s="13" t="s">
        <v>997</v>
      </c>
      <c r="R420" s="15">
        <v>380.86400000000003</v>
      </c>
      <c r="S420" s="13">
        <v>8</v>
      </c>
      <c r="T420" s="13">
        <v>0.2</v>
      </c>
      <c r="U420" s="16">
        <v>38.086400000000026</v>
      </c>
    </row>
    <row r="421" spans="1:21" x14ac:dyDescent="0.35">
      <c r="A421" s="13">
        <v>420</v>
      </c>
      <c r="B421" s="13" t="s">
        <v>1658</v>
      </c>
      <c r="C421" s="14">
        <v>41261</v>
      </c>
      <c r="D421" s="14">
        <v>41266</v>
      </c>
      <c r="E421" s="13">
        <f t="shared" si="12"/>
        <v>12</v>
      </c>
      <c r="F421" s="13">
        <f t="shared" si="13"/>
        <v>2012</v>
      </c>
      <c r="G421" s="13" t="s">
        <v>23</v>
      </c>
      <c r="H421" s="13" t="s">
        <v>1319</v>
      </c>
      <c r="I421" s="13" t="s">
        <v>538</v>
      </c>
      <c r="J421" s="13" t="s">
        <v>9</v>
      </c>
      <c r="K421" s="13" t="s">
        <v>1134</v>
      </c>
      <c r="L421" s="13" t="s">
        <v>117</v>
      </c>
      <c r="M421" s="13" t="s">
        <v>175</v>
      </c>
      <c r="N421" s="13" t="s">
        <v>62</v>
      </c>
      <c r="O421" s="13" t="s">
        <v>21</v>
      </c>
      <c r="P421" s="13" t="s">
        <v>1121</v>
      </c>
      <c r="Q421" s="13" t="s">
        <v>236</v>
      </c>
      <c r="R421" s="15">
        <v>646.77600000000007</v>
      </c>
      <c r="S421" s="13">
        <v>9</v>
      </c>
      <c r="T421" s="13">
        <v>0.2</v>
      </c>
      <c r="U421" s="16">
        <v>-145.52460000000002</v>
      </c>
    </row>
    <row r="422" spans="1:21" x14ac:dyDescent="0.35">
      <c r="A422" s="13">
        <v>421</v>
      </c>
      <c r="B422" s="13" t="s">
        <v>1659</v>
      </c>
      <c r="C422" s="14">
        <v>40674</v>
      </c>
      <c r="D422" s="14">
        <v>40679</v>
      </c>
      <c r="E422" s="13">
        <f t="shared" si="12"/>
        <v>5</v>
      </c>
      <c r="F422" s="13">
        <f t="shared" si="13"/>
        <v>2011</v>
      </c>
      <c r="G422" s="13" t="s">
        <v>23</v>
      </c>
      <c r="H422" s="13" t="s">
        <v>1167</v>
      </c>
      <c r="I422" s="13" t="s">
        <v>139</v>
      </c>
      <c r="J422" s="13" t="s">
        <v>9</v>
      </c>
      <c r="K422" s="13" t="s">
        <v>1134</v>
      </c>
      <c r="L422" s="13" t="s">
        <v>43</v>
      </c>
      <c r="M422" s="13" t="s">
        <v>44</v>
      </c>
      <c r="N422" s="13" t="s">
        <v>45</v>
      </c>
      <c r="O422" s="13" t="s">
        <v>29</v>
      </c>
      <c r="P422" s="13" t="s">
        <v>1126</v>
      </c>
      <c r="Q422" s="13" t="s">
        <v>323</v>
      </c>
      <c r="R422" s="15">
        <v>58.112000000000002</v>
      </c>
      <c r="S422" s="13">
        <v>2</v>
      </c>
      <c r="T422" s="13">
        <v>0.2</v>
      </c>
      <c r="U422" s="16">
        <v>7.263999999999994</v>
      </c>
    </row>
    <row r="423" spans="1:21" x14ac:dyDescent="0.35">
      <c r="A423" s="13">
        <v>422</v>
      </c>
      <c r="B423" s="13" t="s">
        <v>1659</v>
      </c>
      <c r="C423" s="14">
        <v>40674</v>
      </c>
      <c r="D423" s="14">
        <v>40679</v>
      </c>
      <c r="E423" s="13">
        <f t="shared" si="12"/>
        <v>5</v>
      </c>
      <c r="F423" s="13">
        <f t="shared" si="13"/>
        <v>2011</v>
      </c>
      <c r="G423" s="13" t="s">
        <v>23</v>
      </c>
      <c r="H423" s="13" t="s">
        <v>1167</v>
      </c>
      <c r="I423" s="13" t="s">
        <v>139</v>
      </c>
      <c r="J423" s="13" t="s">
        <v>9</v>
      </c>
      <c r="K423" s="13" t="s">
        <v>1134</v>
      </c>
      <c r="L423" s="13" t="s">
        <v>43</v>
      </c>
      <c r="M423" s="13" t="s">
        <v>44</v>
      </c>
      <c r="N423" s="13" t="s">
        <v>45</v>
      </c>
      <c r="O423" s="13" t="s">
        <v>29</v>
      </c>
      <c r="P423" s="13" t="s">
        <v>1124</v>
      </c>
      <c r="Q423" s="13" t="s">
        <v>935</v>
      </c>
      <c r="R423" s="15">
        <v>100.792</v>
      </c>
      <c r="S423" s="13">
        <v>1</v>
      </c>
      <c r="T423" s="13">
        <v>0.2</v>
      </c>
      <c r="U423" s="16">
        <v>6.2995000000000019</v>
      </c>
    </row>
    <row r="424" spans="1:21" x14ac:dyDescent="0.35">
      <c r="A424" s="13">
        <v>423</v>
      </c>
      <c r="B424" s="13" t="s">
        <v>1659</v>
      </c>
      <c r="C424" s="14">
        <v>40674</v>
      </c>
      <c r="D424" s="14">
        <v>40679</v>
      </c>
      <c r="E424" s="13">
        <f t="shared" si="12"/>
        <v>5</v>
      </c>
      <c r="F424" s="13">
        <f t="shared" si="13"/>
        <v>2011</v>
      </c>
      <c r="G424" s="13" t="s">
        <v>23</v>
      </c>
      <c r="H424" s="13" t="s">
        <v>1167</v>
      </c>
      <c r="I424" s="13" t="s">
        <v>139</v>
      </c>
      <c r="J424" s="13" t="s">
        <v>9</v>
      </c>
      <c r="K424" s="13" t="s">
        <v>1134</v>
      </c>
      <c r="L424" s="13" t="s">
        <v>43</v>
      </c>
      <c r="M424" s="13" t="s">
        <v>44</v>
      </c>
      <c r="N424" s="13" t="s">
        <v>45</v>
      </c>
      <c r="O424" s="13" t="s">
        <v>13</v>
      </c>
      <c r="P424" s="13" t="s">
        <v>1122</v>
      </c>
      <c r="Q424" s="13" t="s">
        <v>1049</v>
      </c>
      <c r="R424" s="15">
        <v>66.112000000000009</v>
      </c>
      <c r="S424" s="13">
        <v>4</v>
      </c>
      <c r="T424" s="13">
        <v>0.6</v>
      </c>
      <c r="U424" s="16">
        <v>-84.292799999999986</v>
      </c>
    </row>
    <row r="425" spans="1:21" x14ac:dyDescent="0.35">
      <c r="A425" s="13">
        <v>424</v>
      </c>
      <c r="B425" s="13" t="s">
        <v>1660</v>
      </c>
      <c r="C425" s="14">
        <v>41963</v>
      </c>
      <c r="D425" s="14">
        <v>41966</v>
      </c>
      <c r="E425" s="13">
        <f t="shared" si="12"/>
        <v>11</v>
      </c>
      <c r="F425" s="13">
        <f t="shared" si="13"/>
        <v>2014</v>
      </c>
      <c r="G425" s="13" t="s">
        <v>74</v>
      </c>
      <c r="H425" s="13" t="s">
        <v>1320</v>
      </c>
      <c r="I425" s="13" t="s">
        <v>539</v>
      </c>
      <c r="J425" s="13" t="s">
        <v>42</v>
      </c>
      <c r="K425" s="13" t="s">
        <v>1134</v>
      </c>
      <c r="L425" s="13" t="s">
        <v>103</v>
      </c>
      <c r="M425" s="13" t="s">
        <v>104</v>
      </c>
      <c r="N425" s="13" t="s">
        <v>62</v>
      </c>
      <c r="O425" s="13" t="s">
        <v>21</v>
      </c>
      <c r="P425" s="13" t="s">
        <v>1125</v>
      </c>
      <c r="Q425" s="13" t="s">
        <v>732</v>
      </c>
      <c r="R425" s="15">
        <v>41.28</v>
      </c>
      <c r="S425" s="13">
        <v>6</v>
      </c>
      <c r="T425" s="13">
        <v>0.2</v>
      </c>
      <c r="U425" s="16">
        <v>13.931999999999999</v>
      </c>
    </row>
    <row r="426" spans="1:21" x14ac:dyDescent="0.35">
      <c r="A426" s="13">
        <v>425</v>
      </c>
      <c r="B426" s="13" t="s">
        <v>1660</v>
      </c>
      <c r="C426" s="14">
        <v>41963</v>
      </c>
      <c r="D426" s="14">
        <v>41966</v>
      </c>
      <c r="E426" s="13">
        <f t="shared" si="12"/>
        <v>11</v>
      </c>
      <c r="F426" s="13">
        <f t="shared" si="13"/>
        <v>2014</v>
      </c>
      <c r="G426" s="13" t="s">
        <v>74</v>
      </c>
      <c r="H426" s="13" t="s">
        <v>1320</v>
      </c>
      <c r="I426" s="13" t="s">
        <v>539</v>
      </c>
      <c r="J426" s="13" t="s">
        <v>42</v>
      </c>
      <c r="K426" s="13" t="s">
        <v>1134</v>
      </c>
      <c r="L426" s="13" t="s">
        <v>103</v>
      </c>
      <c r="M426" s="13" t="s">
        <v>104</v>
      </c>
      <c r="N426" s="13" t="s">
        <v>62</v>
      </c>
      <c r="O426" s="13" t="s">
        <v>21</v>
      </c>
      <c r="P426" s="13" t="s">
        <v>36</v>
      </c>
      <c r="Q426" s="13" t="s">
        <v>1100</v>
      </c>
      <c r="R426" s="15">
        <v>13.36</v>
      </c>
      <c r="S426" s="13">
        <v>2</v>
      </c>
      <c r="T426" s="13">
        <v>0</v>
      </c>
      <c r="U426" s="16">
        <v>6.4127999999999998</v>
      </c>
    </row>
    <row r="427" spans="1:21" x14ac:dyDescent="0.35">
      <c r="A427" s="13">
        <v>426</v>
      </c>
      <c r="B427" s="13" t="s">
        <v>1661</v>
      </c>
      <c r="C427" s="14">
        <v>41228</v>
      </c>
      <c r="D427" s="14">
        <v>41230</v>
      </c>
      <c r="E427" s="13">
        <f t="shared" si="12"/>
        <v>11</v>
      </c>
      <c r="F427" s="13">
        <f t="shared" si="13"/>
        <v>2012</v>
      </c>
      <c r="G427" s="13" t="s">
        <v>7</v>
      </c>
      <c r="H427" s="13" t="s">
        <v>1269</v>
      </c>
      <c r="I427" s="13" t="s">
        <v>415</v>
      </c>
      <c r="J427" s="13" t="s">
        <v>17</v>
      </c>
      <c r="K427" s="13" t="s">
        <v>1134</v>
      </c>
      <c r="L427" s="13" t="s">
        <v>113</v>
      </c>
      <c r="M427" s="13" t="s">
        <v>82</v>
      </c>
      <c r="N427" s="13" t="s">
        <v>45</v>
      </c>
      <c r="O427" s="13" t="s">
        <v>21</v>
      </c>
      <c r="P427" s="13" t="s">
        <v>1121</v>
      </c>
      <c r="Q427" s="13" t="s">
        <v>512</v>
      </c>
      <c r="R427" s="15">
        <v>250.27199999999999</v>
      </c>
      <c r="S427" s="13">
        <v>9</v>
      </c>
      <c r="T427" s="13">
        <v>0.2</v>
      </c>
      <c r="U427" s="16">
        <v>15.641999999999982</v>
      </c>
    </row>
    <row r="428" spans="1:21" x14ac:dyDescent="0.35">
      <c r="A428" s="13">
        <v>427</v>
      </c>
      <c r="B428" s="13" t="s">
        <v>1661</v>
      </c>
      <c r="C428" s="14">
        <v>41228</v>
      </c>
      <c r="D428" s="14">
        <v>41230</v>
      </c>
      <c r="E428" s="13">
        <f t="shared" si="12"/>
        <v>11</v>
      </c>
      <c r="F428" s="13">
        <f t="shared" si="13"/>
        <v>2012</v>
      </c>
      <c r="G428" s="13" t="s">
        <v>7</v>
      </c>
      <c r="H428" s="13" t="s">
        <v>1269</v>
      </c>
      <c r="I428" s="13" t="s">
        <v>415</v>
      </c>
      <c r="J428" s="13" t="s">
        <v>17</v>
      </c>
      <c r="K428" s="13" t="s">
        <v>1134</v>
      </c>
      <c r="L428" s="13" t="s">
        <v>113</v>
      </c>
      <c r="M428" s="13" t="s">
        <v>82</v>
      </c>
      <c r="N428" s="13" t="s">
        <v>45</v>
      </c>
      <c r="O428" s="13" t="s">
        <v>21</v>
      </c>
      <c r="P428" s="13" t="s">
        <v>1125</v>
      </c>
      <c r="Q428" s="13" t="s">
        <v>530</v>
      </c>
      <c r="R428" s="15">
        <v>11.363999999999997</v>
      </c>
      <c r="S428" s="13">
        <v>3</v>
      </c>
      <c r="T428" s="13">
        <v>0.8</v>
      </c>
      <c r="U428" s="16">
        <v>-17.045999999999999</v>
      </c>
    </row>
    <row r="429" spans="1:21" x14ac:dyDescent="0.35">
      <c r="A429" s="13">
        <v>428</v>
      </c>
      <c r="B429" s="13" t="s">
        <v>1661</v>
      </c>
      <c r="C429" s="14">
        <v>41228</v>
      </c>
      <c r="D429" s="14">
        <v>41230</v>
      </c>
      <c r="E429" s="13">
        <f t="shared" si="12"/>
        <v>11</v>
      </c>
      <c r="F429" s="13">
        <f t="shared" si="13"/>
        <v>2012</v>
      </c>
      <c r="G429" s="13" t="s">
        <v>7</v>
      </c>
      <c r="H429" s="13" t="s">
        <v>1269</v>
      </c>
      <c r="I429" s="13" t="s">
        <v>415</v>
      </c>
      <c r="J429" s="13" t="s">
        <v>17</v>
      </c>
      <c r="K429" s="13" t="s">
        <v>1134</v>
      </c>
      <c r="L429" s="13" t="s">
        <v>113</v>
      </c>
      <c r="M429" s="13" t="s">
        <v>82</v>
      </c>
      <c r="N429" s="13" t="s">
        <v>45</v>
      </c>
      <c r="O429" s="13" t="s">
        <v>21</v>
      </c>
      <c r="P429" s="13" t="s">
        <v>1127</v>
      </c>
      <c r="Q429" s="13" t="s">
        <v>78</v>
      </c>
      <c r="R429" s="15">
        <v>8.7200000000000006</v>
      </c>
      <c r="S429" s="13">
        <v>5</v>
      </c>
      <c r="T429" s="13">
        <v>0.2</v>
      </c>
      <c r="U429" s="16">
        <v>-1.7440000000000015</v>
      </c>
    </row>
    <row r="430" spans="1:21" x14ac:dyDescent="0.35">
      <c r="A430" s="13">
        <v>429</v>
      </c>
      <c r="B430" s="13" t="s">
        <v>1662</v>
      </c>
      <c r="C430" s="14">
        <v>41380</v>
      </c>
      <c r="D430" s="14">
        <v>41382</v>
      </c>
      <c r="E430" s="13">
        <f t="shared" si="12"/>
        <v>4</v>
      </c>
      <c r="F430" s="13">
        <f t="shared" si="13"/>
        <v>2013</v>
      </c>
      <c r="G430" s="13" t="s">
        <v>7</v>
      </c>
      <c r="H430" s="13" t="s">
        <v>1321</v>
      </c>
      <c r="I430" s="13" t="s">
        <v>540</v>
      </c>
      <c r="J430" s="13" t="s">
        <v>9</v>
      </c>
      <c r="K430" s="13" t="s">
        <v>1134</v>
      </c>
      <c r="L430" s="13" t="s">
        <v>55</v>
      </c>
      <c r="M430" s="13" t="s">
        <v>19</v>
      </c>
      <c r="N430" s="13" t="s">
        <v>20</v>
      </c>
      <c r="O430" s="13" t="s">
        <v>13</v>
      </c>
      <c r="P430" s="13" t="s">
        <v>1120</v>
      </c>
      <c r="Q430" s="13" t="s">
        <v>541</v>
      </c>
      <c r="R430" s="15">
        <v>1121.568</v>
      </c>
      <c r="S430" s="13">
        <v>2</v>
      </c>
      <c r="T430" s="13">
        <v>0.2</v>
      </c>
      <c r="U430" s="16">
        <v>0</v>
      </c>
    </row>
    <row r="431" spans="1:21" x14ac:dyDescent="0.35">
      <c r="A431" s="13">
        <v>430</v>
      </c>
      <c r="B431" s="13" t="s">
        <v>1663</v>
      </c>
      <c r="C431" s="14">
        <v>41894</v>
      </c>
      <c r="D431" s="14">
        <v>41895</v>
      </c>
      <c r="E431" s="13">
        <f t="shared" si="12"/>
        <v>9</v>
      </c>
      <c r="F431" s="13">
        <f t="shared" si="13"/>
        <v>2014</v>
      </c>
      <c r="G431" s="13" t="s">
        <v>74</v>
      </c>
      <c r="H431" s="13" t="s">
        <v>1182</v>
      </c>
      <c r="I431" s="13" t="s">
        <v>173</v>
      </c>
      <c r="J431" s="13" t="s">
        <v>9</v>
      </c>
      <c r="K431" s="13" t="s">
        <v>1134</v>
      </c>
      <c r="L431" s="13" t="s">
        <v>455</v>
      </c>
      <c r="M431" s="13" t="s">
        <v>26</v>
      </c>
      <c r="N431" s="13" t="s">
        <v>12</v>
      </c>
      <c r="O431" s="13" t="s">
        <v>13</v>
      </c>
      <c r="P431" s="13" t="s">
        <v>1122</v>
      </c>
      <c r="Q431" s="13" t="s">
        <v>1064</v>
      </c>
      <c r="R431" s="15">
        <v>34.504000000000005</v>
      </c>
      <c r="S431" s="13">
        <v>1</v>
      </c>
      <c r="T431" s="13">
        <v>0.2</v>
      </c>
      <c r="U431" s="16">
        <v>6.0381999999999998</v>
      </c>
    </row>
    <row r="432" spans="1:21" x14ac:dyDescent="0.35">
      <c r="A432" s="13">
        <v>431</v>
      </c>
      <c r="B432" s="13" t="s">
        <v>1455</v>
      </c>
      <c r="C432" s="14">
        <v>41968</v>
      </c>
      <c r="D432" s="14">
        <v>41972</v>
      </c>
      <c r="E432" s="13">
        <f t="shared" si="12"/>
        <v>11</v>
      </c>
      <c r="F432" s="13">
        <f t="shared" si="13"/>
        <v>2014</v>
      </c>
      <c r="G432" s="13" t="s">
        <v>23</v>
      </c>
      <c r="H432" s="13" t="s">
        <v>1322</v>
      </c>
      <c r="I432" s="13" t="s">
        <v>543</v>
      </c>
      <c r="J432" s="13" t="s">
        <v>9</v>
      </c>
      <c r="K432" s="13" t="s">
        <v>1134</v>
      </c>
      <c r="L432" s="13" t="s">
        <v>73</v>
      </c>
      <c r="M432" s="13" t="s">
        <v>44</v>
      </c>
      <c r="N432" s="13" t="s">
        <v>45</v>
      </c>
      <c r="O432" s="13" t="s">
        <v>21</v>
      </c>
      <c r="P432" s="13" t="s">
        <v>1128</v>
      </c>
      <c r="Q432" s="13" t="s">
        <v>195</v>
      </c>
      <c r="R432" s="15">
        <v>10.824</v>
      </c>
      <c r="S432" s="13">
        <v>3</v>
      </c>
      <c r="T432" s="13">
        <v>0.2</v>
      </c>
      <c r="U432" s="16">
        <v>2.5707</v>
      </c>
    </row>
    <row r="433" spans="1:21" x14ac:dyDescent="0.35">
      <c r="A433" s="13">
        <v>432</v>
      </c>
      <c r="B433" s="13" t="s">
        <v>1664</v>
      </c>
      <c r="C433" s="14">
        <v>40605</v>
      </c>
      <c r="D433" s="14">
        <v>40727</v>
      </c>
      <c r="E433" s="13">
        <f t="shared" si="12"/>
        <v>3</v>
      </c>
      <c r="F433" s="13">
        <f t="shared" si="13"/>
        <v>2011</v>
      </c>
      <c r="G433" s="13" t="s">
        <v>7</v>
      </c>
      <c r="H433" s="13" t="s">
        <v>1323</v>
      </c>
      <c r="I433" s="13" t="s">
        <v>544</v>
      </c>
      <c r="J433" s="13" t="s">
        <v>9</v>
      </c>
      <c r="K433" s="13" t="s">
        <v>1134</v>
      </c>
      <c r="L433" s="13" t="s">
        <v>183</v>
      </c>
      <c r="M433" s="13" t="s">
        <v>35</v>
      </c>
      <c r="N433" s="13" t="s">
        <v>12</v>
      </c>
      <c r="O433" s="13" t="s">
        <v>21</v>
      </c>
      <c r="P433" s="13" t="s">
        <v>1123</v>
      </c>
      <c r="Q433" s="13" t="s">
        <v>364</v>
      </c>
      <c r="R433" s="15">
        <v>19.456000000000003</v>
      </c>
      <c r="S433" s="13">
        <v>4</v>
      </c>
      <c r="T433" s="13">
        <v>0.2</v>
      </c>
      <c r="U433" s="16">
        <v>3.4047999999999981</v>
      </c>
    </row>
    <row r="434" spans="1:21" x14ac:dyDescent="0.35">
      <c r="A434" s="13">
        <v>433</v>
      </c>
      <c r="B434" s="13" t="s">
        <v>1665</v>
      </c>
      <c r="C434" s="14">
        <v>41436</v>
      </c>
      <c r="D434" s="14">
        <v>41441</v>
      </c>
      <c r="E434" s="13">
        <f t="shared" si="12"/>
        <v>6</v>
      </c>
      <c r="F434" s="13">
        <f t="shared" si="13"/>
        <v>2013</v>
      </c>
      <c r="G434" s="13" t="s">
        <v>23</v>
      </c>
      <c r="H434" s="13" t="s">
        <v>1324</v>
      </c>
      <c r="I434" s="13" t="s">
        <v>545</v>
      </c>
      <c r="J434" s="13" t="s">
        <v>9</v>
      </c>
      <c r="K434" s="13" t="s">
        <v>1134</v>
      </c>
      <c r="L434" s="13" t="s">
        <v>18</v>
      </c>
      <c r="M434" s="13" t="s">
        <v>19</v>
      </c>
      <c r="N434" s="13" t="s">
        <v>20</v>
      </c>
      <c r="O434" s="13" t="s">
        <v>21</v>
      </c>
      <c r="P434" s="13" t="s">
        <v>22</v>
      </c>
      <c r="Q434" s="13" t="s">
        <v>343</v>
      </c>
      <c r="R434" s="15">
        <v>20.7</v>
      </c>
      <c r="S434" s="13">
        <v>2</v>
      </c>
      <c r="T434" s="13">
        <v>0</v>
      </c>
      <c r="U434" s="16">
        <v>9.9359999999999999</v>
      </c>
    </row>
    <row r="435" spans="1:21" x14ac:dyDescent="0.35">
      <c r="A435" s="13">
        <v>434</v>
      </c>
      <c r="B435" s="13" t="s">
        <v>1665</v>
      </c>
      <c r="C435" s="14">
        <v>41436</v>
      </c>
      <c r="D435" s="14">
        <v>41441</v>
      </c>
      <c r="E435" s="13">
        <f t="shared" si="12"/>
        <v>6</v>
      </c>
      <c r="F435" s="13">
        <f t="shared" si="13"/>
        <v>2013</v>
      </c>
      <c r="G435" s="13" t="s">
        <v>23</v>
      </c>
      <c r="H435" s="13" t="s">
        <v>1324</v>
      </c>
      <c r="I435" s="13" t="s">
        <v>545</v>
      </c>
      <c r="J435" s="13" t="s">
        <v>9</v>
      </c>
      <c r="K435" s="13" t="s">
        <v>1134</v>
      </c>
      <c r="L435" s="13" t="s">
        <v>18</v>
      </c>
      <c r="M435" s="13" t="s">
        <v>19</v>
      </c>
      <c r="N435" s="13" t="s">
        <v>20</v>
      </c>
      <c r="O435" s="13" t="s">
        <v>13</v>
      </c>
      <c r="P435" s="13" t="s">
        <v>27</v>
      </c>
      <c r="Q435" s="13" t="s">
        <v>477</v>
      </c>
      <c r="R435" s="15">
        <v>1335.68</v>
      </c>
      <c r="S435" s="13">
        <v>4</v>
      </c>
      <c r="T435" s="13">
        <v>0.2</v>
      </c>
      <c r="U435" s="16">
        <v>-217.04800000000017</v>
      </c>
    </row>
    <row r="436" spans="1:21" x14ac:dyDescent="0.35">
      <c r="A436" s="13">
        <v>435</v>
      </c>
      <c r="B436" s="13" t="s">
        <v>1665</v>
      </c>
      <c r="C436" s="14">
        <v>41436</v>
      </c>
      <c r="D436" s="14">
        <v>41441</v>
      </c>
      <c r="E436" s="13">
        <f t="shared" si="12"/>
        <v>6</v>
      </c>
      <c r="F436" s="13">
        <f t="shared" si="13"/>
        <v>2013</v>
      </c>
      <c r="G436" s="13" t="s">
        <v>23</v>
      </c>
      <c r="H436" s="13" t="s">
        <v>1324</v>
      </c>
      <c r="I436" s="13" t="s">
        <v>545</v>
      </c>
      <c r="J436" s="13" t="s">
        <v>9</v>
      </c>
      <c r="K436" s="13" t="s">
        <v>1134</v>
      </c>
      <c r="L436" s="13" t="s">
        <v>18</v>
      </c>
      <c r="M436" s="13" t="s">
        <v>19</v>
      </c>
      <c r="N436" s="13" t="s">
        <v>20</v>
      </c>
      <c r="O436" s="13" t="s">
        <v>21</v>
      </c>
      <c r="P436" s="13" t="s">
        <v>36</v>
      </c>
      <c r="Q436" s="13" t="s">
        <v>460</v>
      </c>
      <c r="R436" s="15">
        <v>32.400000000000006</v>
      </c>
      <c r="S436" s="13">
        <v>5</v>
      </c>
      <c r="T436" s="13">
        <v>0</v>
      </c>
      <c r="U436" s="16">
        <v>15.552000000000001</v>
      </c>
    </row>
    <row r="437" spans="1:21" x14ac:dyDescent="0.35">
      <c r="A437" s="13">
        <v>436</v>
      </c>
      <c r="B437" s="13" t="s">
        <v>1666</v>
      </c>
      <c r="C437" s="14">
        <v>41964</v>
      </c>
      <c r="D437" s="14">
        <v>41966</v>
      </c>
      <c r="E437" s="13">
        <f t="shared" si="12"/>
        <v>11</v>
      </c>
      <c r="F437" s="13">
        <f t="shared" si="13"/>
        <v>2014</v>
      </c>
      <c r="G437" s="13" t="s">
        <v>7</v>
      </c>
      <c r="H437" s="13" t="s">
        <v>1325</v>
      </c>
      <c r="I437" s="13" t="s">
        <v>548</v>
      </c>
      <c r="J437" s="13" t="s">
        <v>9</v>
      </c>
      <c r="K437" s="13" t="s">
        <v>1134</v>
      </c>
      <c r="L437" s="13" t="s">
        <v>55</v>
      </c>
      <c r="M437" s="13" t="s">
        <v>19</v>
      </c>
      <c r="N437" s="13" t="s">
        <v>20</v>
      </c>
      <c r="O437" s="13" t="s">
        <v>13</v>
      </c>
      <c r="P437" s="13" t="s">
        <v>1122</v>
      </c>
      <c r="Q437" s="13" t="s">
        <v>775</v>
      </c>
      <c r="R437" s="15">
        <v>42.599999999999994</v>
      </c>
      <c r="S437" s="13">
        <v>3</v>
      </c>
      <c r="T437" s="13">
        <v>0</v>
      </c>
      <c r="U437" s="16">
        <v>16.614000000000001</v>
      </c>
    </row>
    <row r="438" spans="1:21" x14ac:dyDescent="0.35">
      <c r="A438" s="13">
        <v>437</v>
      </c>
      <c r="B438" s="13" t="s">
        <v>1666</v>
      </c>
      <c r="C438" s="14">
        <v>41964</v>
      </c>
      <c r="D438" s="14">
        <v>41966</v>
      </c>
      <c r="E438" s="13">
        <f t="shared" si="12"/>
        <v>11</v>
      </c>
      <c r="F438" s="13">
        <f t="shared" si="13"/>
        <v>2014</v>
      </c>
      <c r="G438" s="13" t="s">
        <v>7</v>
      </c>
      <c r="H438" s="13" t="s">
        <v>1325</v>
      </c>
      <c r="I438" s="13" t="s">
        <v>548</v>
      </c>
      <c r="J438" s="13" t="s">
        <v>9</v>
      </c>
      <c r="K438" s="13" t="s">
        <v>1134</v>
      </c>
      <c r="L438" s="13" t="s">
        <v>55</v>
      </c>
      <c r="M438" s="13" t="s">
        <v>19</v>
      </c>
      <c r="N438" s="13" t="s">
        <v>20</v>
      </c>
      <c r="O438" s="13" t="s">
        <v>21</v>
      </c>
      <c r="P438" s="13" t="s">
        <v>1125</v>
      </c>
      <c r="Q438" s="13" t="s">
        <v>859</v>
      </c>
      <c r="R438" s="15">
        <v>84.056000000000012</v>
      </c>
      <c r="S438" s="13">
        <v>7</v>
      </c>
      <c r="T438" s="13">
        <v>0.2</v>
      </c>
      <c r="U438" s="16">
        <v>27.318199999999983</v>
      </c>
    </row>
    <row r="439" spans="1:21" x14ac:dyDescent="0.35">
      <c r="A439" s="13">
        <v>438</v>
      </c>
      <c r="B439" s="13" t="s">
        <v>1667</v>
      </c>
      <c r="C439" s="14">
        <v>40800</v>
      </c>
      <c r="D439" s="14">
        <v>40804</v>
      </c>
      <c r="E439" s="13">
        <f t="shared" si="12"/>
        <v>9</v>
      </c>
      <c r="F439" s="13">
        <f t="shared" si="13"/>
        <v>2011</v>
      </c>
      <c r="G439" s="13" t="s">
        <v>7</v>
      </c>
      <c r="H439" s="13" t="s">
        <v>1326</v>
      </c>
      <c r="I439" s="13" t="s">
        <v>549</v>
      </c>
      <c r="J439" s="13" t="s">
        <v>9</v>
      </c>
      <c r="K439" s="13" t="s">
        <v>1134</v>
      </c>
      <c r="L439" s="13" t="s">
        <v>302</v>
      </c>
      <c r="M439" s="13" t="s">
        <v>26</v>
      </c>
      <c r="N439" s="13" t="s">
        <v>12</v>
      </c>
      <c r="O439" s="13" t="s">
        <v>21</v>
      </c>
      <c r="P439" s="13" t="s">
        <v>31</v>
      </c>
      <c r="Q439" s="13" t="s">
        <v>245</v>
      </c>
      <c r="R439" s="15">
        <v>13</v>
      </c>
      <c r="S439" s="13">
        <v>5</v>
      </c>
      <c r="T439" s="13">
        <v>0.2</v>
      </c>
      <c r="U439" s="16">
        <v>1.3000000000000007</v>
      </c>
    </row>
    <row r="440" spans="1:21" x14ac:dyDescent="0.35">
      <c r="A440" s="13">
        <v>439</v>
      </c>
      <c r="B440" s="13" t="s">
        <v>1667</v>
      </c>
      <c r="C440" s="14">
        <v>40800</v>
      </c>
      <c r="D440" s="14">
        <v>40804</v>
      </c>
      <c r="E440" s="13">
        <f t="shared" si="12"/>
        <v>9</v>
      </c>
      <c r="F440" s="13">
        <f t="shared" si="13"/>
        <v>2011</v>
      </c>
      <c r="G440" s="13" t="s">
        <v>7</v>
      </c>
      <c r="H440" s="13" t="s">
        <v>1326</v>
      </c>
      <c r="I440" s="13" t="s">
        <v>549</v>
      </c>
      <c r="J440" s="13" t="s">
        <v>9</v>
      </c>
      <c r="K440" s="13" t="s">
        <v>1134</v>
      </c>
      <c r="L440" s="13" t="s">
        <v>302</v>
      </c>
      <c r="M440" s="13" t="s">
        <v>26</v>
      </c>
      <c r="N440" s="13" t="s">
        <v>12</v>
      </c>
      <c r="O440" s="13" t="s">
        <v>13</v>
      </c>
      <c r="P440" s="13" t="s">
        <v>1122</v>
      </c>
      <c r="Q440" s="13" t="s">
        <v>184</v>
      </c>
      <c r="R440" s="15">
        <v>13.128</v>
      </c>
      <c r="S440" s="13">
        <v>3</v>
      </c>
      <c r="T440" s="13">
        <v>0.2</v>
      </c>
      <c r="U440" s="16">
        <v>3.7743000000000002</v>
      </c>
    </row>
    <row r="441" spans="1:21" x14ac:dyDescent="0.35">
      <c r="A441" s="13">
        <v>440</v>
      </c>
      <c r="B441" s="13" t="s">
        <v>1668</v>
      </c>
      <c r="C441" s="14">
        <v>42002</v>
      </c>
      <c r="D441" s="14">
        <v>42125</v>
      </c>
      <c r="E441" s="13">
        <f t="shared" si="12"/>
        <v>12</v>
      </c>
      <c r="F441" s="13">
        <f t="shared" si="13"/>
        <v>2014</v>
      </c>
      <c r="G441" s="13" t="s">
        <v>23</v>
      </c>
      <c r="H441" s="13" t="s">
        <v>1327</v>
      </c>
      <c r="I441" s="13" t="s">
        <v>552</v>
      </c>
      <c r="J441" s="13" t="s">
        <v>9</v>
      </c>
      <c r="K441" s="13" t="s">
        <v>1134</v>
      </c>
      <c r="L441" s="13" t="s">
        <v>103</v>
      </c>
      <c r="M441" s="13" t="s">
        <v>104</v>
      </c>
      <c r="N441" s="13" t="s">
        <v>62</v>
      </c>
      <c r="O441" s="13" t="s">
        <v>21</v>
      </c>
      <c r="P441" s="13" t="s">
        <v>22</v>
      </c>
      <c r="Q441" s="13" t="s">
        <v>343</v>
      </c>
      <c r="R441" s="15">
        <v>72.45</v>
      </c>
      <c r="S441" s="13">
        <v>7</v>
      </c>
      <c r="T441" s="13">
        <v>0</v>
      </c>
      <c r="U441" s="16">
        <v>34.775999999999996</v>
      </c>
    </row>
    <row r="442" spans="1:21" x14ac:dyDescent="0.35">
      <c r="A442" s="13">
        <v>441</v>
      </c>
      <c r="B442" s="13" t="s">
        <v>1668</v>
      </c>
      <c r="C442" s="14">
        <v>42002</v>
      </c>
      <c r="D442" s="14">
        <v>42125</v>
      </c>
      <c r="E442" s="13">
        <f t="shared" si="12"/>
        <v>12</v>
      </c>
      <c r="F442" s="13">
        <f t="shared" si="13"/>
        <v>2014</v>
      </c>
      <c r="G442" s="13" t="s">
        <v>23</v>
      </c>
      <c r="H442" s="13" t="s">
        <v>1327</v>
      </c>
      <c r="I442" s="13" t="s">
        <v>552</v>
      </c>
      <c r="J442" s="13" t="s">
        <v>9</v>
      </c>
      <c r="K442" s="13" t="s">
        <v>1134</v>
      </c>
      <c r="L442" s="13" t="s">
        <v>103</v>
      </c>
      <c r="M442" s="13" t="s">
        <v>104</v>
      </c>
      <c r="N442" s="13" t="s">
        <v>62</v>
      </c>
      <c r="O442" s="13" t="s">
        <v>21</v>
      </c>
      <c r="P442" s="13" t="s">
        <v>1128</v>
      </c>
      <c r="Q442" s="13" t="s">
        <v>821</v>
      </c>
      <c r="R442" s="15">
        <v>13.96</v>
      </c>
      <c r="S442" s="13">
        <v>4</v>
      </c>
      <c r="T442" s="13">
        <v>0</v>
      </c>
      <c r="U442" s="16">
        <v>6.4215999999999998</v>
      </c>
    </row>
    <row r="443" spans="1:21" x14ac:dyDescent="0.35">
      <c r="A443" s="13">
        <v>442</v>
      </c>
      <c r="B443" s="13" t="s">
        <v>1668</v>
      </c>
      <c r="C443" s="14">
        <v>42002</v>
      </c>
      <c r="D443" s="14">
        <v>42125</v>
      </c>
      <c r="E443" s="13">
        <f t="shared" si="12"/>
        <v>12</v>
      </c>
      <c r="F443" s="13">
        <f t="shared" si="13"/>
        <v>2014</v>
      </c>
      <c r="G443" s="13" t="s">
        <v>23</v>
      </c>
      <c r="H443" s="13" t="s">
        <v>1327</v>
      </c>
      <c r="I443" s="13" t="s">
        <v>552</v>
      </c>
      <c r="J443" s="13" t="s">
        <v>9</v>
      </c>
      <c r="K443" s="13" t="s">
        <v>1134</v>
      </c>
      <c r="L443" s="13" t="s">
        <v>103</v>
      </c>
      <c r="M443" s="13" t="s">
        <v>104</v>
      </c>
      <c r="N443" s="13" t="s">
        <v>62</v>
      </c>
      <c r="O443" s="13" t="s">
        <v>21</v>
      </c>
      <c r="P443" s="13" t="s">
        <v>1125</v>
      </c>
      <c r="Q443" s="13" t="s">
        <v>67</v>
      </c>
      <c r="R443" s="15">
        <v>33.264000000000003</v>
      </c>
      <c r="S443" s="13">
        <v>7</v>
      </c>
      <c r="T443" s="13">
        <v>0.2</v>
      </c>
      <c r="U443" s="16">
        <v>11.226599999999999</v>
      </c>
    </row>
    <row r="444" spans="1:21" x14ac:dyDescent="0.35">
      <c r="A444" s="13">
        <v>443</v>
      </c>
      <c r="B444" s="13" t="s">
        <v>1668</v>
      </c>
      <c r="C444" s="14">
        <v>42002</v>
      </c>
      <c r="D444" s="14">
        <v>42125</v>
      </c>
      <c r="E444" s="13">
        <f t="shared" si="12"/>
        <v>12</v>
      </c>
      <c r="F444" s="13">
        <f t="shared" si="13"/>
        <v>2014</v>
      </c>
      <c r="G444" s="13" t="s">
        <v>23</v>
      </c>
      <c r="H444" s="13" t="s">
        <v>1327</v>
      </c>
      <c r="I444" s="13" t="s">
        <v>552</v>
      </c>
      <c r="J444" s="13" t="s">
        <v>9</v>
      </c>
      <c r="K444" s="13" t="s">
        <v>1134</v>
      </c>
      <c r="L444" s="13" t="s">
        <v>103</v>
      </c>
      <c r="M444" s="13" t="s">
        <v>104</v>
      </c>
      <c r="N444" s="13" t="s">
        <v>62</v>
      </c>
      <c r="O444" s="13" t="s">
        <v>29</v>
      </c>
      <c r="P444" s="13" t="s">
        <v>1124</v>
      </c>
      <c r="Q444" s="13" t="s">
        <v>321</v>
      </c>
      <c r="R444" s="15">
        <v>14.850000000000001</v>
      </c>
      <c r="S444" s="13">
        <v>3</v>
      </c>
      <c r="T444" s="13">
        <v>0</v>
      </c>
      <c r="U444" s="16">
        <v>4.0095000000000001</v>
      </c>
    </row>
    <row r="445" spans="1:21" x14ac:dyDescent="0.35">
      <c r="A445" s="13">
        <v>444</v>
      </c>
      <c r="B445" s="13" t="s">
        <v>1669</v>
      </c>
      <c r="C445" s="14">
        <v>41170</v>
      </c>
      <c r="D445" s="14">
        <v>41174</v>
      </c>
      <c r="E445" s="13">
        <f t="shared" si="12"/>
        <v>9</v>
      </c>
      <c r="F445" s="13">
        <f t="shared" si="13"/>
        <v>2012</v>
      </c>
      <c r="G445" s="13" t="s">
        <v>7</v>
      </c>
      <c r="H445" s="13" t="s">
        <v>1328</v>
      </c>
      <c r="I445" s="13" t="s">
        <v>553</v>
      </c>
      <c r="J445" s="13" t="s">
        <v>9</v>
      </c>
      <c r="K445" s="13" t="s">
        <v>1134</v>
      </c>
      <c r="L445" s="13" t="s">
        <v>373</v>
      </c>
      <c r="M445" s="13" t="s">
        <v>19</v>
      </c>
      <c r="N445" s="13" t="s">
        <v>20</v>
      </c>
      <c r="O445" s="13" t="s">
        <v>21</v>
      </c>
      <c r="P445" s="13" t="s">
        <v>36</v>
      </c>
      <c r="Q445" s="13" t="s">
        <v>862</v>
      </c>
      <c r="R445" s="15">
        <v>160.72</v>
      </c>
      <c r="S445" s="13">
        <v>14</v>
      </c>
      <c r="T445" s="13">
        <v>0</v>
      </c>
      <c r="U445" s="16">
        <v>78.752800000000008</v>
      </c>
    </row>
    <row r="446" spans="1:21" x14ac:dyDescent="0.35">
      <c r="A446" s="13">
        <v>445</v>
      </c>
      <c r="B446" s="13" t="s">
        <v>1669</v>
      </c>
      <c r="C446" s="14">
        <v>41170</v>
      </c>
      <c r="D446" s="14">
        <v>41174</v>
      </c>
      <c r="E446" s="13">
        <f t="shared" si="12"/>
        <v>9</v>
      </c>
      <c r="F446" s="13">
        <f t="shared" si="13"/>
        <v>2012</v>
      </c>
      <c r="G446" s="13" t="s">
        <v>7</v>
      </c>
      <c r="H446" s="13" t="s">
        <v>1328</v>
      </c>
      <c r="I446" s="13" t="s">
        <v>553</v>
      </c>
      <c r="J446" s="13" t="s">
        <v>9</v>
      </c>
      <c r="K446" s="13" t="s">
        <v>1134</v>
      </c>
      <c r="L446" s="13" t="s">
        <v>373</v>
      </c>
      <c r="M446" s="13" t="s">
        <v>19</v>
      </c>
      <c r="N446" s="13" t="s">
        <v>20</v>
      </c>
      <c r="O446" s="13" t="s">
        <v>21</v>
      </c>
      <c r="P446" s="13" t="s">
        <v>36</v>
      </c>
      <c r="Q446" s="13" t="s">
        <v>739</v>
      </c>
      <c r="R446" s="15">
        <v>19.920000000000002</v>
      </c>
      <c r="S446" s="13">
        <v>4</v>
      </c>
      <c r="T446" s="13">
        <v>0</v>
      </c>
      <c r="U446" s="16">
        <v>9.7608000000000015</v>
      </c>
    </row>
    <row r="447" spans="1:21" x14ac:dyDescent="0.35">
      <c r="A447" s="13">
        <v>446</v>
      </c>
      <c r="B447" s="13" t="s">
        <v>1669</v>
      </c>
      <c r="C447" s="14">
        <v>41170</v>
      </c>
      <c r="D447" s="14">
        <v>41174</v>
      </c>
      <c r="E447" s="13">
        <f t="shared" si="12"/>
        <v>9</v>
      </c>
      <c r="F447" s="13">
        <f t="shared" si="13"/>
        <v>2012</v>
      </c>
      <c r="G447" s="13" t="s">
        <v>7</v>
      </c>
      <c r="H447" s="13" t="s">
        <v>1328</v>
      </c>
      <c r="I447" s="13" t="s">
        <v>553</v>
      </c>
      <c r="J447" s="13" t="s">
        <v>9</v>
      </c>
      <c r="K447" s="13" t="s">
        <v>1134</v>
      </c>
      <c r="L447" s="13" t="s">
        <v>373</v>
      </c>
      <c r="M447" s="13" t="s">
        <v>19</v>
      </c>
      <c r="N447" s="13" t="s">
        <v>20</v>
      </c>
      <c r="O447" s="13" t="s">
        <v>21</v>
      </c>
      <c r="P447" s="13" t="s">
        <v>1127</v>
      </c>
      <c r="Q447" s="13" t="s">
        <v>981</v>
      </c>
      <c r="R447" s="15">
        <v>7.3</v>
      </c>
      <c r="S447" s="13">
        <v>2</v>
      </c>
      <c r="T447" s="13">
        <v>0</v>
      </c>
      <c r="U447" s="16">
        <v>2.1899999999999995</v>
      </c>
    </row>
    <row r="448" spans="1:21" x14ac:dyDescent="0.35">
      <c r="A448" s="13">
        <v>447</v>
      </c>
      <c r="B448" s="13" t="s">
        <v>1670</v>
      </c>
      <c r="C448" s="14">
        <v>41841</v>
      </c>
      <c r="D448" s="14">
        <v>41847</v>
      </c>
      <c r="E448" s="13">
        <f t="shared" si="12"/>
        <v>7</v>
      </c>
      <c r="F448" s="13">
        <f t="shared" si="13"/>
        <v>2014</v>
      </c>
      <c r="G448" s="13" t="s">
        <v>23</v>
      </c>
      <c r="H448" s="13" t="s">
        <v>1329</v>
      </c>
      <c r="I448" s="13" t="s">
        <v>554</v>
      </c>
      <c r="J448" s="13" t="s">
        <v>9</v>
      </c>
      <c r="K448" s="13" t="s">
        <v>1134</v>
      </c>
      <c r="L448" s="13" t="s">
        <v>113</v>
      </c>
      <c r="M448" s="13" t="s">
        <v>82</v>
      </c>
      <c r="N448" s="13" t="s">
        <v>45</v>
      </c>
      <c r="O448" s="13" t="s">
        <v>21</v>
      </c>
      <c r="P448" s="13" t="s">
        <v>1121</v>
      </c>
      <c r="Q448" s="13" t="s">
        <v>860</v>
      </c>
      <c r="R448" s="15">
        <v>69.712000000000003</v>
      </c>
      <c r="S448" s="13">
        <v>2</v>
      </c>
      <c r="T448" s="13">
        <v>0.2</v>
      </c>
      <c r="U448" s="16">
        <v>8.7139999999999951</v>
      </c>
    </row>
    <row r="449" spans="1:21" x14ac:dyDescent="0.35">
      <c r="A449" s="13">
        <v>448</v>
      </c>
      <c r="B449" s="13" t="s">
        <v>1670</v>
      </c>
      <c r="C449" s="14">
        <v>41841</v>
      </c>
      <c r="D449" s="14">
        <v>41847</v>
      </c>
      <c r="E449" s="13">
        <f t="shared" si="12"/>
        <v>7</v>
      </c>
      <c r="F449" s="13">
        <f t="shared" si="13"/>
        <v>2014</v>
      </c>
      <c r="G449" s="13" t="s">
        <v>23</v>
      </c>
      <c r="H449" s="13" t="s">
        <v>1329</v>
      </c>
      <c r="I449" s="13" t="s">
        <v>554</v>
      </c>
      <c r="J449" s="13" t="s">
        <v>9</v>
      </c>
      <c r="K449" s="13" t="s">
        <v>1134</v>
      </c>
      <c r="L449" s="13" t="s">
        <v>113</v>
      </c>
      <c r="M449" s="13" t="s">
        <v>82</v>
      </c>
      <c r="N449" s="13" t="s">
        <v>45</v>
      </c>
      <c r="O449" s="13" t="s">
        <v>13</v>
      </c>
      <c r="P449" s="13" t="s">
        <v>1122</v>
      </c>
      <c r="Q449" s="13" t="s">
        <v>1030</v>
      </c>
      <c r="R449" s="15">
        <v>8.7919999999999998</v>
      </c>
      <c r="S449" s="13">
        <v>1</v>
      </c>
      <c r="T449" s="13">
        <v>0.6</v>
      </c>
      <c r="U449" s="16">
        <v>-5.7148000000000003</v>
      </c>
    </row>
    <row r="450" spans="1:21" x14ac:dyDescent="0.35">
      <c r="A450" s="13">
        <v>449</v>
      </c>
      <c r="B450" s="13" t="s">
        <v>1671</v>
      </c>
      <c r="C450" s="14">
        <v>41162</v>
      </c>
      <c r="D450" s="14">
        <v>41166</v>
      </c>
      <c r="E450" s="13">
        <f t="shared" si="12"/>
        <v>9</v>
      </c>
      <c r="F450" s="13">
        <f t="shared" si="13"/>
        <v>2012</v>
      </c>
      <c r="G450" s="13" t="s">
        <v>23</v>
      </c>
      <c r="H450" s="13" t="s">
        <v>1330</v>
      </c>
      <c r="I450" s="13" t="s">
        <v>555</v>
      </c>
      <c r="J450" s="13" t="s">
        <v>9</v>
      </c>
      <c r="K450" s="13" t="s">
        <v>1134</v>
      </c>
      <c r="L450" s="13" t="s">
        <v>18</v>
      </c>
      <c r="M450" s="13" t="s">
        <v>19</v>
      </c>
      <c r="N450" s="13" t="s">
        <v>20</v>
      </c>
      <c r="O450" s="13" t="s">
        <v>21</v>
      </c>
      <c r="P450" s="13" t="s">
        <v>1127</v>
      </c>
      <c r="Q450" s="13" t="s">
        <v>795</v>
      </c>
      <c r="R450" s="15">
        <v>51.52</v>
      </c>
      <c r="S450" s="13">
        <v>4</v>
      </c>
      <c r="T450" s="13">
        <v>0</v>
      </c>
      <c r="U450" s="16">
        <v>1.5456000000000003</v>
      </c>
    </row>
    <row r="451" spans="1:21" x14ac:dyDescent="0.35">
      <c r="A451" s="13">
        <v>450</v>
      </c>
      <c r="B451" s="13" t="s">
        <v>1672</v>
      </c>
      <c r="C451" s="14">
        <v>41093</v>
      </c>
      <c r="D451" s="14">
        <v>41159</v>
      </c>
      <c r="E451" s="13">
        <f t="shared" ref="E451:E514" si="14">MONTH(C451)</f>
        <v>7</v>
      </c>
      <c r="F451" s="13">
        <f t="shared" ref="F451:F514" si="15">YEAR(C451)</f>
        <v>2012</v>
      </c>
      <c r="G451" s="13" t="s">
        <v>23</v>
      </c>
      <c r="H451" s="13" t="s">
        <v>1331</v>
      </c>
      <c r="I451" s="13" t="s">
        <v>560</v>
      </c>
      <c r="J451" s="13" t="s">
        <v>9</v>
      </c>
      <c r="K451" s="13" t="s">
        <v>1134</v>
      </c>
      <c r="L451" s="13" t="s">
        <v>440</v>
      </c>
      <c r="M451" s="13" t="s">
        <v>11</v>
      </c>
      <c r="N451" s="13" t="s">
        <v>12</v>
      </c>
      <c r="O451" s="13" t="s">
        <v>13</v>
      </c>
      <c r="P451" s="13" t="s">
        <v>1120</v>
      </c>
      <c r="Q451" s="13" t="s">
        <v>880</v>
      </c>
      <c r="R451" s="15">
        <v>70.98</v>
      </c>
      <c r="S451" s="13">
        <v>1</v>
      </c>
      <c r="T451" s="13">
        <v>0</v>
      </c>
      <c r="U451" s="16">
        <v>4.968599999999995</v>
      </c>
    </row>
    <row r="452" spans="1:21" x14ac:dyDescent="0.35">
      <c r="A452" s="13">
        <v>451</v>
      </c>
      <c r="B452" s="13" t="s">
        <v>1672</v>
      </c>
      <c r="C452" s="14">
        <v>41093</v>
      </c>
      <c r="D452" s="14">
        <v>41159</v>
      </c>
      <c r="E452" s="13">
        <f t="shared" si="14"/>
        <v>7</v>
      </c>
      <c r="F452" s="13">
        <f t="shared" si="15"/>
        <v>2012</v>
      </c>
      <c r="G452" s="13" t="s">
        <v>23</v>
      </c>
      <c r="H452" s="13" t="s">
        <v>1331</v>
      </c>
      <c r="I452" s="13" t="s">
        <v>560</v>
      </c>
      <c r="J452" s="13" t="s">
        <v>9</v>
      </c>
      <c r="K452" s="13" t="s">
        <v>1134</v>
      </c>
      <c r="L452" s="13" t="s">
        <v>440</v>
      </c>
      <c r="M452" s="13" t="s">
        <v>11</v>
      </c>
      <c r="N452" s="13" t="s">
        <v>12</v>
      </c>
      <c r="O452" s="13" t="s">
        <v>21</v>
      </c>
      <c r="P452" s="13" t="s">
        <v>22</v>
      </c>
      <c r="Q452" s="13" t="s">
        <v>546</v>
      </c>
      <c r="R452" s="15">
        <v>294.93</v>
      </c>
      <c r="S452" s="13">
        <v>3</v>
      </c>
      <c r="T452" s="13">
        <v>0</v>
      </c>
      <c r="U452" s="16">
        <v>144.51570000000001</v>
      </c>
    </row>
    <row r="453" spans="1:21" x14ac:dyDescent="0.35">
      <c r="A453" s="13">
        <v>452</v>
      </c>
      <c r="B453" s="13" t="s">
        <v>1673</v>
      </c>
      <c r="C453" s="14">
        <v>41354</v>
      </c>
      <c r="D453" s="14">
        <v>41358</v>
      </c>
      <c r="E453" s="13">
        <f t="shared" si="14"/>
        <v>3</v>
      </c>
      <c r="F453" s="13">
        <f t="shared" si="15"/>
        <v>2013</v>
      </c>
      <c r="G453" s="13" t="s">
        <v>23</v>
      </c>
      <c r="H453" s="13" t="s">
        <v>1332</v>
      </c>
      <c r="I453" s="13" t="s">
        <v>561</v>
      </c>
      <c r="J453" s="13" t="s">
        <v>9</v>
      </c>
      <c r="K453" s="13" t="s">
        <v>1134</v>
      </c>
      <c r="L453" s="13" t="s">
        <v>562</v>
      </c>
      <c r="M453" s="13" t="s">
        <v>149</v>
      </c>
      <c r="N453" s="13" t="s">
        <v>20</v>
      </c>
      <c r="O453" s="13" t="s">
        <v>29</v>
      </c>
      <c r="P453" s="13" t="s">
        <v>1124</v>
      </c>
      <c r="Q453" s="13" t="s">
        <v>746</v>
      </c>
      <c r="R453" s="15">
        <v>84.784000000000006</v>
      </c>
      <c r="S453" s="13">
        <v>2</v>
      </c>
      <c r="T453" s="13">
        <v>0.2</v>
      </c>
      <c r="U453" s="16">
        <v>-20.136200000000006</v>
      </c>
    </row>
    <row r="454" spans="1:21" x14ac:dyDescent="0.35">
      <c r="A454" s="13">
        <v>453</v>
      </c>
      <c r="B454" s="13" t="s">
        <v>1673</v>
      </c>
      <c r="C454" s="14">
        <v>41354</v>
      </c>
      <c r="D454" s="14">
        <v>41358</v>
      </c>
      <c r="E454" s="13">
        <f t="shared" si="14"/>
        <v>3</v>
      </c>
      <c r="F454" s="13">
        <f t="shared" si="15"/>
        <v>2013</v>
      </c>
      <c r="G454" s="13" t="s">
        <v>23</v>
      </c>
      <c r="H454" s="13" t="s">
        <v>1332</v>
      </c>
      <c r="I454" s="13" t="s">
        <v>561</v>
      </c>
      <c r="J454" s="13" t="s">
        <v>9</v>
      </c>
      <c r="K454" s="13" t="s">
        <v>1134</v>
      </c>
      <c r="L454" s="13" t="s">
        <v>562</v>
      </c>
      <c r="M454" s="13" t="s">
        <v>149</v>
      </c>
      <c r="N454" s="13" t="s">
        <v>20</v>
      </c>
      <c r="O454" s="13" t="s">
        <v>21</v>
      </c>
      <c r="P454" s="13" t="s">
        <v>36</v>
      </c>
      <c r="Q454" s="13" t="s">
        <v>973</v>
      </c>
      <c r="R454" s="15">
        <v>20.736000000000004</v>
      </c>
      <c r="S454" s="13">
        <v>4</v>
      </c>
      <c r="T454" s="13">
        <v>0.2</v>
      </c>
      <c r="U454" s="16">
        <v>7.2576000000000001</v>
      </c>
    </row>
    <row r="455" spans="1:21" x14ac:dyDescent="0.35">
      <c r="A455" s="13">
        <v>454</v>
      </c>
      <c r="B455" s="13" t="s">
        <v>1673</v>
      </c>
      <c r="C455" s="14">
        <v>41354</v>
      </c>
      <c r="D455" s="14">
        <v>41358</v>
      </c>
      <c r="E455" s="13">
        <f t="shared" si="14"/>
        <v>3</v>
      </c>
      <c r="F455" s="13">
        <f t="shared" si="15"/>
        <v>2013</v>
      </c>
      <c r="G455" s="13" t="s">
        <v>23</v>
      </c>
      <c r="H455" s="13" t="s">
        <v>1332</v>
      </c>
      <c r="I455" s="13" t="s">
        <v>561</v>
      </c>
      <c r="J455" s="13" t="s">
        <v>9</v>
      </c>
      <c r="K455" s="13" t="s">
        <v>1134</v>
      </c>
      <c r="L455" s="13" t="s">
        <v>562</v>
      </c>
      <c r="M455" s="13" t="s">
        <v>149</v>
      </c>
      <c r="N455" s="13" t="s">
        <v>20</v>
      </c>
      <c r="O455" s="13" t="s">
        <v>21</v>
      </c>
      <c r="P455" s="13" t="s">
        <v>1125</v>
      </c>
      <c r="Q455" s="13" t="s">
        <v>401</v>
      </c>
      <c r="R455" s="15">
        <v>16.821000000000005</v>
      </c>
      <c r="S455" s="13">
        <v>3</v>
      </c>
      <c r="T455" s="13">
        <v>0.7</v>
      </c>
      <c r="U455" s="16">
        <v>-12.896100000000004</v>
      </c>
    </row>
    <row r="456" spans="1:21" x14ac:dyDescent="0.35">
      <c r="A456" s="13">
        <v>455</v>
      </c>
      <c r="B456" s="13" t="s">
        <v>1673</v>
      </c>
      <c r="C456" s="14">
        <v>41354</v>
      </c>
      <c r="D456" s="14">
        <v>41358</v>
      </c>
      <c r="E456" s="13">
        <f t="shared" si="14"/>
        <v>3</v>
      </c>
      <c r="F456" s="13">
        <f t="shared" si="15"/>
        <v>2013</v>
      </c>
      <c r="G456" s="13" t="s">
        <v>23</v>
      </c>
      <c r="H456" s="13" t="s">
        <v>1332</v>
      </c>
      <c r="I456" s="13" t="s">
        <v>561</v>
      </c>
      <c r="J456" s="13" t="s">
        <v>9</v>
      </c>
      <c r="K456" s="13" t="s">
        <v>1134</v>
      </c>
      <c r="L456" s="13" t="s">
        <v>562</v>
      </c>
      <c r="M456" s="13" t="s">
        <v>149</v>
      </c>
      <c r="N456" s="13" t="s">
        <v>20</v>
      </c>
      <c r="O456" s="13" t="s">
        <v>21</v>
      </c>
      <c r="P456" s="13" t="s">
        <v>36</v>
      </c>
      <c r="Q456" s="13" t="s">
        <v>803</v>
      </c>
      <c r="R456" s="15">
        <v>10.368000000000002</v>
      </c>
      <c r="S456" s="13">
        <v>2</v>
      </c>
      <c r="T456" s="13">
        <v>0.2</v>
      </c>
      <c r="U456" s="16">
        <v>3.6288</v>
      </c>
    </row>
    <row r="457" spans="1:21" x14ac:dyDescent="0.35">
      <c r="A457" s="13">
        <v>456</v>
      </c>
      <c r="B457" s="13" t="s">
        <v>1674</v>
      </c>
      <c r="C457" s="14">
        <v>40553</v>
      </c>
      <c r="D457" s="14">
        <v>40557</v>
      </c>
      <c r="E457" s="13">
        <f t="shared" si="14"/>
        <v>1</v>
      </c>
      <c r="F457" s="13">
        <f t="shared" si="15"/>
        <v>2011</v>
      </c>
      <c r="G457" s="13" t="s">
        <v>23</v>
      </c>
      <c r="H457" s="13" t="s">
        <v>1333</v>
      </c>
      <c r="I457" s="13" t="s">
        <v>563</v>
      </c>
      <c r="J457" s="13" t="s">
        <v>9</v>
      </c>
      <c r="K457" s="13" t="s">
        <v>1134</v>
      </c>
      <c r="L457" s="13" t="s">
        <v>564</v>
      </c>
      <c r="M457" s="13" t="s">
        <v>44</v>
      </c>
      <c r="N457" s="13" t="s">
        <v>45</v>
      </c>
      <c r="O457" s="13" t="s">
        <v>21</v>
      </c>
      <c r="P457" s="13" t="s">
        <v>1123</v>
      </c>
      <c r="Q457" s="13" t="s">
        <v>405</v>
      </c>
      <c r="R457" s="15">
        <v>9.3439999999999994</v>
      </c>
      <c r="S457" s="13">
        <v>2</v>
      </c>
      <c r="T457" s="13">
        <v>0.2</v>
      </c>
      <c r="U457" s="16">
        <v>1.1679999999999997</v>
      </c>
    </row>
    <row r="458" spans="1:21" x14ac:dyDescent="0.35">
      <c r="A458" s="13">
        <v>457</v>
      </c>
      <c r="B458" s="13" t="s">
        <v>1674</v>
      </c>
      <c r="C458" s="14">
        <v>40553</v>
      </c>
      <c r="D458" s="14">
        <v>40557</v>
      </c>
      <c r="E458" s="13">
        <f t="shared" si="14"/>
        <v>1</v>
      </c>
      <c r="F458" s="13">
        <f t="shared" si="15"/>
        <v>2011</v>
      </c>
      <c r="G458" s="13" t="s">
        <v>23</v>
      </c>
      <c r="H458" s="13" t="s">
        <v>1333</v>
      </c>
      <c r="I458" s="13" t="s">
        <v>563</v>
      </c>
      <c r="J458" s="13" t="s">
        <v>9</v>
      </c>
      <c r="K458" s="13" t="s">
        <v>1134</v>
      </c>
      <c r="L458" s="13" t="s">
        <v>564</v>
      </c>
      <c r="M458" s="13" t="s">
        <v>44</v>
      </c>
      <c r="N458" s="13" t="s">
        <v>45</v>
      </c>
      <c r="O458" s="13" t="s">
        <v>29</v>
      </c>
      <c r="P458" s="13" t="s">
        <v>1126</v>
      </c>
      <c r="Q458" s="13" t="s">
        <v>305</v>
      </c>
      <c r="R458" s="15">
        <v>31.200000000000003</v>
      </c>
      <c r="S458" s="13">
        <v>3</v>
      </c>
      <c r="T458" s="13">
        <v>0.2</v>
      </c>
      <c r="U458" s="16">
        <v>9.7499999999999964</v>
      </c>
    </row>
    <row r="459" spans="1:21" x14ac:dyDescent="0.35">
      <c r="A459" s="13">
        <v>458</v>
      </c>
      <c r="B459" s="13" t="s">
        <v>1675</v>
      </c>
      <c r="C459" s="14">
        <v>40763</v>
      </c>
      <c r="D459" s="14">
        <v>40770</v>
      </c>
      <c r="E459" s="13">
        <f t="shared" si="14"/>
        <v>8</v>
      </c>
      <c r="F459" s="13">
        <f t="shared" si="15"/>
        <v>2011</v>
      </c>
      <c r="G459" s="13" t="s">
        <v>23</v>
      </c>
      <c r="H459" s="13" t="s">
        <v>1334</v>
      </c>
      <c r="I459" s="13" t="s">
        <v>567</v>
      </c>
      <c r="J459" s="13" t="s">
        <v>9</v>
      </c>
      <c r="K459" s="13" t="s">
        <v>1134</v>
      </c>
      <c r="L459" s="13" t="s">
        <v>317</v>
      </c>
      <c r="M459" s="13" t="s">
        <v>19</v>
      </c>
      <c r="N459" s="13" t="s">
        <v>20</v>
      </c>
      <c r="O459" s="13" t="s">
        <v>21</v>
      </c>
      <c r="P459" s="13" t="s">
        <v>31</v>
      </c>
      <c r="Q459" s="13" t="s">
        <v>238</v>
      </c>
      <c r="R459" s="15">
        <v>76.12</v>
      </c>
      <c r="S459" s="13">
        <v>2</v>
      </c>
      <c r="T459" s="13">
        <v>0</v>
      </c>
      <c r="U459" s="16">
        <v>22.074799999999996</v>
      </c>
    </row>
    <row r="460" spans="1:21" x14ac:dyDescent="0.35">
      <c r="A460" s="13">
        <v>459</v>
      </c>
      <c r="B460" s="13" t="s">
        <v>1675</v>
      </c>
      <c r="C460" s="14">
        <v>40763</v>
      </c>
      <c r="D460" s="14">
        <v>40770</v>
      </c>
      <c r="E460" s="13">
        <f t="shared" si="14"/>
        <v>8</v>
      </c>
      <c r="F460" s="13">
        <f t="shared" si="15"/>
        <v>2011</v>
      </c>
      <c r="G460" s="13" t="s">
        <v>23</v>
      </c>
      <c r="H460" s="13" t="s">
        <v>1334</v>
      </c>
      <c r="I460" s="13" t="s">
        <v>567</v>
      </c>
      <c r="J460" s="13" t="s">
        <v>9</v>
      </c>
      <c r="K460" s="13" t="s">
        <v>1134</v>
      </c>
      <c r="L460" s="13" t="s">
        <v>317</v>
      </c>
      <c r="M460" s="13" t="s">
        <v>19</v>
      </c>
      <c r="N460" s="13" t="s">
        <v>20</v>
      </c>
      <c r="O460" s="13" t="s">
        <v>29</v>
      </c>
      <c r="P460" s="13" t="s">
        <v>1130</v>
      </c>
      <c r="Q460" s="13" t="s">
        <v>1027</v>
      </c>
      <c r="R460" s="15">
        <v>1199.9760000000001</v>
      </c>
      <c r="S460" s="13">
        <v>3</v>
      </c>
      <c r="T460" s="13">
        <v>0.2</v>
      </c>
      <c r="U460" s="16">
        <v>434.99130000000002</v>
      </c>
    </row>
    <row r="461" spans="1:21" x14ac:dyDescent="0.35">
      <c r="A461" s="13">
        <v>460</v>
      </c>
      <c r="B461" s="13" t="s">
        <v>1675</v>
      </c>
      <c r="C461" s="14">
        <v>40763</v>
      </c>
      <c r="D461" s="14">
        <v>40770</v>
      </c>
      <c r="E461" s="13">
        <f t="shared" si="14"/>
        <v>8</v>
      </c>
      <c r="F461" s="13">
        <f t="shared" si="15"/>
        <v>2011</v>
      </c>
      <c r="G461" s="13" t="s">
        <v>23</v>
      </c>
      <c r="H461" s="13" t="s">
        <v>1334</v>
      </c>
      <c r="I461" s="13" t="s">
        <v>567</v>
      </c>
      <c r="J461" s="13" t="s">
        <v>9</v>
      </c>
      <c r="K461" s="13" t="s">
        <v>1134</v>
      </c>
      <c r="L461" s="13" t="s">
        <v>317</v>
      </c>
      <c r="M461" s="13" t="s">
        <v>19</v>
      </c>
      <c r="N461" s="13" t="s">
        <v>20</v>
      </c>
      <c r="O461" s="13" t="s">
        <v>29</v>
      </c>
      <c r="P461" s="13" t="s">
        <v>1124</v>
      </c>
      <c r="Q461" s="13" t="s">
        <v>239</v>
      </c>
      <c r="R461" s="15">
        <v>445.96000000000004</v>
      </c>
      <c r="S461" s="13">
        <v>5</v>
      </c>
      <c r="T461" s="13">
        <v>0.2</v>
      </c>
      <c r="U461" s="16">
        <v>55.744999999999948</v>
      </c>
    </row>
    <row r="462" spans="1:21" x14ac:dyDescent="0.35">
      <c r="A462" s="13">
        <v>461</v>
      </c>
      <c r="B462" s="13" t="s">
        <v>1675</v>
      </c>
      <c r="C462" s="14">
        <v>40763</v>
      </c>
      <c r="D462" s="14">
        <v>40770</v>
      </c>
      <c r="E462" s="13">
        <f t="shared" si="14"/>
        <v>8</v>
      </c>
      <c r="F462" s="13">
        <f t="shared" si="15"/>
        <v>2011</v>
      </c>
      <c r="G462" s="13" t="s">
        <v>23</v>
      </c>
      <c r="H462" s="13" t="s">
        <v>1334</v>
      </c>
      <c r="I462" s="13" t="s">
        <v>567</v>
      </c>
      <c r="J462" s="13" t="s">
        <v>9</v>
      </c>
      <c r="K462" s="13" t="s">
        <v>1134</v>
      </c>
      <c r="L462" s="13" t="s">
        <v>317</v>
      </c>
      <c r="M462" s="13" t="s">
        <v>19</v>
      </c>
      <c r="N462" s="13" t="s">
        <v>20</v>
      </c>
      <c r="O462" s="13" t="s">
        <v>13</v>
      </c>
      <c r="P462" s="13" t="s">
        <v>1122</v>
      </c>
      <c r="Q462" s="13" t="s">
        <v>1091</v>
      </c>
      <c r="R462" s="15">
        <v>327.76</v>
      </c>
      <c r="S462" s="13">
        <v>8</v>
      </c>
      <c r="T462" s="13">
        <v>0</v>
      </c>
      <c r="U462" s="16">
        <v>91.772800000000018</v>
      </c>
    </row>
    <row r="463" spans="1:21" x14ac:dyDescent="0.35">
      <c r="A463" s="13">
        <v>462</v>
      </c>
      <c r="B463" s="13" t="s">
        <v>1466</v>
      </c>
      <c r="C463" s="14">
        <v>41470</v>
      </c>
      <c r="D463" s="14">
        <v>41472</v>
      </c>
      <c r="E463" s="13">
        <f t="shared" si="14"/>
        <v>7</v>
      </c>
      <c r="F463" s="13">
        <f t="shared" si="15"/>
        <v>2013</v>
      </c>
      <c r="G463" s="13" t="s">
        <v>74</v>
      </c>
      <c r="H463" s="13" t="s">
        <v>1335</v>
      </c>
      <c r="I463" s="13" t="s">
        <v>568</v>
      </c>
      <c r="J463" s="13" t="s">
        <v>9</v>
      </c>
      <c r="K463" s="13" t="s">
        <v>1134</v>
      </c>
      <c r="L463" s="13" t="s">
        <v>60</v>
      </c>
      <c r="M463" s="13" t="s">
        <v>61</v>
      </c>
      <c r="N463" s="13" t="s">
        <v>62</v>
      </c>
      <c r="O463" s="13" t="s">
        <v>21</v>
      </c>
      <c r="P463" s="13" t="s">
        <v>1127</v>
      </c>
      <c r="Q463" s="13" t="s">
        <v>1116</v>
      </c>
      <c r="R463" s="15">
        <v>11.632</v>
      </c>
      <c r="S463" s="13">
        <v>2</v>
      </c>
      <c r="T463" s="13">
        <v>0.2</v>
      </c>
      <c r="U463" s="16">
        <v>1.0178000000000007</v>
      </c>
    </row>
    <row r="464" spans="1:21" x14ac:dyDescent="0.35">
      <c r="A464" s="13">
        <v>463</v>
      </c>
      <c r="B464" s="13" t="s">
        <v>1676</v>
      </c>
      <c r="C464" s="14">
        <v>41472</v>
      </c>
      <c r="D464" s="14">
        <v>41477</v>
      </c>
      <c r="E464" s="13">
        <f t="shared" si="14"/>
        <v>7</v>
      </c>
      <c r="F464" s="13">
        <f t="shared" si="15"/>
        <v>2013</v>
      </c>
      <c r="G464" s="13" t="s">
        <v>23</v>
      </c>
      <c r="H464" s="13" t="s">
        <v>1336</v>
      </c>
      <c r="I464" s="13" t="s">
        <v>569</v>
      </c>
      <c r="J464" s="13" t="s">
        <v>9</v>
      </c>
      <c r="K464" s="13" t="s">
        <v>1134</v>
      </c>
      <c r="L464" s="13" t="s">
        <v>60</v>
      </c>
      <c r="M464" s="13" t="s">
        <v>61</v>
      </c>
      <c r="N464" s="13" t="s">
        <v>62</v>
      </c>
      <c r="O464" s="13" t="s">
        <v>29</v>
      </c>
      <c r="P464" s="13" t="s">
        <v>1124</v>
      </c>
      <c r="Q464" s="13" t="s">
        <v>888</v>
      </c>
      <c r="R464" s="15">
        <v>143.98199999999997</v>
      </c>
      <c r="S464" s="13">
        <v>3</v>
      </c>
      <c r="T464" s="13">
        <v>0.4</v>
      </c>
      <c r="U464" s="16">
        <v>-28.796400000000006</v>
      </c>
    </row>
    <row r="465" spans="1:21" x14ac:dyDescent="0.35">
      <c r="A465" s="13">
        <v>464</v>
      </c>
      <c r="B465" s="13" t="s">
        <v>1676</v>
      </c>
      <c r="C465" s="14">
        <v>41472</v>
      </c>
      <c r="D465" s="14">
        <v>41477</v>
      </c>
      <c r="E465" s="13">
        <f t="shared" si="14"/>
        <v>7</v>
      </c>
      <c r="F465" s="13">
        <f t="shared" si="15"/>
        <v>2013</v>
      </c>
      <c r="G465" s="13" t="s">
        <v>23</v>
      </c>
      <c r="H465" s="13" t="s">
        <v>1336</v>
      </c>
      <c r="I465" s="13" t="s">
        <v>569</v>
      </c>
      <c r="J465" s="13" t="s">
        <v>9</v>
      </c>
      <c r="K465" s="13" t="s">
        <v>1134</v>
      </c>
      <c r="L465" s="13" t="s">
        <v>60</v>
      </c>
      <c r="M465" s="13" t="s">
        <v>61</v>
      </c>
      <c r="N465" s="13" t="s">
        <v>62</v>
      </c>
      <c r="O465" s="13" t="s">
        <v>29</v>
      </c>
      <c r="P465" s="13" t="s">
        <v>1124</v>
      </c>
      <c r="Q465" s="13" t="s">
        <v>1003</v>
      </c>
      <c r="R465" s="15">
        <v>494.37599999999998</v>
      </c>
      <c r="S465" s="13">
        <v>4</v>
      </c>
      <c r="T465" s="13">
        <v>0.4</v>
      </c>
      <c r="U465" s="16">
        <v>-115.35440000000006</v>
      </c>
    </row>
    <row r="466" spans="1:21" x14ac:dyDescent="0.35">
      <c r="A466" s="13">
        <v>465</v>
      </c>
      <c r="B466" s="13" t="s">
        <v>1676</v>
      </c>
      <c r="C466" s="14">
        <v>41472</v>
      </c>
      <c r="D466" s="14">
        <v>41477</v>
      </c>
      <c r="E466" s="13">
        <f t="shared" si="14"/>
        <v>7</v>
      </c>
      <c r="F466" s="13">
        <f t="shared" si="15"/>
        <v>2013</v>
      </c>
      <c r="G466" s="13" t="s">
        <v>23</v>
      </c>
      <c r="H466" s="13" t="s">
        <v>1336</v>
      </c>
      <c r="I466" s="13" t="s">
        <v>569</v>
      </c>
      <c r="J466" s="13" t="s">
        <v>9</v>
      </c>
      <c r="K466" s="13" t="s">
        <v>1134</v>
      </c>
      <c r="L466" s="13" t="s">
        <v>60</v>
      </c>
      <c r="M466" s="13" t="s">
        <v>61</v>
      </c>
      <c r="N466" s="13" t="s">
        <v>62</v>
      </c>
      <c r="O466" s="13" t="s">
        <v>21</v>
      </c>
      <c r="P466" s="13" t="s">
        <v>1127</v>
      </c>
      <c r="Q466" s="13" t="s">
        <v>981</v>
      </c>
      <c r="R466" s="15">
        <v>5.84</v>
      </c>
      <c r="S466" s="13">
        <v>2</v>
      </c>
      <c r="T466" s="13">
        <v>0.2</v>
      </c>
      <c r="U466" s="16">
        <v>0.72999999999999954</v>
      </c>
    </row>
    <row r="467" spans="1:21" x14ac:dyDescent="0.35">
      <c r="A467" s="13">
        <v>466</v>
      </c>
      <c r="B467" s="13" t="s">
        <v>1677</v>
      </c>
      <c r="C467" s="14">
        <v>40617</v>
      </c>
      <c r="D467" s="14">
        <v>40621</v>
      </c>
      <c r="E467" s="13">
        <f t="shared" si="14"/>
        <v>3</v>
      </c>
      <c r="F467" s="13">
        <f t="shared" si="15"/>
        <v>2011</v>
      </c>
      <c r="G467" s="13" t="s">
        <v>23</v>
      </c>
      <c r="H467" s="13" t="s">
        <v>1337</v>
      </c>
      <c r="I467" s="13" t="s">
        <v>571</v>
      </c>
      <c r="J467" s="13" t="s">
        <v>9</v>
      </c>
      <c r="K467" s="13" t="s">
        <v>1134</v>
      </c>
      <c r="L467" s="13" t="s">
        <v>302</v>
      </c>
      <c r="M467" s="13" t="s">
        <v>26</v>
      </c>
      <c r="N467" s="13" t="s">
        <v>12</v>
      </c>
      <c r="O467" s="13" t="s">
        <v>21</v>
      </c>
      <c r="P467" s="13" t="s">
        <v>1121</v>
      </c>
      <c r="Q467" s="13" t="s">
        <v>260</v>
      </c>
      <c r="R467" s="15">
        <v>142.77600000000001</v>
      </c>
      <c r="S467" s="13">
        <v>1</v>
      </c>
      <c r="T467" s="13">
        <v>0.2</v>
      </c>
      <c r="U467" s="16">
        <v>17.84699999999998</v>
      </c>
    </row>
    <row r="468" spans="1:21" x14ac:dyDescent="0.35">
      <c r="A468" s="13">
        <v>467</v>
      </c>
      <c r="B468" s="13" t="s">
        <v>1677</v>
      </c>
      <c r="C468" s="14">
        <v>40617</v>
      </c>
      <c r="D468" s="14">
        <v>40621</v>
      </c>
      <c r="E468" s="13">
        <f t="shared" si="14"/>
        <v>3</v>
      </c>
      <c r="F468" s="13">
        <f t="shared" si="15"/>
        <v>2011</v>
      </c>
      <c r="G468" s="13" t="s">
        <v>23</v>
      </c>
      <c r="H468" s="13" t="s">
        <v>1337</v>
      </c>
      <c r="I468" s="13" t="s">
        <v>571</v>
      </c>
      <c r="J468" s="13" t="s">
        <v>9</v>
      </c>
      <c r="K468" s="13" t="s">
        <v>1134</v>
      </c>
      <c r="L468" s="13" t="s">
        <v>302</v>
      </c>
      <c r="M468" s="13" t="s">
        <v>26</v>
      </c>
      <c r="N468" s="13" t="s">
        <v>12</v>
      </c>
      <c r="O468" s="13" t="s">
        <v>13</v>
      </c>
      <c r="P468" s="13" t="s">
        <v>1122</v>
      </c>
      <c r="Q468" s="13" t="s">
        <v>941</v>
      </c>
      <c r="R468" s="15">
        <v>45.695999999999998</v>
      </c>
      <c r="S468" s="13">
        <v>3</v>
      </c>
      <c r="T468" s="13">
        <v>0.2</v>
      </c>
      <c r="U468" s="16">
        <v>5.1407999999999916</v>
      </c>
    </row>
    <row r="469" spans="1:21" x14ac:dyDescent="0.35">
      <c r="A469" s="13">
        <v>468</v>
      </c>
      <c r="B469" s="13" t="s">
        <v>1677</v>
      </c>
      <c r="C469" s="14">
        <v>40617</v>
      </c>
      <c r="D469" s="14">
        <v>40621</v>
      </c>
      <c r="E469" s="13">
        <f t="shared" si="14"/>
        <v>3</v>
      </c>
      <c r="F469" s="13">
        <f t="shared" si="15"/>
        <v>2011</v>
      </c>
      <c r="G469" s="13" t="s">
        <v>23</v>
      </c>
      <c r="H469" s="13" t="s">
        <v>1337</v>
      </c>
      <c r="I469" s="13" t="s">
        <v>571</v>
      </c>
      <c r="J469" s="13" t="s">
        <v>9</v>
      </c>
      <c r="K469" s="13" t="s">
        <v>1134</v>
      </c>
      <c r="L469" s="13" t="s">
        <v>302</v>
      </c>
      <c r="M469" s="13" t="s">
        <v>26</v>
      </c>
      <c r="N469" s="13" t="s">
        <v>12</v>
      </c>
      <c r="O469" s="13" t="s">
        <v>21</v>
      </c>
      <c r="P469" s="13" t="s">
        <v>1125</v>
      </c>
      <c r="Q469" s="13" t="s">
        <v>818</v>
      </c>
      <c r="R469" s="15">
        <v>7.218</v>
      </c>
      <c r="S469" s="13">
        <v>3</v>
      </c>
      <c r="T469" s="13">
        <v>0.7</v>
      </c>
      <c r="U469" s="16">
        <v>-5.5338000000000012</v>
      </c>
    </row>
    <row r="470" spans="1:21" x14ac:dyDescent="0.35">
      <c r="A470" s="13">
        <v>469</v>
      </c>
      <c r="B470" s="13" t="s">
        <v>1677</v>
      </c>
      <c r="C470" s="14">
        <v>40617</v>
      </c>
      <c r="D470" s="14">
        <v>40621</v>
      </c>
      <c r="E470" s="13">
        <f t="shared" si="14"/>
        <v>3</v>
      </c>
      <c r="F470" s="13">
        <f t="shared" si="15"/>
        <v>2011</v>
      </c>
      <c r="G470" s="13" t="s">
        <v>23</v>
      </c>
      <c r="H470" s="13" t="s">
        <v>1337</v>
      </c>
      <c r="I470" s="13" t="s">
        <v>571</v>
      </c>
      <c r="J470" s="13" t="s">
        <v>9</v>
      </c>
      <c r="K470" s="13" t="s">
        <v>1134</v>
      </c>
      <c r="L470" s="13" t="s">
        <v>302</v>
      </c>
      <c r="M470" s="13" t="s">
        <v>26</v>
      </c>
      <c r="N470" s="13" t="s">
        <v>12</v>
      </c>
      <c r="O470" s="13" t="s">
        <v>21</v>
      </c>
      <c r="P470" s="13" t="s">
        <v>1125</v>
      </c>
      <c r="Q470" s="13" t="s">
        <v>619</v>
      </c>
      <c r="R470" s="15">
        <v>43.188000000000009</v>
      </c>
      <c r="S470" s="13">
        <v>4</v>
      </c>
      <c r="T470" s="13">
        <v>0.7</v>
      </c>
      <c r="U470" s="16">
        <v>-31.671199999999999</v>
      </c>
    </row>
    <row r="471" spans="1:21" x14ac:dyDescent="0.35">
      <c r="A471" s="13">
        <v>470</v>
      </c>
      <c r="B471" s="13" t="s">
        <v>1677</v>
      </c>
      <c r="C471" s="14">
        <v>40617</v>
      </c>
      <c r="D471" s="14">
        <v>40621</v>
      </c>
      <c r="E471" s="13">
        <f t="shared" si="14"/>
        <v>3</v>
      </c>
      <c r="F471" s="13">
        <f t="shared" si="15"/>
        <v>2011</v>
      </c>
      <c r="G471" s="13" t="s">
        <v>23</v>
      </c>
      <c r="H471" s="13" t="s">
        <v>1337</v>
      </c>
      <c r="I471" s="13" t="s">
        <v>571</v>
      </c>
      <c r="J471" s="13" t="s">
        <v>9</v>
      </c>
      <c r="K471" s="13" t="s">
        <v>1134</v>
      </c>
      <c r="L471" s="13" t="s">
        <v>302</v>
      </c>
      <c r="M471" s="13" t="s">
        <v>26</v>
      </c>
      <c r="N471" s="13" t="s">
        <v>12</v>
      </c>
      <c r="O471" s="13" t="s">
        <v>21</v>
      </c>
      <c r="P471" s="13" t="s">
        <v>36</v>
      </c>
      <c r="Q471" s="13" t="s">
        <v>204</v>
      </c>
      <c r="R471" s="15">
        <v>131.904</v>
      </c>
      <c r="S471" s="13">
        <v>3</v>
      </c>
      <c r="T471" s="13">
        <v>0.2</v>
      </c>
      <c r="U471" s="16">
        <v>47.815200000000004</v>
      </c>
    </row>
    <row r="472" spans="1:21" x14ac:dyDescent="0.35">
      <c r="A472" s="13">
        <v>471</v>
      </c>
      <c r="B472" s="13" t="s">
        <v>1678</v>
      </c>
      <c r="C472" s="14">
        <v>40686</v>
      </c>
      <c r="D472" s="14">
        <v>40690</v>
      </c>
      <c r="E472" s="13">
        <f t="shared" si="14"/>
        <v>5</v>
      </c>
      <c r="F472" s="13">
        <f t="shared" si="15"/>
        <v>2011</v>
      </c>
      <c r="G472" s="13" t="s">
        <v>23</v>
      </c>
      <c r="H472" s="13" t="s">
        <v>1338</v>
      </c>
      <c r="I472" s="13" t="s">
        <v>574</v>
      </c>
      <c r="J472" s="13" t="s">
        <v>9</v>
      </c>
      <c r="K472" s="13" t="s">
        <v>1134</v>
      </c>
      <c r="L472" s="13" t="s">
        <v>60</v>
      </c>
      <c r="M472" s="13" t="s">
        <v>61</v>
      </c>
      <c r="N472" s="13" t="s">
        <v>62</v>
      </c>
      <c r="O472" s="13" t="s">
        <v>21</v>
      </c>
      <c r="P472" s="13" t="s">
        <v>1125</v>
      </c>
      <c r="Q472" s="13" t="s">
        <v>794</v>
      </c>
      <c r="R472" s="15">
        <v>3.2820000000000005</v>
      </c>
      <c r="S472" s="13">
        <v>2</v>
      </c>
      <c r="T472" s="13">
        <v>0.7</v>
      </c>
      <c r="U472" s="16">
        <v>-2.6256000000000004</v>
      </c>
    </row>
    <row r="473" spans="1:21" x14ac:dyDescent="0.35">
      <c r="A473" s="13">
        <v>472</v>
      </c>
      <c r="B473" s="13" t="s">
        <v>1678</v>
      </c>
      <c r="C473" s="14">
        <v>40686</v>
      </c>
      <c r="D473" s="14">
        <v>40690</v>
      </c>
      <c r="E473" s="13">
        <f t="shared" si="14"/>
        <v>5</v>
      </c>
      <c r="F473" s="13">
        <f t="shared" si="15"/>
        <v>2011</v>
      </c>
      <c r="G473" s="13" t="s">
        <v>23</v>
      </c>
      <c r="H473" s="13" t="s">
        <v>1338</v>
      </c>
      <c r="I473" s="13" t="s">
        <v>574</v>
      </c>
      <c r="J473" s="13" t="s">
        <v>9</v>
      </c>
      <c r="K473" s="13" t="s">
        <v>1134</v>
      </c>
      <c r="L473" s="13" t="s">
        <v>60</v>
      </c>
      <c r="M473" s="13" t="s">
        <v>61</v>
      </c>
      <c r="N473" s="13" t="s">
        <v>62</v>
      </c>
      <c r="O473" s="13" t="s">
        <v>21</v>
      </c>
      <c r="P473" s="13" t="s">
        <v>1123</v>
      </c>
      <c r="Q473" s="13" t="s">
        <v>852</v>
      </c>
      <c r="R473" s="15">
        <v>21.167999999999999</v>
      </c>
      <c r="S473" s="13">
        <v>9</v>
      </c>
      <c r="T473" s="13">
        <v>0.2</v>
      </c>
      <c r="U473" s="16">
        <v>2.3813999999999984</v>
      </c>
    </row>
    <row r="474" spans="1:21" x14ac:dyDescent="0.35">
      <c r="A474" s="13">
        <v>473</v>
      </c>
      <c r="B474" s="13" t="s">
        <v>1678</v>
      </c>
      <c r="C474" s="14">
        <v>40686</v>
      </c>
      <c r="D474" s="14">
        <v>40690</v>
      </c>
      <c r="E474" s="13">
        <f t="shared" si="14"/>
        <v>5</v>
      </c>
      <c r="F474" s="13">
        <f t="shared" si="15"/>
        <v>2011</v>
      </c>
      <c r="G474" s="13" t="s">
        <v>23</v>
      </c>
      <c r="H474" s="13" t="s">
        <v>1338</v>
      </c>
      <c r="I474" s="13" t="s">
        <v>574</v>
      </c>
      <c r="J474" s="13" t="s">
        <v>9</v>
      </c>
      <c r="K474" s="13" t="s">
        <v>1134</v>
      </c>
      <c r="L474" s="13" t="s">
        <v>60</v>
      </c>
      <c r="M474" s="13" t="s">
        <v>61</v>
      </c>
      <c r="N474" s="13" t="s">
        <v>62</v>
      </c>
      <c r="O474" s="13" t="s">
        <v>29</v>
      </c>
      <c r="P474" s="13" t="s">
        <v>1124</v>
      </c>
      <c r="Q474" s="13" t="s">
        <v>570</v>
      </c>
      <c r="R474" s="15">
        <v>55.188000000000002</v>
      </c>
      <c r="S474" s="13">
        <v>2</v>
      </c>
      <c r="T474" s="13">
        <v>0.4</v>
      </c>
      <c r="U474" s="16">
        <v>-10.117800000000003</v>
      </c>
    </row>
    <row r="475" spans="1:21" x14ac:dyDescent="0.35">
      <c r="A475" s="13">
        <v>474</v>
      </c>
      <c r="B475" s="13" t="s">
        <v>1679</v>
      </c>
      <c r="C475" s="14">
        <v>41529</v>
      </c>
      <c r="D475" s="14">
        <v>41531</v>
      </c>
      <c r="E475" s="13">
        <f t="shared" si="14"/>
        <v>9</v>
      </c>
      <c r="F475" s="13">
        <f t="shared" si="15"/>
        <v>2013</v>
      </c>
      <c r="G475" s="13" t="s">
        <v>7</v>
      </c>
      <c r="H475" s="13" t="s">
        <v>1340</v>
      </c>
      <c r="I475" s="13" t="s">
        <v>577</v>
      </c>
      <c r="J475" s="13" t="s">
        <v>17</v>
      </c>
      <c r="K475" s="13" t="s">
        <v>1134</v>
      </c>
      <c r="L475" s="13" t="s">
        <v>60</v>
      </c>
      <c r="M475" s="13" t="s">
        <v>61</v>
      </c>
      <c r="N475" s="13" t="s">
        <v>62</v>
      </c>
      <c r="O475" s="13" t="s">
        <v>21</v>
      </c>
      <c r="P475" s="13" t="s">
        <v>36</v>
      </c>
      <c r="Q475" s="13" t="s">
        <v>906</v>
      </c>
      <c r="R475" s="15">
        <v>8.4480000000000004</v>
      </c>
      <c r="S475" s="13">
        <v>2</v>
      </c>
      <c r="T475" s="13">
        <v>0.2</v>
      </c>
      <c r="U475" s="16">
        <v>2.6399999999999997</v>
      </c>
    </row>
    <row r="476" spans="1:21" x14ac:dyDescent="0.35">
      <c r="A476" s="13">
        <v>475</v>
      </c>
      <c r="B476" s="13" t="s">
        <v>1679</v>
      </c>
      <c r="C476" s="14">
        <v>41529</v>
      </c>
      <c r="D476" s="14">
        <v>41531</v>
      </c>
      <c r="E476" s="13">
        <f t="shared" si="14"/>
        <v>9</v>
      </c>
      <c r="F476" s="13">
        <f t="shared" si="15"/>
        <v>2013</v>
      </c>
      <c r="G476" s="13" t="s">
        <v>7</v>
      </c>
      <c r="H476" s="13" t="s">
        <v>1340</v>
      </c>
      <c r="I476" s="13" t="s">
        <v>577</v>
      </c>
      <c r="J476" s="13" t="s">
        <v>17</v>
      </c>
      <c r="K476" s="13" t="s">
        <v>1134</v>
      </c>
      <c r="L476" s="13" t="s">
        <v>60</v>
      </c>
      <c r="M476" s="13" t="s">
        <v>61</v>
      </c>
      <c r="N476" s="13" t="s">
        <v>62</v>
      </c>
      <c r="O476" s="13" t="s">
        <v>29</v>
      </c>
      <c r="P476" s="13" t="s">
        <v>1124</v>
      </c>
      <c r="Q476" s="13" t="s">
        <v>32</v>
      </c>
      <c r="R476" s="15">
        <v>728.94600000000003</v>
      </c>
      <c r="S476" s="13">
        <v>9</v>
      </c>
      <c r="T476" s="13">
        <v>0.4</v>
      </c>
      <c r="U476" s="16">
        <v>-157.93830000000008</v>
      </c>
    </row>
    <row r="477" spans="1:21" x14ac:dyDescent="0.35">
      <c r="A477" s="13">
        <v>476</v>
      </c>
      <c r="B477" s="13" t="s">
        <v>1680</v>
      </c>
      <c r="C477" s="14">
        <v>41958</v>
      </c>
      <c r="D477" s="14">
        <v>41961</v>
      </c>
      <c r="E477" s="13">
        <f t="shared" si="14"/>
        <v>11</v>
      </c>
      <c r="F477" s="13">
        <f t="shared" si="15"/>
        <v>2014</v>
      </c>
      <c r="G477" s="13" t="s">
        <v>7</v>
      </c>
      <c r="H477" s="13" t="s">
        <v>1341</v>
      </c>
      <c r="I477" s="13" t="s">
        <v>579</v>
      </c>
      <c r="J477" s="13" t="s">
        <v>9</v>
      </c>
      <c r="K477" s="13" t="s">
        <v>1134</v>
      </c>
      <c r="L477" s="13" t="s">
        <v>580</v>
      </c>
      <c r="M477" s="13" t="s">
        <v>175</v>
      </c>
      <c r="N477" s="13" t="s">
        <v>62</v>
      </c>
      <c r="O477" s="13" t="s">
        <v>29</v>
      </c>
      <c r="P477" s="13" t="s">
        <v>1124</v>
      </c>
      <c r="Q477" s="13" t="s">
        <v>800</v>
      </c>
      <c r="R477" s="15">
        <v>119.93999999999998</v>
      </c>
      <c r="S477" s="13">
        <v>10</v>
      </c>
      <c r="T477" s="13">
        <v>0.4</v>
      </c>
      <c r="U477" s="16">
        <v>15.99199999999999</v>
      </c>
    </row>
    <row r="478" spans="1:21" x14ac:dyDescent="0.35">
      <c r="A478" s="13">
        <v>477</v>
      </c>
      <c r="B478" s="13" t="s">
        <v>1680</v>
      </c>
      <c r="C478" s="14">
        <v>41958</v>
      </c>
      <c r="D478" s="14">
        <v>41961</v>
      </c>
      <c r="E478" s="13">
        <f t="shared" si="14"/>
        <v>11</v>
      </c>
      <c r="F478" s="13">
        <f t="shared" si="15"/>
        <v>2014</v>
      </c>
      <c r="G478" s="13" t="s">
        <v>7</v>
      </c>
      <c r="H478" s="13" t="s">
        <v>1341</v>
      </c>
      <c r="I478" s="13" t="s">
        <v>579</v>
      </c>
      <c r="J478" s="13" t="s">
        <v>9</v>
      </c>
      <c r="K478" s="13" t="s">
        <v>1134</v>
      </c>
      <c r="L478" s="13" t="s">
        <v>580</v>
      </c>
      <c r="M478" s="13" t="s">
        <v>175</v>
      </c>
      <c r="N478" s="13" t="s">
        <v>62</v>
      </c>
      <c r="O478" s="13" t="s">
        <v>21</v>
      </c>
      <c r="P478" s="13" t="s">
        <v>1125</v>
      </c>
      <c r="Q478" s="13" t="s">
        <v>380</v>
      </c>
      <c r="R478" s="15">
        <v>3.6480000000000006</v>
      </c>
      <c r="S478" s="13">
        <v>2</v>
      </c>
      <c r="T478" s="13">
        <v>0.7</v>
      </c>
      <c r="U478" s="16">
        <v>-2.7967999999999993</v>
      </c>
    </row>
    <row r="479" spans="1:21" x14ac:dyDescent="0.35">
      <c r="A479" s="13">
        <v>478</v>
      </c>
      <c r="B479" s="13" t="s">
        <v>1460</v>
      </c>
      <c r="C479" s="14">
        <v>41870</v>
      </c>
      <c r="D479" s="14">
        <v>41875</v>
      </c>
      <c r="E479" s="13">
        <f t="shared" si="14"/>
        <v>8</v>
      </c>
      <c r="F479" s="13">
        <f t="shared" si="15"/>
        <v>2014</v>
      </c>
      <c r="G479" s="13" t="s">
        <v>7</v>
      </c>
      <c r="H479" s="13" t="s">
        <v>1342</v>
      </c>
      <c r="I479" s="13" t="s">
        <v>581</v>
      </c>
      <c r="J479" s="13" t="s">
        <v>17</v>
      </c>
      <c r="K479" s="13" t="s">
        <v>1134</v>
      </c>
      <c r="L479" s="13" t="s">
        <v>103</v>
      </c>
      <c r="M479" s="13" t="s">
        <v>104</v>
      </c>
      <c r="N479" s="13" t="s">
        <v>62</v>
      </c>
      <c r="O479" s="13" t="s">
        <v>13</v>
      </c>
      <c r="P479" s="13" t="s">
        <v>1122</v>
      </c>
      <c r="Q479" s="13" t="s">
        <v>966</v>
      </c>
      <c r="R479" s="15">
        <v>40.479999999999997</v>
      </c>
      <c r="S479" s="13">
        <v>2</v>
      </c>
      <c r="T479" s="13">
        <v>0</v>
      </c>
      <c r="U479" s="16">
        <v>15.787199999999999</v>
      </c>
    </row>
    <row r="480" spans="1:21" x14ac:dyDescent="0.35">
      <c r="A480" s="13">
        <v>479</v>
      </c>
      <c r="B480" s="13" t="s">
        <v>1460</v>
      </c>
      <c r="C480" s="14">
        <v>41870</v>
      </c>
      <c r="D480" s="14">
        <v>41875</v>
      </c>
      <c r="E480" s="13">
        <f t="shared" si="14"/>
        <v>8</v>
      </c>
      <c r="F480" s="13">
        <f t="shared" si="15"/>
        <v>2014</v>
      </c>
      <c r="G480" s="13" t="s">
        <v>7</v>
      </c>
      <c r="H480" s="13" t="s">
        <v>1342</v>
      </c>
      <c r="I480" s="13" t="s">
        <v>581</v>
      </c>
      <c r="J480" s="13" t="s">
        <v>17</v>
      </c>
      <c r="K480" s="13" t="s">
        <v>1134</v>
      </c>
      <c r="L480" s="13" t="s">
        <v>103</v>
      </c>
      <c r="M480" s="13" t="s">
        <v>104</v>
      </c>
      <c r="N480" s="13" t="s">
        <v>62</v>
      </c>
      <c r="O480" s="13" t="s">
        <v>13</v>
      </c>
      <c r="P480" s="13" t="s">
        <v>1122</v>
      </c>
      <c r="Q480" s="13" t="s">
        <v>1066</v>
      </c>
      <c r="R480" s="15">
        <v>9.94</v>
      </c>
      <c r="S480" s="13">
        <v>2</v>
      </c>
      <c r="T480" s="13">
        <v>0</v>
      </c>
      <c r="U480" s="16">
        <v>3.0813999999999995</v>
      </c>
    </row>
    <row r="481" spans="1:21" x14ac:dyDescent="0.35">
      <c r="A481" s="13">
        <v>480</v>
      </c>
      <c r="B481" s="13" t="s">
        <v>1460</v>
      </c>
      <c r="C481" s="14">
        <v>41870</v>
      </c>
      <c r="D481" s="14">
        <v>41875</v>
      </c>
      <c r="E481" s="13">
        <f t="shared" si="14"/>
        <v>8</v>
      </c>
      <c r="F481" s="13">
        <f t="shared" si="15"/>
        <v>2014</v>
      </c>
      <c r="G481" s="13" t="s">
        <v>7</v>
      </c>
      <c r="H481" s="13" t="s">
        <v>1342</v>
      </c>
      <c r="I481" s="13" t="s">
        <v>581</v>
      </c>
      <c r="J481" s="13" t="s">
        <v>17</v>
      </c>
      <c r="K481" s="13" t="s">
        <v>1134</v>
      </c>
      <c r="L481" s="13" t="s">
        <v>103</v>
      </c>
      <c r="M481" s="13" t="s">
        <v>104</v>
      </c>
      <c r="N481" s="13" t="s">
        <v>62</v>
      </c>
      <c r="O481" s="13" t="s">
        <v>21</v>
      </c>
      <c r="P481" s="13" t="s">
        <v>1125</v>
      </c>
      <c r="Q481" s="13" t="s">
        <v>424</v>
      </c>
      <c r="R481" s="15">
        <v>107.42400000000001</v>
      </c>
      <c r="S481" s="13">
        <v>9</v>
      </c>
      <c r="T481" s="13">
        <v>0.2</v>
      </c>
      <c r="U481" s="16">
        <v>33.569999999999986</v>
      </c>
    </row>
    <row r="482" spans="1:21" x14ac:dyDescent="0.35">
      <c r="A482" s="13">
        <v>481</v>
      </c>
      <c r="B482" s="13" t="s">
        <v>1460</v>
      </c>
      <c r="C482" s="14">
        <v>41870</v>
      </c>
      <c r="D482" s="14">
        <v>41875</v>
      </c>
      <c r="E482" s="13">
        <f t="shared" si="14"/>
        <v>8</v>
      </c>
      <c r="F482" s="13">
        <f t="shared" si="15"/>
        <v>2014</v>
      </c>
      <c r="G482" s="13" t="s">
        <v>7</v>
      </c>
      <c r="H482" s="13" t="s">
        <v>1342</v>
      </c>
      <c r="I482" s="13" t="s">
        <v>581</v>
      </c>
      <c r="J482" s="13" t="s">
        <v>17</v>
      </c>
      <c r="K482" s="13" t="s">
        <v>1134</v>
      </c>
      <c r="L482" s="13" t="s">
        <v>103</v>
      </c>
      <c r="M482" s="13" t="s">
        <v>104</v>
      </c>
      <c r="N482" s="13" t="s">
        <v>62</v>
      </c>
      <c r="O482" s="13" t="s">
        <v>29</v>
      </c>
      <c r="P482" s="13" t="s">
        <v>1124</v>
      </c>
      <c r="Q482" s="13" t="s">
        <v>582</v>
      </c>
      <c r="R482" s="15">
        <v>37.909999999999997</v>
      </c>
      <c r="S482" s="13">
        <v>1</v>
      </c>
      <c r="T482" s="13">
        <v>0</v>
      </c>
      <c r="U482" s="16">
        <v>10.993899999999996</v>
      </c>
    </row>
    <row r="483" spans="1:21" x14ac:dyDescent="0.35">
      <c r="A483" s="13">
        <v>482</v>
      </c>
      <c r="B483" s="13" t="s">
        <v>1460</v>
      </c>
      <c r="C483" s="14">
        <v>41870</v>
      </c>
      <c r="D483" s="14">
        <v>41875</v>
      </c>
      <c r="E483" s="13">
        <f t="shared" si="14"/>
        <v>8</v>
      </c>
      <c r="F483" s="13">
        <f t="shared" si="15"/>
        <v>2014</v>
      </c>
      <c r="G483" s="13" t="s">
        <v>7</v>
      </c>
      <c r="H483" s="13" t="s">
        <v>1342</v>
      </c>
      <c r="I483" s="13" t="s">
        <v>581</v>
      </c>
      <c r="J483" s="13" t="s">
        <v>17</v>
      </c>
      <c r="K483" s="13" t="s">
        <v>1134</v>
      </c>
      <c r="L483" s="13" t="s">
        <v>103</v>
      </c>
      <c r="M483" s="13" t="s">
        <v>104</v>
      </c>
      <c r="N483" s="13" t="s">
        <v>62</v>
      </c>
      <c r="O483" s="13" t="s">
        <v>13</v>
      </c>
      <c r="P483" s="13" t="s">
        <v>1122</v>
      </c>
      <c r="Q483" s="13" t="s">
        <v>310</v>
      </c>
      <c r="R483" s="15">
        <v>88.02</v>
      </c>
      <c r="S483" s="13">
        <v>3</v>
      </c>
      <c r="T483" s="13">
        <v>0</v>
      </c>
      <c r="U483" s="16">
        <v>27.286199999999994</v>
      </c>
    </row>
    <row r="484" spans="1:21" x14ac:dyDescent="0.35">
      <c r="A484" s="13">
        <v>483</v>
      </c>
      <c r="B484" s="13" t="s">
        <v>1681</v>
      </c>
      <c r="C484" s="14">
        <v>40903</v>
      </c>
      <c r="D484" s="14">
        <v>40908</v>
      </c>
      <c r="E484" s="13">
        <f t="shared" si="14"/>
        <v>12</v>
      </c>
      <c r="F484" s="13">
        <f t="shared" si="15"/>
        <v>2011</v>
      </c>
      <c r="G484" s="13" t="s">
        <v>23</v>
      </c>
      <c r="H484" s="13" t="s">
        <v>1343</v>
      </c>
      <c r="I484" s="13" t="s">
        <v>583</v>
      </c>
      <c r="J484" s="13" t="s">
        <v>9</v>
      </c>
      <c r="K484" s="13" t="s">
        <v>1134</v>
      </c>
      <c r="L484" s="13" t="s">
        <v>113</v>
      </c>
      <c r="M484" s="13" t="s">
        <v>82</v>
      </c>
      <c r="N484" s="13" t="s">
        <v>45</v>
      </c>
      <c r="O484" s="13" t="s">
        <v>21</v>
      </c>
      <c r="P484" s="13" t="s">
        <v>1125</v>
      </c>
      <c r="Q484" s="13" t="s">
        <v>810</v>
      </c>
      <c r="R484" s="15">
        <v>8.6899999999999977</v>
      </c>
      <c r="S484" s="13">
        <v>5</v>
      </c>
      <c r="T484" s="13">
        <v>0.8</v>
      </c>
      <c r="U484" s="16">
        <v>-14.773</v>
      </c>
    </row>
    <row r="485" spans="1:21" x14ac:dyDescent="0.35">
      <c r="A485" s="13">
        <v>484</v>
      </c>
      <c r="B485" s="13" t="s">
        <v>1682</v>
      </c>
      <c r="C485" s="14">
        <v>41898</v>
      </c>
      <c r="D485" s="14">
        <v>41902</v>
      </c>
      <c r="E485" s="13">
        <f t="shared" si="14"/>
        <v>9</v>
      </c>
      <c r="F485" s="13">
        <f t="shared" si="15"/>
        <v>2014</v>
      </c>
      <c r="G485" s="13" t="s">
        <v>23</v>
      </c>
      <c r="H485" s="13" t="s">
        <v>1344</v>
      </c>
      <c r="I485" s="13" t="s">
        <v>585</v>
      </c>
      <c r="J485" s="13" t="s">
        <v>42</v>
      </c>
      <c r="K485" s="13" t="s">
        <v>1134</v>
      </c>
      <c r="L485" s="13" t="s">
        <v>103</v>
      </c>
      <c r="M485" s="13" t="s">
        <v>104</v>
      </c>
      <c r="N485" s="13" t="s">
        <v>62</v>
      </c>
      <c r="O485" s="13" t="s">
        <v>13</v>
      </c>
      <c r="P485" s="13" t="s">
        <v>1122</v>
      </c>
      <c r="Q485" s="13" t="s">
        <v>875</v>
      </c>
      <c r="R485" s="15">
        <v>35.56</v>
      </c>
      <c r="S485" s="13">
        <v>7</v>
      </c>
      <c r="T485" s="13">
        <v>0</v>
      </c>
      <c r="U485" s="16">
        <v>12.090399999999999</v>
      </c>
    </row>
    <row r="486" spans="1:21" x14ac:dyDescent="0.35">
      <c r="A486" s="13">
        <v>485</v>
      </c>
      <c r="B486" s="13" t="s">
        <v>1683</v>
      </c>
      <c r="C486" s="14">
        <v>41779</v>
      </c>
      <c r="D486" s="14">
        <v>41783</v>
      </c>
      <c r="E486" s="13">
        <f t="shared" si="14"/>
        <v>5</v>
      </c>
      <c r="F486" s="13">
        <f t="shared" si="15"/>
        <v>2014</v>
      </c>
      <c r="G486" s="13" t="s">
        <v>23</v>
      </c>
      <c r="H486" s="13" t="s">
        <v>1345</v>
      </c>
      <c r="I486" s="13" t="s">
        <v>586</v>
      </c>
      <c r="J486" s="13" t="s">
        <v>9</v>
      </c>
      <c r="K486" s="13" t="s">
        <v>1134</v>
      </c>
      <c r="L486" s="13" t="s">
        <v>38</v>
      </c>
      <c r="M486" s="13" t="s">
        <v>39</v>
      </c>
      <c r="N486" s="13" t="s">
        <v>20</v>
      </c>
      <c r="O486" s="13" t="s">
        <v>21</v>
      </c>
      <c r="P486" s="13" t="s">
        <v>31</v>
      </c>
      <c r="Q486" s="13" t="s">
        <v>558</v>
      </c>
      <c r="R486" s="15">
        <v>97.16</v>
      </c>
      <c r="S486" s="13">
        <v>2</v>
      </c>
      <c r="T486" s="13">
        <v>0</v>
      </c>
      <c r="U486" s="16">
        <v>28.176399999999987</v>
      </c>
    </row>
    <row r="487" spans="1:21" x14ac:dyDescent="0.35">
      <c r="A487" s="13">
        <v>486</v>
      </c>
      <c r="B487" s="13" t="s">
        <v>1684</v>
      </c>
      <c r="C487" s="14">
        <v>41991</v>
      </c>
      <c r="D487" s="14">
        <v>41995</v>
      </c>
      <c r="E487" s="13">
        <f t="shared" si="14"/>
        <v>12</v>
      </c>
      <c r="F487" s="13">
        <f t="shared" si="15"/>
        <v>2014</v>
      </c>
      <c r="G487" s="13" t="s">
        <v>23</v>
      </c>
      <c r="H487" s="13" t="s">
        <v>1218</v>
      </c>
      <c r="I487" s="13" t="s">
        <v>277</v>
      </c>
      <c r="J487" s="13" t="s">
        <v>9</v>
      </c>
      <c r="K487" s="13" t="s">
        <v>1134</v>
      </c>
      <c r="L487" s="13" t="s">
        <v>55</v>
      </c>
      <c r="M487" s="13" t="s">
        <v>19</v>
      </c>
      <c r="N487" s="13" t="s">
        <v>20</v>
      </c>
      <c r="O487" s="13" t="s">
        <v>21</v>
      </c>
      <c r="P487" s="13" t="s">
        <v>1125</v>
      </c>
      <c r="Q487" s="13" t="s">
        <v>681</v>
      </c>
      <c r="R487" s="15">
        <v>15.24</v>
      </c>
      <c r="S487" s="13">
        <v>5</v>
      </c>
      <c r="T487" s="13">
        <v>0.2</v>
      </c>
      <c r="U487" s="16">
        <v>5.1434999999999977</v>
      </c>
    </row>
    <row r="488" spans="1:21" x14ac:dyDescent="0.35">
      <c r="A488" s="13">
        <v>487</v>
      </c>
      <c r="B488" s="13" t="s">
        <v>1684</v>
      </c>
      <c r="C488" s="14">
        <v>41991</v>
      </c>
      <c r="D488" s="14">
        <v>41995</v>
      </c>
      <c r="E488" s="13">
        <f t="shared" si="14"/>
        <v>12</v>
      </c>
      <c r="F488" s="13">
        <f t="shared" si="15"/>
        <v>2014</v>
      </c>
      <c r="G488" s="13" t="s">
        <v>23</v>
      </c>
      <c r="H488" s="13" t="s">
        <v>1218</v>
      </c>
      <c r="I488" s="13" t="s">
        <v>277</v>
      </c>
      <c r="J488" s="13" t="s">
        <v>9</v>
      </c>
      <c r="K488" s="13" t="s">
        <v>1134</v>
      </c>
      <c r="L488" s="13" t="s">
        <v>55</v>
      </c>
      <c r="M488" s="13" t="s">
        <v>19</v>
      </c>
      <c r="N488" s="13" t="s">
        <v>20</v>
      </c>
      <c r="O488" s="13" t="s">
        <v>21</v>
      </c>
      <c r="P488" s="13" t="s">
        <v>36</v>
      </c>
      <c r="Q488" s="13" t="s">
        <v>763</v>
      </c>
      <c r="R488" s="15">
        <v>13.23</v>
      </c>
      <c r="S488" s="13">
        <v>3</v>
      </c>
      <c r="T488" s="13">
        <v>0</v>
      </c>
      <c r="U488" s="16">
        <v>6.0857999999999999</v>
      </c>
    </row>
    <row r="489" spans="1:21" x14ac:dyDescent="0.35">
      <c r="A489" s="13">
        <v>488</v>
      </c>
      <c r="B489" s="13" t="s">
        <v>1685</v>
      </c>
      <c r="C489" s="14">
        <v>41620</v>
      </c>
      <c r="D489" s="14">
        <v>41622</v>
      </c>
      <c r="E489" s="13">
        <f t="shared" si="14"/>
        <v>12</v>
      </c>
      <c r="F489" s="13">
        <f t="shared" si="15"/>
        <v>2013</v>
      </c>
      <c r="G489" s="13" t="s">
        <v>7</v>
      </c>
      <c r="H489" s="13" t="s">
        <v>1346</v>
      </c>
      <c r="I489" s="13" t="s">
        <v>589</v>
      </c>
      <c r="J489" s="13" t="s">
        <v>9</v>
      </c>
      <c r="K489" s="13" t="s">
        <v>1134</v>
      </c>
      <c r="L489" s="13" t="s">
        <v>160</v>
      </c>
      <c r="M489" s="13" t="s">
        <v>161</v>
      </c>
      <c r="N489" s="13" t="s">
        <v>20</v>
      </c>
      <c r="O489" s="13" t="s">
        <v>21</v>
      </c>
      <c r="P489" s="13" t="s">
        <v>1121</v>
      </c>
      <c r="Q489" s="13" t="s">
        <v>271</v>
      </c>
      <c r="R489" s="15">
        <v>243.38400000000001</v>
      </c>
      <c r="S489" s="13">
        <v>3</v>
      </c>
      <c r="T489" s="13">
        <v>0.2</v>
      </c>
      <c r="U489" s="16">
        <v>-51.719100000000012</v>
      </c>
    </row>
    <row r="490" spans="1:21" x14ac:dyDescent="0.35">
      <c r="A490" s="13">
        <v>489</v>
      </c>
      <c r="B490" s="13" t="s">
        <v>1685</v>
      </c>
      <c r="C490" s="14">
        <v>41620</v>
      </c>
      <c r="D490" s="14">
        <v>41622</v>
      </c>
      <c r="E490" s="13">
        <f t="shared" si="14"/>
        <v>12</v>
      </c>
      <c r="F490" s="13">
        <f t="shared" si="15"/>
        <v>2013</v>
      </c>
      <c r="G490" s="13" t="s">
        <v>7</v>
      </c>
      <c r="H490" s="13" t="s">
        <v>1346</v>
      </c>
      <c r="I490" s="13" t="s">
        <v>589</v>
      </c>
      <c r="J490" s="13" t="s">
        <v>9</v>
      </c>
      <c r="K490" s="13" t="s">
        <v>1134</v>
      </c>
      <c r="L490" s="13" t="s">
        <v>160</v>
      </c>
      <c r="M490" s="13" t="s">
        <v>161</v>
      </c>
      <c r="N490" s="13" t="s">
        <v>20</v>
      </c>
      <c r="O490" s="13" t="s">
        <v>29</v>
      </c>
      <c r="P490" s="13" t="s">
        <v>1126</v>
      </c>
      <c r="Q490" s="13" t="s">
        <v>257</v>
      </c>
      <c r="R490" s="15">
        <v>119.80000000000001</v>
      </c>
      <c r="S490" s="13">
        <v>5</v>
      </c>
      <c r="T490" s="13">
        <v>0.2</v>
      </c>
      <c r="U490" s="16">
        <v>29.950000000000003</v>
      </c>
    </row>
    <row r="491" spans="1:21" x14ac:dyDescent="0.35">
      <c r="A491" s="13">
        <v>490</v>
      </c>
      <c r="B491" s="13" t="s">
        <v>1685</v>
      </c>
      <c r="C491" s="14">
        <v>41620</v>
      </c>
      <c r="D491" s="14">
        <v>41622</v>
      </c>
      <c r="E491" s="13">
        <f t="shared" si="14"/>
        <v>12</v>
      </c>
      <c r="F491" s="13">
        <f t="shared" si="15"/>
        <v>2013</v>
      </c>
      <c r="G491" s="13" t="s">
        <v>7</v>
      </c>
      <c r="H491" s="13" t="s">
        <v>1346</v>
      </c>
      <c r="I491" s="13" t="s">
        <v>589</v>
      </c>
      <c r="J491" s="13" t="s">
        <v>9</v>
      </c>
      <c r="K491" s="13" t="s">
        <v>1134</v>
      </c>
      <c r="L491" s="13" t="s">
        <v>160</v>
      </c>
      <c r="M491" s="13" t="s">
        <v>161</v>
      </c>
      <c r="N491" s="13" t="s">
        <v>20</v>
      </c>
      <c r="O491" s="13" t="s">
        <v>29</v>
      </c>
      <c r="P491" s="13" t="s">
        <v>1124</v>
      </c>
      <c r="Q491" s="13" t="s">
        <v>872</v>
      </c>
      <c r="R491" s="15">
        <v>300.76799999999997</v>
      </c>
      <c r="S491" s="13">
        <v>4</v>
      </c>
      <c r="T491" s="13">
        <v>0.2</v>
      </c>
      <c r="U491" s="16">
        <v>30.076800000000006</v>
      </c>
    </row>
    <row r="492" spans="1:21" x14ac:dyDescent="0.35">
      <c r="A492" s="13">
        <v>491</v>
      </c>
      <c r="B492" s="13" t="s">
        <v>1686</v>
      </c>
      <c r="C492" s="14">
        <v>41907</v>
      </c>
      <c r="D492" s="14">
        <v>41909</v>
      </c>
      <c r="E492" s="13">
        <f t="shared" si="14"/>
        <v>9</v>
      </c>
      <c r="F492" s="13">
        <f t="shared" si="15"/>
        <v>2014</v>
      </c>
      <c r="G492" s="13" t="s">
        <v>7</v>
      </c>
      <c r="H492" s="13" t="s">
        <v>1313</v>
      </c>
      <c r="I492" s="13" t="s">
        <v>525</v>
      </c>
      <c r="J492" s="13" t="s">
        <v>9</v>
      </c>
      <c r="K492" s="13" t="s">
        <v>1134</v>
      </c>
      <c r="L492" s="13" t="s">
        <v>430</v>
      </c>
      <c r="M492" s="13" t="s">
        <v>26</v>
      </c>
      <c r="N492" s="13" t="s">
        <v>12</v>
      </c>
      <c r="O492" s="13" t="s">
        <v>29</v>
      </c>
      <c r="P492" s="13" t="s">
        <v>1126</v>
      </c>
      <c r="Q492" s="13" t="s">
        <v>854</v>
      </c>
      <c r="R492" s="15">
        <v>17.880000000000003</v>
      </c>
      <c r="S492" s="13">
        <v>3</v>
      </c>
      <c r="T492" s="13">
        <v>0.2</v>
      </c>
      <c r="U492" s="16">
        <v>2.458499999999999</v>
      </c>
    </row>
    <row r="493" spans="1:21" x14ac:dyDescent="0.35">
      <c r="A493" s="13">
        <v>492</v>
      </c>
      <c r="B493" s="13" t="s">
        <v>1686</v>
      </c>
      <c r="C493" s="14">
        <v>41907</v>
      </c>
      <c r="D493" s="14">
        <v>41909</v>
      </c>
      <c r="E493" s="13">
        <f t="shared" si="14"/>
        <v>9</v>
      </c>
      <c r="F493" s="13">
        <f t="shared" si="15"/>
        <v>2014</v>
      </c>
      <c r="G493" s="13" t="s">
        <v>7</v>
      </c>
      <c r="H493" s="13" t="s">
        <v>1313</v>
      </c>
      <c r="I493" s="13" t="s">
        <v>525</v>
      </c>
      <c r="J493" s="13" t="s">
        <v>9</v>
      </c>
      <c r="K493" s="13" t="s">
        <v>1134</v>
      </c>
      <c r="L493" s="13" t="s">
        <v>430</v>
      </c>
      <c r="M493" s="13" t="s">
        <v>26</v>
      </c>
      <c r="N493" s="13" t="s">
        <v>12</v>
      </c>
      <c r="O493" s="13" t="s">
        <v>21</v>
      </c>
      <c r="P493" s="13" t="s">
        <v>22</v>
      </c>
      <c r="Q493" s="13" t="s">
        <v>546</v>
      </c>
      <c r="R493" s="15">
        <v>235.94400000000002</v>
      </c>
      <c r="S493" s="13">
        <v>3</v>
      </c>
      <c r="T493" s="13">
        <v>0.2</v>
      </c>
      <c r="U493" s="16">
        <v>85.529700000000005</v>
      </c>
    </row>
    <row r="494" spans="1:21" x14ac:dyDescent="0.35">
      <c r="A494" s="13">
        <v>493</v>
      </c>
      <c r="B494" s="13" t="s">
        <v>1687</v>
      </c>
      <c r="C494" s="14">
        <v>41502</v>
      </c>
      <c r="D494" s="14">
        <v>41508</v>
      </c>
      <c r="E494" s="13">
        <f t="shared" si="14"/>
        <v>8</v>
      </c>
      <c r="F494" s="13">
        <f t="shared" si="15"/>
        <v>2013</v>
      </c>
      <c r="G494" s="13" t="s">
        <v>23</v>
      </c>
      <c r="H494" s="13" t="s">
        <v>1347</v>
      </c>
      <c r="I494" s="13" t="s">
        <v>592</v>
      </c>
      <c r="J494" s="13" t="s">
        <v>9</v>
      </c>
      <c r="K494" s="13" t="s">
        <v>1134</v>
      </c>
      <c r="L494" s="13" t="s">
        <v>160</v>
      </c>
      <c r="M494" s="13" t="s">
        <v>161</v>
      </c>
      <c r="N494" s="13" t="s">
        <v>20</v>
      </c>
      <c r="O494" s="13" t="s">
        <v>21</v>
      </c>
      <c r="P494" s="13" t="s">
        <v>1125</v>
      </c>
      <c r="Q494" s="13" t="s">
        <v>784</v>
      </c>
      <c r="R494" s="15">
        <v>18.882000000000005</v>
      </c>
      <c r="S494" s="13">
        <v>3</v>
      </c>
      <c r="T494" s="13">
        <v>0.7</v>
      </c>
      <c r="U494" s="16">
        <v>-13.846800000000002</v>
      </c>
    </row>
    <row r="495" spans="1:21" x14ac:dyDescent="0.35">
      <c r="A495" s="13">
        <v>494</v>
      </c>
      <c r="B495" s="13" t="s">
        <v>1687</v>
      </c>
      <c r="C495" s="14">
        <v>41502</v>
      </c>
      <c r="D495" s="14">
        <v>41508</v>
      </c>
      <c r="E495" s="13">
        <f t="shared" si="14"/>
        <v>8</v>
      </c>
      <c r="F495" s="13">
        <f t="shared" si="15"/>
        <v>2013</v>
      </c>
      <c r="G495" s="13" t="s">
        <v>23</v>
      </c>
      <c r="H495" s="13" t="s">
        <v>1347</v>
      </c>
      <c r="I495" s="13" t="s">
        <v>592</v>
      </c>
      <c r="J495" s="13" t="s">
        <v>9</v>
      </c>
      <c r="K495" s="13" t="s">
        <v>1134</v>
      </c>
      <c r="L495" s="13" t="s">
        <v>160</v>
      </c>
      <c r="M495" s="13" t="s">
        <v>161</v>
      </c>
      <c r="N495" s="13" t="s">
        <v>20</v>
      </c>
      <c r="O495" s="13" t="s">
        <v>21</v>
      </c>
      <c r="P495" s="13" t="s">
        <v>31</v>
      </c>
      <c r="Q495" s="13" t="s">
        <v>894</v>
      </c>
      <c r="R495" s="15">
        <v>122.328</v>
      </c>
      <c r="S495" s="13">
        <v>3</v>
      </c>
      <c r="T495" s="13">
        <v>0.2</v>
      </c>
      <c r="U495" s="16">
        <v>12.232799999999997</v>
      </c>
    </row>
    <row r="496" spans="1:21" x14ac:dyDescent="0.35">
      <c r="A496" s="13">
        <v>495</v>
      </c>
      <c r="B496" s="13" t="s">
        <v>1688</v>
      </c>
      <c r="C496" s="14">
        <v>41415</v>
      </c>
      <c r="D496" s="14">
        <v>41420</v>
      </c>
      <c r="E496" s="13">
        <f t="shared" si="14"/>
        <v>5</v>
      </c>
      <c r="F496" s="13">
        <f t="shared" si="15"/>
        <v>2013</v>
      </c>
      <c r="G496" s="13" t="s">
        <v>23</v>
      </c>
      <c r="H496" s="13" t="s">
        <v>1175</v>
      </c>
      <c r="I496" s="13" t="s">
        <v>156</v>
      </c>
      <c r="J496" s="13" t="s">
        <v>42</v>
      </c>
      <c r="K496" s="13" t="s">
        <v>1134</v>
      </c>
      <c r="L496" s="13" t="s">
        <v>594</v>
      </c>
      <c r="M496" s="13" t="s">
        <v>19</v>
      </c>
      <c r="N496" s="13" t="s">
        <v>20</v>
      </c>
      <c r="O496" s="13" t="s">
        <v>13</v>
      </c>
      <c r="P496" s="13" t="s">
        <v>1122</v>
      </c>
      <c r="Q496" s="13" t="s">
        <v>168</v>
      </c>
      <c r="R496" s="15">
        <v>1049.2</v>
      </c>
      <c r="S496" s="13">
        <v>5</v>
      </c>
      <c r="T496" s="13">
        <v>0</v>
      </c>
      <c r="U496" s="16">
        <v>272.79200000000003</v>
      </c>
    </row>
    <row r="497" spans="1:21" x14ac:dyDescent="0.35">
      <c r="A497" s="13">
        <v>496</v>
      </c>
      <c r="B497" s="13" t="s">
        <v>1688</v>
      </c>
      <c r="C497" s="14">
        <v>41415</v>
      </c>
      <c r="D497" s="14">
        <v>41420</v>
      </c>
      <c r="E497" s="13">
        <f t="shared" si="14"/>
        <v>5</v>
      </c>
      <c r="F497" s="13">
        <f t="shared" si="15"/>
        <v>2013</v>
      </c>
      <c r="G497" s="13" t="s">
        <v>23</v>
      </c>
      <c r="H497" s="13" t="s">
        <v>1175</v>
      </c>
      <c r="I497" s="13" t="s">
        <v>156</v>
      </c>
      <c r="J497" s="13" t="s">
        <v>42</v>
      </c>
      <c r="K497" s="13" t="s">
        <v>1134</v>
      </c>
      <c r="L497" s="13" t="s">
        <v>594</v>
      </c>
      <c r="M497" s="13" t="s">
        <v>19</v>
      </c>
      <c r="N497" s="13" t="s">
        <v>20</v>
      </c>
      <c r="O497" s="13" t="s">
        <v>21</v>
      </c>
      <c r="P497" s="13" t="s">
        <v>1125</v>
      </c>
      <c r="Q497" s="13" t="s">
        <v>276</v>
      </c>
      <c r="R497" s="15">
        <v>15.424000000000001</v>
      </c>
      <c r="S497" s="13">
        <v>4</v>
      </c>
      <c r="T497" s="13">
        <v>0.2</v>
      </c>
      <c r="U497" s="16">
        <v>5.0128000000000004</v>
      </c>
    </row>
    <row r="498" spans="1:21" x14ac:dyDescent="0.35">
      <c r="A498" s="13">
        <v>497</v>
      </c>
      <c r="B498" s="13" t="s">
        <v>1689</v>
      </c>
      <c r="C498" s="14">
        <v>41627</v>
      </c>
      <c r="D498" s="14">
        <v>41631</v>
      </c>
      <c r="E498" s="13">
        <f t="shared" si="14"/>
        <v>12</v>
      </c>
      <c r="F498" s="13">
        <f t="shared" si="15"/>
        <v>2013</v>
      </c>
      <c r="G498" s="13" t="s">
        <v>23</v>
      </c>
      <c r="H498" s="13" t="s">
        <v>1348</v>
      </c>
      <c r="I498" s="13" t="s">
        <v>595</v>
      </c>
      <c r="J498" s="13" t="s">
        <v>17</v>
      </c>
      <c r="K498" s="13" t="s">
        <v>1134</v>
      </c>
      <c r="L498" s="13" t="s">
        <v>146</v>
      </c>
      <c r="M498" s="13" t="s">
        <v>89</v>
      </c>
      <c r="N498" s="13" t="s">
        <v>45</v>
      </c>
      <c r="O498" s="13" t="s">
        <v>13</v>
      </c>
      <c r="P498" s="13" t="s">
        <v>1122</v>
      </c>
      <c r="Q498" s="13" t="s">
        <v>1006</v>
      </c>
      <c r="R498" s="15">
        <v>18.84</v>
      </c>
      <c r="S498" s="13">
        <v>3</v>
      </c>
      <c r="T498" s="13">
        <v>0</v>
      </c>
      <c r="U498" s="16">
        <v>6.0287999999999995</v>
      </c>
    </row>
    <row r="499" spans="1:21" x14ac:dyDescent="0.35">
      <c r="A499" s="13">
        <v>498</v>
      </c>
      <c r="B499" s="13" t="s">
        <v>1690</v>
      </c>
      <c r="C499" s="14">
        <v>41801</v>
      </c>
      <c r="D499" s="14">
        <v>41806</v>
      </c>
      <c r="E499" s="13">
        <f t="shared" si="14"/>
        <v>6</v>
      </c>
      <c r="F499" s="13">
        <f t="shared" si="15"/>
        <v>2014</v>
      </c>
      <c r="G499" s="13" t="s">
        <v>23</v>
      </c>
      <c r="H499" s="13" t="s">
        <v>1349</v>
      </c>
      <c r="I499" s="13" t="s">
        <v>598</v>
      </c>
      <c r="J499" s="13" t="s">
        <v>9</v>
      </c>
      <c r="K499" s="13" t="s">
        <v>1134</v>
      </c>
      <c r="L499" s="13" t="s">
        <v>599</v>
      </c>
      <c r="M499" s="13" t="s">
        <v>93</v>
      </c>
      <c r="N499" s="13" t="s">
        <v>45</v>
      </c>
      <c r="O499" s="13" t="s">
        <v>29</v>
      </c>
      <c r="P499" s="13" t="s">
        <v>1126</v>
      </c>
      <c r="Q499" s="13" t="s">
        <v>413</v>
      </c>
      <c r="R499" s="15">
        <v>132.52000000000001</v>
      </c>
      <c r="S499" s="13">
        <v>4</v>
      </c>
      <c r="T499" s="13">
        <v>0</v>
      </c>
      <c r="U499" s="16">
        <v>54.333200000000005</v>
      </c>
    </row>
    <row r="500" spans="1:21" x14ac:dyDescent="0.35">
      <c r="A500" s="13">
        <v>499</v>
      </c>
      <c r="B500" s="13" t="s">
        <v>1691</v>
      </c>
      <c r="C500" s="14">
        <v>41842</v>
      </c>
      <c r="D500" s="14">
        <v>41846</v>
      </c>
      <c r="E500" s="13">
        <f t="shared" si="14"/>
        <v>7</v>
      </c>
      <c r="F500" s="13">
        <f t="shared" si="15"/>
        <v>2014</v>
      </c>
      <c r="G500" s="13" t="s">
        <v>23</v>
      </c>
      <c r="H500" s="13" t="s">
        <v>1197</v>
      </c>
      <c r="I500" s="13" t="s">
        <v>215</v>
      </c>
      <c r="J500" s="13" t="s">
        <v>42</v>
      </c>
      <c r="K500" s="13" t="s">
        <v>1134</v>
      </c>
      <c r="L500" s="13" t="s">
        <v>600</v>
      </c>
      <c r="M500" s="13" t="s">
        <v>270</v>
      </c>
      <c r="N500" s="13" t="s">
        <v>62</v>
      </c>
      <c r="O500" s="13" t="s">
        <v>21</v>
      </c>
      <c r="P500" s="13" t="s">
        <v>36</v>
      </c>
      <c r="Q500" s="13" t="s">
        <v>937</v>
      </c>
      <c r="R500" s="15">
        <v>6.48</v>
      </c>
      <c r="S500" s="13">
        <v>1</v>
      </c>
      <c r="T500" s="13">
        <v>0</v>
      </c>
      <c r="U500" s="16">
        <v>3.1752000000000002</v>
      </c>
    </row>
    <row r="501" spans="1:21" x14ac:dyDescent="0.35">
      <c r="A501" s="13">
        <v>500</v>
      </c>
      <c r="B501" s="13" t="s">
        <v>1692</v>
      </c>
      <c r="C501" s="14">
        <v>42004</v>
      </c>
      <c r="D501" s="14">
        <v>42156</v>
      </c>
      <c r="E501" s="13">
        <f t="shared" si="14"/>
        <v>12</v>
      </c>
      <c r="F501" s="13">
        <f t="shared" si="15"/>
        <v>2014</v>
      </c>
      <c r="G501" s="13" t="s">
        <v>23</v>
      </c>
      <c r="H501" s="13" t="s">
        <v>1350</v>
      </c>
      <c r="I501" s="13" t="s">
        <v>601</v>
      </c>
      <c r="J501" s="13" t="s">
        <v>42</v>
      </c>
      <c r="K501" s="13" t="s">
        <v>1134</v>
      </c>
      <c r="L501" s="13" t="s">
        <v>174</v>
      </c>
      <c r="M501" s="13" t="s">
        <v>100</v>
      </c>
      <c r="N501" s="13" t="s">
        <v>45</v>
      </c>
      <c r="O501" s="13" t="s">
        <v>21</v>
      </c>
      <c r="P501" s="13" t="s">
        <v>31</v>
      </c>
      <c r="Q501" s="13" t="s">
        <v>876</v>
      </c>
      <c r="R501" s="15">
        <v>209.3</v>
      </c>
      <c r="S501" s="13">
        <v>2</v>
      </c>
      <c r="T501" s="13">
        <v>0</v>
      </c>
      <c r="U501" s="16">
        <v>56.510999999999996</v>
      </c>
    </row>
    <row r="502" spans="1:21" x14ac:dyDescent="0.35">
      <c r="A502" s="13">
        <v>501</v>
      </c>
      <c r="B502" s="13" t="s">
        <v>1693</v>
      </c>
      <c r="C502" s="14">
        <v>41366</v>
      </c>
      <c r="D502" s="14">
        <v>41521</v>
      </c>
      <c r="E502" s="13">
        <f t="shared" si="14"/>
        <v>4</v>
      </c>
      <c r="F502" s="13">
        <f t="shared" si="15"/>
        <v>2013</v>
      </c>
      <c r="G502" s="13" t="s">
        <v>23</v>
      </c>
      <c r="H502" s="13" t="s">
        <v>1243</v>
      </c>
      <c r="I502" s="13" t="s">
        <v>338</v>
      </c>
      <c r="J502" s="13" t="s">
        <v>17</v>
      </c>
      <c r="K502" s="13" t="s">
        <v>1134</v>
      </c>
      <c r="L502" s="13" t="s">
        <v>602</v>
      </c>
      <c r="M502" s="13" t="s">
        <v>115</v>
      </c>
      <c r="N502" s="13" t="s">
        <v>20</v>
      </c>
      <c r="O502" s="13" t="s">
        <v>21</v>
      </c>
      <c r="P502" s="13" t="s">
        <v>1128</v>
      </c>
      <c r="Q502" s="13" t="s">
        <v>78</v>
      </c>
      <c r="R502" s="15">
        <v>31.560000000000002</v>
      </c>
      <c r="S502" s="13">
        <v>5</v>
      </c>
      <c r="T502" s="13">
        <v>0.2</v>
      </c>
      <c r="U502" s="16">
        <v>9.8624999999999972</v>
      </c>
    </row>
    <row r="503" spans="1:21" x14ac:dyDescent="0.35">
      <c r="A503" s="13">
        <v>502</v>
      </c>
      <c r="B503" s="13" t="s">
        <v>1693</v>
      </c>
      <c r="C503" s="14">
        <v>41366</v>
      </c>
      <c r="D503" s="14">
        <v>41521</v>
      </c>
      <c r="E503" s="13">
        <f t="shared" si="14"/>
        <v>4</v>
      </c>
      <c r="F503" s="13">
        <f t="shared" si="15"/>
        <v>2013</v>
      </c>
      <c r="G503" s="13" t="s">
        <v>23</v>
      </c>
      <c r="H503" s="13" t="s">
        <v>1243</v>
      </c>
      <c r="I503" s="13" t="s">
        <v>338</v>
      </c>
      <c r="J503" s="13" t="s">
        <v>17</v>
      </c>
      <c r="K503" s="13" t="s">
        <v>1134</v>
      </c>
      <c r="L503" s="13" t="s">
        <v>602</v>
      </c>
      <c r="M503" s="13" t="s">
        <v>115</v>
      </c>
      <c r="N503" s="13" t="s">
        <v>20</v>
      </c>
      <c r="O503" s="13" t="s">
        <v>21</v>
      </c>
      <c r="P503" s="13" t="s">
        <v>31</v>
      </c>
      <c r="Q503" s="13" t="s">
        <v>761</v>
      </c>
      <c r="R503" s="15">
        <v>30.144000000000002</v>
      </c>
      <c r="S503" s="13">
        <v>2</v>
      </c>
      <c r="T503" s="13">
        <v>0.2</v>
      </c>
      <c r="U503" s="16">
        <v>3.0143999999999993</v>
      </c>
    </row>
    <row r="504" spans="1:21" x14ac:dyDescent="0.35">
      <c r="A504" s="13">
        <v>503</v>
      </c>
      <c r="B504" s="13" t="s">
        <v>1694</v>
      </c>
      <c r="C504" s="14">
        <v>41620</v>
      </c>
      <c r="D504" s="14">
        <v>41625</v>
      </c>
      <c r="E504" s="13">
        <f t="shared" si="14"/>
        <v>12</v>
      </c>
      <c r="F504" s="13">
        <f t="shared" si="15"/>
        <v>2013</v>
      </c>
      <c r="G504" s="13" t="s">
        <v>7</v>
      </c>
      <c r="H504" s="13" t="s">
        <v>1351</v>
      </c>
      <c r="I504" s="13" t="s">
        <v>604</v>
      </c>
      <c r="J504" s="13" t="s">
        <v>17</v>
      </c>
      <c r="K504" s="13" t="s">
        <v>1134</v>
      </c>
      <c r="L504" s="13" t="s">
        <v>605</v>
      </c>
      <c r="M504" s="13" t="s">
        <v>39</v>
      </c>
      <c r="N504" s="13" t="s">
        <v>20</v>
      </c>
      <c r="O504" s="13" t="s">
        <v>13</v>
      </c>
      <c r="P504" s="13" t="s">
        <v>1122</v>
      </c>
      <c r="Q504" s="13" t="s">
        <v>550</v>
      </c>
      <c r="R504" s="15">
        <v>14.8</v>
      </c>
      <c r="S504" s="13">
        <v>4</v>
      </c>
      <c r="T504" s="13">
        <v>0</v>
      </c>
      <c r="U504" s="16">
        <v>6.0680000000000014</v>
      </c>
    </row>
    <row r="505" spans="1:21" x14ac:dyDescent="0.35">
      <c r="A505" s="13">
        <v>504</v>
      </c>
      <c r="B505" s="13" t="s">
        <v>1694</v>
      </c>
      <c r="C505" s="14">
        <v>41620</v>
      </c>
      <c r="D505" s="14">
        <v>41625</v>
      </c>
      <c r="E505" s="13">
        <f t="shared" si="14"/>
        <v>12</v>
      </c>
      <c r="F505" s="13">
        <f t="shared" si="15"/>
        <v>2013</v>
      </c>
      <c r="G505" s="13" t="s">
        <v>7</v>
      </c>
      <c r="H505" s="13" t="s">
        <v>1351</v>
      </c>
      <c r="I505" s="13" t="s">
        <v>604</v>
      </c>
      <c r="J505" s="13" t="s">
        <v>17</v>
      </c>
      <c r="K505" s="13" t="s">
        <v>1134</v>
      </c>
      <c r="L505" s="13" t="s">
        <v>605</v>
      </c>
      <c r="M505" s="13" t="s">
        <v>39</v>
      </c>
      <c r="N505" s="13" t="s">
        <v>20</v>
      </c>
      <c r="O505" s="13" t="s">
        <v>29</v>
      </c>
      <c r="P505" s="13" t="s">
        <v>1124</v>
      </c>
      <c r="Q505" s="13" t="s">
        <v>989</v>
      </c>
      <c r="R505" s="15">
        <v>302.37599999999998</v>
      </c>
      <c r="S505" s="13">
        <v>3</v>
      </c>
      <c r="T505" s="13">
        <v>0.2</v>
      </c>
      <c r="U505" s="16">
        <v>22.678200000000018</v>
      </c>
    </row>
    <row r="506" spans="1:21" x14ac:dyDescent="0.35">
      <c r="A506" s="13">
        <v>505</v>
      </c>
      <c r="B506" s="13" t="s">
        <v>1694</v>
      </c>
      <c r="C506" s="14">
        <v>41620</v>
      </c>
      <c r="D506" s="14">
        <v>41625</v>
      </c>
      <c r="E506" s="13">
        <f t="shared" si="14"/>
        <v>12</v>
      </c>
      <c r="F506" s="13">
        <f t="shared" si="15"/>
        <v>2013</v>
      </c>
      <c r="G506" s="13" t="s">
        <v>7</v>
      </c>
      <c r="H506" s="13" t="s">
        <v>1351</v>
      </c>
      <c r="I506" s="13" t="s">
        <v>604</v>
      </c>
      <c r="J506" s="13" t="s">
        <v>17</v>
      </c>
      <c r="K506" s="13" t="s">
        <v>1134</v>
      </c>
      <c r="L506" s="13" t="s">
        <v>605</v>
      </c>
      <c r="M506" s="13" t="s">
        <v>39</v>
      </c>
      <c r="N506" s="13" t="s">
        <v>20</v>
      </c>
      <c r="O506" s="13" t="s">
        <v>29</v>
      </c>
      <c r="P506" s="13" t="s">
        <v>1126</v>
      </c>
      <c r="Q506" s="13" t="s">
        <v>414</v>
      </c>
      <c r="R506" s="15">
        <v>316</v>
      </c>
      <c r="S506" s="13">
        <v>4</v>
      </c>
      <c r="T506" s="13">
        <v>0</v>
      </c>
      <c r="U506" s="16">
        <v>31.599999999999966</v>
      </c>
    </row>
    <row r="507" spans="1:21" x14ac:dyDescent="0.35">
      <c r="A507" s="13">
        <v>506</v>
      </c>
      <c r="B507" s="13" t="s">
        <v>1695</v>
      </c>
      <c r="C507" s="14">
        <v>41571</v>
      </c>
      <c r="D507" s="14">
        <v>41577</v>
      </c>
      <c r="E507" s="13">
        <f t="shared" si="14"/>
        <v>10</v>
      </c>
      <c r="F507" s="13">
        <f t="shared" si="15"/>
        <v>2013</v>
      </c>
      <c r="G507" s="13" t="s">
        <v>23</v>
      </c>
      <c r="H507" s="13" t="s">
        <v>1352</v>
      </c>
      <c r="I507" s="13" t="s">
        <v>606</v>
      </c>
      <c r="J507" s="13" t="s">
        <v>42</v>
      </c>
      <c r="K507" s="13" t="s">
        <v>1134</v>
      </c>
      <c r="L507" s="13" t="s">
        <v>103</v>
      </c>
      <c r="M507" s="13" t="s">
        <v>104</v>
      </c>
      <c r="N507" s="13" t="s">
        <v>62</v>
      </c>
      <c r="O507" s="13" t="s">
        <v>21</v>
      </c>
      <c r="P507" s="13" t="s">
        <v>36</v>
      </c>
      <c r="Q507" s="13" t="s">
        <v>1045</v>
      </c>
      <c r="R507" s="15">
        <v>379.4</v>
      </c>
      <c r="S507" s="13">
        <v>10</v>
      </c>
      <c r="T507" s="13">
        <v>0</v>
      </c>
      <c r="U507" s="16">
        <v>178.31799999999998</v>
      </c>
    </row>
    <row r="508" spans="1:21" x14ac:dyDescent="0.35">
      <c r="A508" s="13">
        <v>507</v>
      </c>
      <c r="B508" s="13" t="s">
        <v>1696</v>
      </c>
      <c r="C508" s="14">
        <v>41810</v>
      </c>
      <c r="D508" s="14">
        <v>41814</v>
      </c>
      <c r="E508" s="13">
        <f t="shared" si="14"/>
        <v>6</v>
      </c>
      <c r="F508" s="13">
        <f t="shared" si="15"/>
        <v>2014</v>
      </c>
      <c r="G508" s="13" t="s">
        <v>23</v>
      </c>
      <c r="H508" s="13" t="s">
        <v>1265</v>
      </c>
      <c r="I508" s="13" t="s">
        <v>408</v>
      </c>
      <c r="J508" s="13" t="s">
        <v>17</v>
      </c>
      <c r="K508" s="13" t="s">
        <v>1134</v>
      </c>
      <c r="L508" s="13" t="s">
        <v>103</v>
      </c>
      <c r="M508" s="13" t="s">
        <v>104</v>
      </c>
      <c r="N508" s="13" t="s">
        <v>62</v>
      </c>
      <c r="O508" s="13" t="s">
        <v>21</v>
      </c>
      <c r="P508" s="13" t="s">
        <v>36</v>
      </c>
      <c r="Q508" s="13" t="s">
        <v>723</v>
      </c>
      <c r="R508" s="15">
        <v>97.82</v>
      </c>
      <c r="S508" s="13">
        <v>2</v>
      </c>
      <c r="T508" s="13">
        <v>0</v>
      </c>
      <c r="U508" s="16">
        <v>45.975399999999993</v>
      </c>
    </row>
    <row r="509" spans="1:21" x14ac:dyDescent="0.35">
      <c r="A509" s="13">
        <v>508</v>
      </c>
      <c r="B509" s="13" t="s">
        <v>1696</v>
      </c>
      <c r="C509" s="14">
        <v>41810</v>
      </c>
      <c r="D509" s="14">
        <v>41814</v>
      </c>
      <c r="E509" s="13">
        <f t="shared" si="14"/>
        <v>6</v>
      </c>
      <c r="F509" s="13">
        <f t="shared" si="15"/>
        <v>2014</v>
      </c>
      <c r="G509" s="13" t="s">
        <v>23</v>
      </c>
      <c r="H509" s="13" t="s">
        <v>1265</v>
      </c>
      <c r="I509" s="13" t="s">
        <v>408</v>
      </c>
      <c r="J509" s="13" t="s">
        <v>17</v>
      </c>
      <c r="K509" s="13" t="s">
        <v>1134</v>
      </c>
      <c r="L509" s="13" t="s">
        <v>103</v>
      </c>
      <c r="M509" s="13" t="s">
        <v>104</v>
      </c>
      <c r="N509" s="13" t="s">
        <v>62</v>
      </c>
      <c r="O509" s="13" t="s">
        <v>29</v>
      </c>
      <c r="P509" s="13" t="s">
        <v>1126</v>
      </c>
      <c r="Q509" s="13" t="s">
        <v>634</v>
      </c>
      <c r="R509" s="15">
        <v>103.12</v>
      </c>
      <c r="S509" s="13">
        <v>8</v>
      </c>
      <c r="T509" s="13">
        <v>0</v>
      </c>
      <c r="U509" s="16">
        <v>10.311999999999998</v>
      </c>
    </row>
    <row r="510" spans="1:21" x14ac:dyDescent="0.35">
      <c r="A510" s="13">
        <v>509</v>
      </c>
      <c r="B510" s="13" t="s">
        <v>1697</v>
      </c>
      <c r="C510" s="14">
        <v>41509</v>
      </c>
      <c r="D510" s="14">
        <v>41515</v>
      </c>
      <c r="E510" s="13">
        <f t="shared" si="14"/>
        <v>8</v>
      </c>
      <c r="F510" s="13">
        <f t="shared" si="15"/>
        <v>2013</v>
      </c>
      <c r="G510" s="13" t="s">
        <v>23</v>
      </c>
      <c r="H510" s="13" t="s">
        <v>1353</v>
      </c>
      <c r="I510" s="13" t="s">
        <v>608</v>
      </c>
      <c r="J510" s="13" t="s">
        <v>9</v>
      </c>
      <c r="K510" s="13" t="s">
        <v>1134</v>
      </c>
      <c r="L510" s="13" t="s">
        <v>174</v>
      </c>
      <c r="M510" s="13" t="s">
        <v>175</v>
      </c>
      <c r="N510" s="13" t="s">
        <v>62</v>
      </c>
      <c r="O510" s="13" t="s">
        <v>21</v>
      </c>
      <c r="P510" s="13" t="s">
        <v>31</v>
      </c>
      <c r="Q510" s="13" t="s">
        <v>1054</v>
      </c>
      <c r="R510" s="15">
        <v>113.55200000000001</v>
      </c>
      <c r="S510" s="13">
        <v>2</v>
      </c>
      <c r="T510" s="13">
        <v>0.2</v>
      </c>
      <c r="U510" s="16">
        <v>8.5163999999999938</v>
      </c>
    </row>
    <row r="511" spans="1:21" x14ac:dyDescent="0.35">
      <c r="A511" s="13">
        <v>510</v>
      </c>
      <c r="B511" s="13" t="s">
        <v>1697</v>
      </c>
      <c r="C511" s="14">
        <v>41509</v>
      </c>
      <c r="D511" s="14">
        <v>41515</v>
      </c>
      <c r="E511" s="13">
        <f t="shared" si="14"/>
        <v>8</v>
      </c>
      <c r="F511" s="13">
        <f t="shared" si="15"/>
        <v>2013</v>
      </c>
      <c r="G511" s="13" t="s">
        <v>23</v>
      </c>
      <c r="H511" s="13" t="s">
        <v>1353</v>
      </c>
      <c r="I511" s="13" t="s">
        <v>608</v>
      </c>
      <c r="J511" s="13" t="s">
        <v>9</v>
      </c>
      <c r="K511" s="13" t="s">
        <v>1134</v>
      </c>
      <c r="L511" s="13" t="s">
        <v>174</v>
      </c>
      <c r="M511" s="13" t="s">
        <v>175</v>
      </c>
      <c r="N511" s="13" t="s">
        <v>62</v>
      </c>
      <c r="O511" s="13" t="s">
        <v>21</v>
      </c>
      <c r="P511" s="13" t="s">
        <v>1125</v>
      </c>
      <c r="Q511" s="13" t="s">
        <v>172</v>
      </c>
      <c r="R511" s="15">
        <v>3.3180000000000005</v>
      </c>
      <c r="S511" s="13">
        <v>2</v>
      </c>
      <c r="T511" s="13">
        <v>0.7</v>
      </c>
      <c r="U511" s="16">
        <v>-2.6543999999999999</v>
      </c>
    </row>
    <row r="512" spans="1:21" x14ac:dyDescent="0.35">
      <c r="A512" s="13">
        <v>511</v>
      </c>
      <c r="B512" s="13" t="s">
        <v>1697</v>
      </c>
      <c r="C512" s="14">
        <v>41509</v>
      </c>
      <c r="D512" s="14">
        <v>41515</v>
      </c>
      <c r="E512" s="13">
        <f t="shared" si="14"/>
        <v>8</v>
      </c>
      <c r="F512" s="13">
        <f t="shared" si="15"/>
        <v>2013</v>
      </c>
      <c r="G512" s="13" t="s">
        <v>23</v>
      </c>
      <c r="H512" s="13" t="s">
        <v>1353</v>
      </c>
      <c r="I512" s="13" t="s">
        <v>608</v>
      </c>
      <c r="J512" s="13" t="s">
        <v>9</v>
      </c>
      <c r="K512" s="13" t="s">
        <v>1134</v>
      </c>
      <c r="L512" s="13" t="s">
        <v>174</v>
      </c>
      <c r="M512" s="13" t="s">
        <v>175</v>
      </c>
      <c r="N512" s="13" t="s">
        <v>62</v>
      </c>
      <c r="O512" s="13" t="s">
        <v>21</v>
      </c>
      <c r="P512" s="13" t="s">
        <v>77</v>
      </c>
      <c r="Q512" s="13" t="s">
        <v>1071</v>
      </c>
      <c r="R512" s="15">
        <v>134.28800000000001</v>
      </c>
      <c r="S512" s="13">
        <v>2</v>
      </c>
      <c r="T512" s="13">
        <v>0.2</v>
      </c>
      <c r="U512" s="16">
        <v>45.322199999999995</v>
      </c>
    </row>
    <row r="513" spans="1:21" x14ac:dyDescent="0.35">
      <c r="A513" s="13">
        <v>512</v>
      </c>
      <c r="B513" s="13" t="s">
        <v>1698</v>
      </c>
      <c r="C513" s="14">
        <v>41537</v>
      </c>
      <c r="D513" s="14">
        <v>41537</v>
      </c>
      <c r="E513" s="13">
        <f t="shared" si="14"/>
        <v>9</v>
      </c>
      <c r="F513" s="13">
        <f t="shared" si="15"/>
        <v>2013</v>
      </c>
      <c r="G513" s="13" t="s">
        <v>398</v>
      </c>
      <c r="H513" s="13" t="s">
        <v>1354</v>
      </c>
      <c r="I513" s="13" t="s">
        <v>609</v>
      </c>
      <c r="J513" s="13" t="s">
        <v>42</v>
      </c>
      <c r="K513" s="13" t="s">
        <v>1134</v>
      </c>
      <c r="L513" s="13" t="s">
        <v>160</v>
      </c>
      <c r="M513" s="13" t="s">
        <v>82</v>
      </c>
      <c r="N513" s="13" t="s">
        <v>45</v>
      </c>
      <c r="O513" s="13" t="s">
        <v>13</v>
      </c>
      <c r="P513" s="13" t="s">
        <v>1120</v>
      </c>
      <c r="Q513" s="13" t="s">
        <v>114</v>
      </c>
      <c r="R513" s="15">
        <v>701.37199999999996</v>
      </c>
      <c r="S513" s="13">
        <v>2</v>
      </c>
      <c r="T513" s="13">
        <v>0.3</v>
      </c>
      <c r="U513" s="16">
        <v>-50.098000000000013</v>
      </c>
    </row>
    <row r="514" spans="1:21" x14ac:dyDescent="0.35">
      <c r="A514" s="13">
        <v>513</v>
      </c>
      <c r="B514" s="13" t="s">
        <v>1698</v>
      </c>
      <c r="C514" s="14">
        <v>41537</v>
      </c>
      <c r="D514" s="14">
        <v>41537</v>
      </c>
      <c r="E514" s="13">
        <f t="shared" si="14"/>
        <v>9</v>
      </c>
      <c r="F514" s="13">
        <f t="shared" si="15"/>
        <v>2013</v>
      </c>
      <c r="G514" s="13" t="s">
        <v>398</v>
      </c>
      <c r="H514" s="13" t="s">
        <v>1354</v>
      </c>
      <c r="I514" s="13" t="s">
        <v>609</v>
      </c>
      <c r="J514" s="13" t="s">
        <v>42</v>
      </c>
      <c r="K514" s="13" t="s">
        <v>1134</v>
      </c>
      <c r="L514" s="13" t="s">
        <v>160</v>
      </c>
      <c r="M514" s="13" t="s">
        <v>82</v>
      </c>
      <c r="N514" s="13" t="s">
        <v>45</v>
      </c>
      <c r="O514" s="13" t="s">
        <v>21</v>
      </c>
      <c r="P514" s="13" t="s">
        <v>1125</v>
      </c>
      <c r="Q514" s="13" t="s">
        <v>736</v>
      </c>
      <c r="R514" s="15">
        <v>2.3079999999999994</v>
      </c>
      <c r="S514" s="13">
        <v>2</v>
      </c>
      <c r="T514" s="13">
        <v>0.8</v>
      </c>
      <c r="U514" s="16">
        <v>-3.4619999999999997</v>
      </c>
    </row>
    <row r="515" spans="1:21" x14ac:dyDescent="0.35">
      <c r="A515" s="13">
        <v>514</v>
      </c>
      <c r="B515" s="13" t="s">
        <v>1699</v>
      </c>
      <c r="C515" s="14">
        <v>41145</v>
      </c>
      <c r="D515" s="14">
        <v>41149</v>
      </c>
      <c r="E515" s="13">
        <f t="shared" ref="E515:E578" si="16">MONTH(C515)</f>
        <v>8</v>
      </c>
      <c r="F515" s="13">
        <f t="shared" ref="F515:F578" si="17">YEAR(C515)</f>
        <v>2012</v>
      </c>
      <c r="G515" s="13" t="s">
        <v>23</v>
      </c>
      <c r="H515" s="13" t="s">
        <v>1214</v>
      </c>
      <c r="I515" s="13" t="s">
        <v>266</v>
      </c>
      <c r="J515" s="13" t="s">
        <v>9</v>
      </c>
      <c r="K515" s="13" t="s">
        <v>1134</v>
      </c>
      <c r="L515" s="13" t="s">
        <v>363</v>
      </c>
      <c r="M515" s="13" t="s">
        <v>44</v>
      </c>
      <c r="N515" s="13" t="s">
        <v>45</v>
      </c>
      <c r="O515" s="13" t="s">
        <v>21</v>
      </c>
      <c r="P515" s="13" t="s">
        <v>1121</v>
      </c>
      <c r="Q515" s="13" t="s">
        <v>260</v>
      </c>
      <c r="R515" s="15">
        <v>999.43200000000002</v>
      </c>
      <c r="S515" s="13">
        <v>7</v>
      </c>
      <c r="T515" s="13">
        <v>0.2</v>
      </c>
      <c r="U515" s="16">
        <v>124.92899999999986</v>
      </c>
    </row>
    <row r="516" spans="1:21" x14ac:dyDescent="0.35">
      <c r="A516" s="13">
        <v>515</v>
      </c>
      <c r="B516" s="13" t="s">
        <v>1699</v>
      </c>
      <c r="C516" s="14">
        <v>41145</v>
      </c>
      <c r="D516" s="14">
        <v>41149</v>
      </c>
      <c r="E516" s="13">
        <f t="shared" si="16"/>
        <v>8</v>
      </c>
      <c r="F516" s="13">
        <f t="shared" si="17"/>
        <v>2012</v>
      </c>
      <c r="G516" s="13" t="s">
        <v>23</v>
      </c>
      <c r="H516" s="13" t="s">
        <v>1214</v>
      </c>
      <c r="I516" s="13" t="s">
        <v>266</v>
      </c>
      <c r="J516" s="13" t="s">
        <v>9</v>
      </c>
      <c r="K516" s="13" t="s">
        <v>1134</v>
      </c>
      <c r="L516" s="13" t="s">
        <v>363</v>
      </c>
      <c r="M516" s="13" t="s">
        <v>44</v>
      </c>
      <c r="N516" s="13" t="s">
        <v>45</v>
      </c>
      <c r="O516" s="13" t="s">
        <v>21</v>
      </c>
      <c r="P516" s="13" t="s">
        <v>1121</v>
      </c>
      <c r="Q516" s="13" t="s">
        <v>1042</v>
      </c>
      <c r="R516" s="15">
        <v>724.08</v>
      </c>
      <c r="S516" s="13">
        <v>14</v>
      </c>
      <c r="T516" s="13">
        <v>0.2</v>
      </c>
      <c r="U516" s="16">
        <v>-135.7650000000001</v>
      </c>
    </row>
    <row r="517" spans="1:21" x14ac:dyDescent="0.35">
      <c r="A517" s="13">
        <v>516</v>
      </c>
      <c r="B517" s="13" t="s">
        <v>1699</v>
      </c>
      <c r="C517" s="14">
        <v>41145</v>
      </c>
      <c r="D517" s="14">
        <v>41149</v>
      </c>
      <c r="E517" s="13">
        <f t="shared" si="16"/>
        <v>8</v>
      </c>
      <c r="F517" s="13">
        <f t="shared" si="17"/>
        <v>2012</v>
      </c>
      <c r="G517" s="13" t="s">
        <v>23</v>
      </c>
      <c r="H517" s="13" t="s">
        <v>1214</v>
      </c>
      <c r="I517" s="13" t="s">
        <v>266</v>
      </c>
      <c r="J517" s="13" t="s">
        <v>9</v>
      </c>
      <c r="K517" s="13" t="s">
        <v>1134</v>
      </c>
      <c r="L517" s="13" t="s">
        <v>363</v>
      </c>
      <c r="M517" s="13" t="s">
        <v>44</v>
      </c>
      <c r="N517" s="13" t="s">
        <v>45</v>
      </c>
      <c r="O517" s="13" t="s">
        <v>13</v>
      </c>
      <c r="P517" s="13" t="s">
        <v>27</v>
      </c>
      <c r="Q517" s="13" t="s">
        <v>311</v>
      </c>
      <c r="R517" s="15">
        <v>918.78499999999985</v>
      </c>
      <c r="S517" s="13">
        <v>5</v>
      </c>
      <c r="T517" s="13">
        <v>0.3</v>
      </c>
      <c r="U517" s="16">
        <v>-118.12950000000006</v>
      </c>
    </row>
    <row r="518" spans="1:21" x14ac:dyDescent="0.35">
      <c r="A518" s="13">
        <v>517</v>
      </c>
      <c r="B518" s="13" t="s">
        <v>1699</v>
      </c>
      <c r="C518" s="14">
        <v>41145</v>
      </c>
      <c r="D518" s="14">
        <v>41149</v>
      </c>
      <c r="E518" s="13">
        <f t="shared" si="16"/>
        <v>8</v>
      </c>
      <c r="F518" s="13">
        <f t="shared" si="17"/>
        <v>2012</v>
      </c>
      <c r="G518" s="13" t="s">
        <v>23</v>
      </c>
      <c r="H518" s="13" t="s">
        <v>1214</v>
      </c>
      <c r="I518" s="13" t="s">
        <v>266</v>
      </c>
      <c r="J518" s="13" t="s">
        <v>9</v>
      </c>
      <c r="K518" s="13" t="s">
        <v>1134</v>
      </c>
      <c r="L518" s="13" t="s">
        <v>363</v>
      </c>
      <c r="M518" s="13" t="s">
        <v>44</v>
      </c>
      <c r="N518" s="13" t="s">
        <v>45</v>
      </c>
      <c r="O518" s="13" t="s">
        <v>21</v>
      </c>
      <c r="P518" s="13" t="s">
        <v>1125</v>
      </c>
      <c r="Q518" s="13" t="s">
        <v>964</v>
      </c>
      <c r="R518" s="15">
        <v>2.7239999999999993</v>
      </c>
      <c r="S518" s="13">
        <v>3</v>
      </c>
      <c r="T518" s="13">
        <v>0.8</v>
      </c>
      <c r="U518" s="16">
        <v>-4.2222000000000008</v>
      </c>
    </row>
    <row r="519" spans="1:21" x14ac:dyDescent="0.35">
      <c r="A519" s="13">
        <v>518</v>
      </c>
      <c r="B519" s="13" t="s">
        <v>1700</v>
      </c>
      <c r="C519" s="14">
        <v>41360</v>
      </c>
      <c r="D519" s="14">
        <v>41364</v>
      </c>
      <c r="E519" s="13">
        <f t="shared" si="16"/>
        <v>3</v>
      </c>
      <c r="F519" s="13">
        <f t="shared" si="17"/>
        <v>2013</v>
      </c>
      <c r="G519" s="13" t="s">
        <v>23</v>
      </c>
      <c r="H519" s="13" t="s">
        <v>1355</v>
      </c>
      <c r="I519" s="13" t="s">
        <v>611</v>
      </c>
      <c r="J519" s="13" t="s">
        <v>17</v>
      </c>
      <c r="K519" s="13" t="s">
        <v>1134</v>
      </c>
      <c r="L519" s="13" t="s">
        <v>103</v>
      </c>
      <c r="M519" s="13" t="s">
        <v>104</v>
      </c>
      <c r="N519" s="13" t="s">
        <v>62</v>
      </c>
      <c r="O519" s="13" t="s">
        <v>21</v>
      </c>
      <c r="P519" s="13" t="s">
        <v>1121</v>
      </c>
      <c r="Q519" s="13" t="s">
        <v>462</v>
      </c>
      <c r="R519" s="15">
        <v>459.95</v>
      </c>
      <c r="S519" s="13">
        <v>5</v>
      </c>
      <c r="T519" s="13">
        <v>0</v>
      </c>
      <c r="U519" s="16">
        <v>18.397999999999968</v>
      </c>
    </row>
    <row r="520" spans="1:21" x14ac:dyDescent="0.35">
      <c r="A520" s="13">
        <v>519</v>
      </c>
      <c r="B520" s="13" t="s">
        <v>1701</v>
      </c>
      <c r="C520" s="14">
        <v>41799</v>
      </c>
      <c r="D520" s="14">
        <v>41949</v>
      </c>
      <c r="E520" s="13">
        <f t="shared" si="16"/>
        <v>6</v>
      </c>
      <c r="F520" s="13">
        <f t="shared" si="17"/>
        <v>2014</v>
      </c>
      <c r="G520" s="13" t="s">
        <v>7</v>
      </c>
      <c r="H520" s="13" t="s">
        <v>1356</v>
      </c>
      <c r="I520" s="13" t="s">
        <v>613</v>
      </c>
      <c r="J520" s="13" t="s">
        <v>17</v>
      </c>
      <c r="K520" s="13" t="s">
        <v>1134</v>
      </c>
      <c r="L520" s="13" t="s">
        <v>278</v>
      </c>
      <c r="M520" s="13" t="s">
        <v>44</v>
      </c>
      <c r="N520" s="13" t="s">
        <v>45</v>
      </c>
      <c r="O520" s="13" t="s">
        <v>21</v>
      </c>
      <c r="P520" s="13" t="s">
        <v>1127</v>
      </c>
      <c r="Q520" s="13" t="s">
        <v>999</v>
      </c>
      <c r="R520" s="15">
        <v>23.76</v>
      </c>
      <c r="S520" s="13">
        <v>3</v>
      </c>
      <c r="T520" s="13">
        <v>0.2</v>
      </c>
      <c r="U520" s="16">
        <v>2.0789999999999997</v>
      </c>
    </row>
    <row r="521" spans="1:21" x14ac:dyDescent="0.35">
      <c r="A521" s="13">
        <v>520</v>
      </c>
      <c r="B521" s="13" t="s">
        <v>1701</v>
      </c>
      <c r="C521" s="14">
        <v>41799</v>
      </c>
      <c r="D521" s="14">
        <v>41949</v>
      </c>
      <c r="E521" s="13">
        <f t="shared" si="16"/>
        <v>6</v>
      </c>
      <c r="F521" s="13">
        <f t="shared" si="17"/>
        <v>2014</v>
      </c>
      <c r="G521" s="13" t="s">
        <v>7</v>
      </c>
      <c r="H521" s="13" t="s">
        <v>1356</v>
      </c>
      <c r="I521" s="13" t="s">
        <v>613</v>
      </c>
      <c r="J521" s="13" t="s">
        <v>17</v>
      </c>
      <c r="K521" s="13" t="s">
        <v>1134</v>
      </c>
      <c r="L521" s="13" t="s">
        <v>278</v>
      </c>
      <c r="M521" s="13" t="s">
        <v>44</v>
      </c>
      <c r="N521" s="13" t="s">
        <v>45</v>
      </c>
      <c r="O521" s="13" t="s">
        <v>21</v>
      </c>
      <c r="P521" s="13" t="s">
        <v>36</v>
      </c>
      <c r="Q521" s="13" t="s">
        <v>78</v>
      </c>
      <c r="R521" s="15">
        <v>85.055999999999997</v>
      </c>
      <c r="S521" s="13">
        <v>3</v>
      </c>
      <c r="T521" s="13">
        <v>0.2</v>
      </c>
      <c r="U521" s="16">
        <v>28.706399999999991</v>
      </c>
    </row>
    <row r="522" spans="1:21" x14ac:dyDescent="0.35">
      <c r="A522" s="13">
        <v>521</v>
      </c>
      <c r="B522" s="13" t="s">
        <v>1701</v>
      </c>
      <c r="C522" s="14">
        <v>41799</v>
      </c>
      <c r="D522" s="14">
        <v>41949</v>
      </c>
      <c r="E522" s="13">
        <f t="shared" si="16"/>
        <v>6</v>
      </c>
      <c r="F522" s="13">
        <f t="shared" si="17"/>
        <v>2014</v>
      </c>
      <c r="G522" s="13" t="s">
        <v>7</v>
      </c>
      <c r="H522" s="13" t="s">
        <v>1356</v>
      </c>
      <c r="I522" s="13" t="s">
        <v>613</v>
      </c>
      <c r="J522" s="13" t="s">
        <v>17</v>
      </c>
      <c r="K522" s="13" t="s">
        <v>1134</v>
      </c>
      <c r="L522" s="13" t="s">
        <v>278</v>
      </c>
      <c r="M522" s="13" t="s">
        <v>44</v>
      </c>
      <c r="N522" s="13" t="s">
        <v>45</v>
      </c>
      <c r="O522" s="13" t="s">
        <v>29</v>
      </c>
      <c r="P522" s="13" t="s">
        <v>1124</v>
      </c>
      <c r="Q522" s="13" t="s">
        <v>916</v>
      </c>
      <c r="R522" s="15">
        <v>381.57600000000002</v>
      </c>
      <c r="S522" s="13">
        <v>3</v>
      </c>
      <c r="T522" s="13">
        <v>0.2</v>
      </c>
      <c r="U522" s="16">
        <v>28.618200000000002</v>
      </c>
    </row>
    <row r="523" spans="1:21" x14ac:dyDescent="0.35">
      <c r="A523" s="13">
        <v>522</v>
      </c>
      <c r="B523" s="13" t="s">
        <v>1702</v>
      </c>
      <c r="C523" s="14">
        <v>40901</v>
      </c>
      <c r="D523" s="14">
        <v>40903</v>
      </c>
      <c r="E523" s="13">
        <f t="shared" si="16"/>
        <v>12</v>
      </c>
      <c r="F523" s="13">
        <f t="shared" si="17"/>
        <v>2011</v>
      </c>
      <c r="G523" s="13" t="s">
        <v>74</v>
      </c>
      <c r="H523" s="13" t="s">
        <v>1357</v>
      </c>
      <c r="I523" s="13" t="s">
        <v>614</v>
      </c>
      <c r="J523" s="13" t="s">
        <v>9</v>
      </c>
      <c r="K523" s="13" t="s">
        <v>1134</v>
      </c>
      <c r="L523" s="13" t="s">
        <v>615</v>
      </c>
      <c r="M523" s="13" t="s">
        <v>175</v>
      </c>
      <c r="N523" s="13" t="s">
        <v>62</v>
      </c>
      <c r="O523" s="13" t="s">
        <v>13</v>
      </c>
      <c r="P523" s="13" t="s">
        <v>1122</v>
      </c>
      <c r="Q523" s="13" t="s">
        <v>1053</v>
      </c>
      <c r="R523" s="15">
        <v>30.36</v>
      </c>
      <c r="S523" s="13">
        <v>5</v>
      </c>
      <c r="T523" s="13">
        <v>0.2</v>
      </c>
      <c r="U523" s="16">
        <v>8.7285000000000004</v>
      </c>
    </row>
    <row r="524" spans="1:21" x14ac:dyDescent="0.35">
      <c r="A524" s="13">
        <v>523</v>
      </c>
      <c r="B524" s="13" t="s">
        <v>1703</v>
      </c>
      <c r="C524" s="14">
        <v>41800</v>
      </c>
      <c r="D524" s="14">
        <v>41804</v>
      </c>
      <c r="E524" s="13">
        <f t="shared" si="16"/>
        <v>6</v>
      </c>
      <c r="F524" s="13">
        <f t="shared" si="17"/>
        <v>2014</v>
      </c>
      <c r="G524" s="13" t="s">
        <v>23</v>
      </c>
      <c r="H524" s="13" t="s">
        <v>1344</v>
      </c>
      <c r="I524" s="13" t="s">
        <v>585</v>
      </c>
      <c r="J524" s="13" t="s">
        <v>42</v>
      </c>
      <c r="K524" s="13" t="s">
        <v>1134</v>
      </c>
      <c r="L524" s="13" t="s">
        <v>113</v>
      </c>
      <c r="M524" s="13" t="s">
        <v>82</v>
      </c>
      <c r="N524" s="13" t="s">
        <v>45</v>
      </c>
      <c r="O524" s="13" t="s">
        <v>13</v>
      </c>
      <c r="P524" s="13" t="s">
        <v>1122</v>
      </c>
      <c r="Q524" s="13" t="s">
        <v>1089</v>
      </c>
      <c r="R524" s="15">
        <v>23.976000000000003</v>
      </c>
      <c r="S524" s="13">
        <v>3</v>
      </c>
      <c r="T524" s="13">
        <v>0.6</v>
      </c>
      <c r="U524" s="16">
        <v>-14.385599999999997</v>
      </c>
    </row>
    <row r="525" spans="1:21" x14ac:dyDescent="0.35">
      <c r="A525" s="13">
        <v>524</v>
      </c>
      <c r="B525" s="13" t="s">
        <v>1703</v>
      </c>
      <c r="C525" s="14">
        <v>41800</v>
      </c>
      <c r="D525" s="14">
        <v>41804</v>
      </c>
      <c r="E525" s="13">
        <f t="shared" si="16"/>
        <v>6</v>
      </c>
      <c r="F525" s="13">
        <f t="shared" si="17"/>
        <v>2014</v>
      </c>
      <c r="G525" s="13" t="s">
        <v>23</v>
      </c>
      <c r="H525" s="13" t="s">
        <v>1344</v>
      </c>
      <c r="I525" s="13" t="s">
        <v>585</v>
      </c>
      <c r="J525" s="13" t="s">
        <v>42</v>
      </c>
      <c r="K525" s="13" t="s">
        <v>1134</v>
      </c>
      <c r="L525" s="13" t="s">
        <v>113</v>
      </c>
      <c r="M525" s="13" t="s">
        <v>82</v>
      </c>
      <c r="N525" s="13" t="s">
        <v>45</v>
      </c>
      <c r="O525" s="13" t="s">
        <v>13</v>
      </c>
      <c r="P525" s="13" t="s">
        <v>27</v>
      </c>
      <c r="Q525" s="13" t="s">
        <v>1024</v>
      </c>
      <c r="R525" s="15">
        <v>108.925</v>
      </c>
      <c r="S525" s="13">
        <v>1</v>
      </c>
      <c r="T525" s="13">
        <v>0.5</v>
      </c>
      <c r="U525" s="16">
        <v>-71.890500000000017</v>
      </c>
    </row>
    <row r="526" spans="1:21" x14ac:dyDescent="0.35">
      <c r="A526" s="13">
        <v>525</v>
      </c>
      <c r="B526" s="13" t="s">
        <v>1703</v>
      </c>
      <c r="C526" s="14">
        <v>41800</v>
      </c>
      <c r="D526" s="14">
        <v>41804</v>
      </c>
      <c r="E526" s="13">
        <f t="shared" si="16"/>
        <v>6</v>
      </c>
      <c r="F526" s="13">
        <f t="shared" si="17"/>
        <v>2014</v>
      </c>
      <c r="G526" s="13" t="s">
        <v>23</v>
      </c>
      <c r="H526" s="13" t="s">
        <v>1344</v>
      </c>
      <c r="I526" s="13" t="s">
        <v>585</v>
      </c>
      <c r="J526" s="13" t="s">
        <v>42</v>
      </c>
      <c r="K526" s="13" t="s">
        <v>1134</v>
      </c>
      <c r="L526" s="13" t="s">
        <v>113</v>
      </c>
      <c r="M526" s="13" t="s">
        <v>82</v>
      </c>
      <c r="N526" s="13" t="s">
        <v>45</v>
      </c>
      <c r="O526" s="13" t="s">
        <v>21</v>
      </c>
      <c r="P526" s="13" t="s">
        <v>36</v>
      </c>
      <c r="Q526" s="13" t="s">
        <v>974</v>
      </c>
      <c r="R526" s="15">
        <v>36.351999999999997</v>
      </c>
      <c r="S526" s="13">
        <v>8</v>
      </c>
      <c r="T526" s="13">
        <v>0.2</v>
      </c>
      <c r="U526" s="16">
        <v>11.359999999999998</v>
      </c>
    </row>
    <row r="527" spans="1:21" x14ac:dyDescent="0.35">
      <c r="A527" s="13">
        <v>526</v>
      </c>
      <c r="B527" s="13" t="s">
        <v>1704</v>
      </c>
      <c r="C527" s="14">
        <v>41806</v>
      </c>
      <c r="D527" s="14">
        <v>41813</v>
      </c>
      <c r="E527" s="13">
        <f t="shared" si="16"/>
        <v>6</v>
      </c>
      <c r="F527" s="13">
        <f t="shared" si="17"/>
        <v>2014</v>
      </c>
      <c r="G527" s="13" t="s">
        <v>23</v>
      </c>
      <c r="H527" s="13" t="s">
        <v>1259</v>
      </c>
      <c r="I527" s="13" t="s">
        <v>384</v>
      </c>
      <c r="J527" s="13" t="s">
        <v>9</v>
      </c>
      <c r="K527" s="13" t="s">
        <v>1134</v>
      </c>
      <c r="L527" s="13" t="s">
        <v>407</v>
      </c>
      <c r="M527" s="13" t="s">
        <v>82</v>
      </c>
      <c r="N527" s="13" t="s">
        <v>45</v>
      </c>
      <c r="O527" s="13" t="s">
        <v>21</v>
      </c>
      <c r="P527" s="13" t="s">
        <v>1123</v>
      </c>
      <c r="Q527" s="13" t="s">
        <v>203</v>
      </c>
      <c r="R527" s="15">
        <v>19.559999999999999</v>
      </c>
      <c r="S527" s="13">
        <v>5</v>
      </c>
      <c r="T527" s="13">
        <v>0.2</v>
      </c>
      <c r="U527" s="16">
        <v>1.7115</v>
      </c>
    </row>
    <row r="528" spans="1:21" x14ac:dyDescent="0.35">
      <c r="A528" s="13">
        <v>527</v>
      </c>
      <c r="B528" s="13" t="s">
        <v>1705</v>
      </c>
      <c r="C528" s="14">
        <v>41717</v>
      </c>
      <c r="D528" s="14">
        <v>41722</v>
      </c>
      <c r="E528" s="13">
        <f t="shared" si="16"/>
        <v>3</v>
      </c>
      <c r="F528" s="13">
        <f t="shared" si="17"/>
        <v>2014</v>
      </c>
      <c r="G528" s="13" t="s">
        <v>23</v>
      </c>
      <c r="H528" s="13" t="s">
        <v>1358</v>
      </c>
      <c r="I528" s="13" t="s">
        <v>617</v>
      </c>
      <c r="J528" s="13" t="s">
        <v>9</v>
      </c>
      <c r="K528" s="13" t="s">
        <v>1134</v>
      </c>
      <c r="L528" s="13" t="s">
        <v>618</v>
      </c>
      <c r="M528" s="13" t="s">
        <v>44</v>
      </c>
      <c r="N528" s="13" t="s">
        <v>45</v>
      </c>
      <c r="O528" s="13" t="s">
        <v>21</v>
      </c>
      <c r="P528" s="13" t="s">
        <v>31</v>
      </c>
      <c r="Q528" s="13" t="s">
        <v>850</v>
      </c>
      <c r="R528" s="15">
        <v>2.6879999999999997</v>
      </c>
      <c r="S528" s="13">
        <v>3</v>
      </c>
      <c r="T528" s="13">
        <v>0.8</v>
      </c>
      <c r="U528" s="16">
        <v>-7.3920000000000021</v>
      </c>
    </row>
    <row r="529" spans="1:21" x14ac:dyDescent="0.35">
      <c r="A529" s="13">
        <v>528</v>
      </c>
      <c r="B529" s="13" t="s">
        <v>1705</v>
      </c>
      <c r="C529" s="14">
        <v>41717</v>
      </c>
      <c r="D529" s="14">
        <v>41722</v>
      </c>
      <c r="E529" s="13">
        <f t="shared" si="16"/>
        <v>3</v>
      </c>
      <c r="F529" s="13">
        <f t="shared" si="17"/>
        <v>2014</v>
      </c>
      <c r="G529" s="13" t="s">
        <v>23</v>
      </c>
      <c r="H529" s="13" t="s">
        <v>1358</v>
      </c>
      <c r="I529" s="13" t="s">
        <v>617</v>
      </c>
      <c r="J529" s="13" t="s">
        <v>9</v>
      </c>
      <c r="K529" s="13" t="s">
        <v>1134</v>
      </c>
      <c r="L529" s="13" t="s">
        <v>618</v>
      </c>
      <c r="M529" s="13" t="s">
        <v>44</v>
      </c>
      <c r="N529" s="13" t="s">
        <v>45</v>
      </c>
      <c r="O529" s="13" t="s">
        <v>29</v>
      </c>
      <c r="P529" s="13" t="s">
        <v>1126</v>
      </c>
      <c r="Q529" s="13" t="s">
        <v>320</v>
      </c>
      <c r="R529" s="15">
        <v>27.816000000000003</v>
      </c>
      <c r="S529" s="13">
        <v>3</v>
      </c>
      <c r="T529" s="13">
        <v>0.2</v>
      </c>
      <c r="U529" s="16">
        <v>4.5200999999999958</v>
      </c>
    </row>
    <row r="530" spans="1:21" x14ac:dyDescent="0.35">
      <c r="A530" s="13">
        <v>529</v>
      </c>
      <c r="B530" s="13" t="s">
        <v>1705</v>
      </c>
      <c r="C530" s="14">
        <v>41717</v>
      </c>
      <c r="D530" s="14">
        <v>41722</v>
      </c>
      <c r="E530" s="13">
        <f t="shared" si="16"/>
        <v>3</v>
      </c>
      <c r="F530" s="13">
        <f t="shared" si="17"/>
        <v>2014</v>
      </c>
      <c r="G530" s="13" t="s">
        <v>23</v>
      </c>
      <c r="H530" s="13" t="s">
        <v>1358</v>
      </c>
      <c r="I530" s="13" t="s">
        <v>617</v>
      </c>
      <c r="J530" s="13" t="s">
        <v>9</v>
      </c>
      <c r="K530" s="13" t="s">
        <v>1134</v>
      </c>
      <c r="L530" s="13" t="s">
        <v>618</v>
      </c>
      <c r="M530" s="13" t="s">
        <v>44</v>
      </c>
      <c r="N530" s="13" t="s">
        <v>45</v>
      </c>
      <c r="O530" s="13" t="s">
        <v>13</v>
      </c>
      <c r="P530" s="13" t="s">
        <v>1122</v>
      </c>
      <c r="Q530" s="13" t="s">
        <v>201</v>
      </c>
      <c r="R530" s="15">
        <v>82.524000000000001</v>
      </c>
      <c r="S530" s="13">
        <v>3</v>
      </c>
      <c r="T530" s="13">
        <v>0.6</v>
      </c>
      <c r="U530" s="16">
        <v>-41.261999999999972</v>
      </c>
    </row>
    <row r="531" spans="1:21" x14ac:dyDescent="0.35">
      <c r="A531" s="13">
        <v>530</v>
      </c>
      <c r="B531" s="13" t="s">
        <v>1705</v>
      </c>
      <c r="C531" s="14">
        <v>41717</v>
      </c>
      <c r="D531" s="14">
        <v>41722</v>
      </c>
      <c r="E531" s="13">
        <f t="shared" si="16"/>
        <v>3</v>
      </c>
      <c r="F531" s="13">
        <f t="shared" si="17"/>
        <v>2014</v>
      </c>
      <c r="G531" s="13" t="s">
        <v>23</v>
      </c>
      <c r="H531" s="13" t="s">
        <v>1358</v>
      </c>
      <c r="I531" s="13" t="s">
        <v>617</v>
      </c>
      <c r="J531" s="13" t="s">
        <v>9</v>
      </c>
      <c r="K531" s="13" t="s">
        <v>1134</v>
      </c>
      <c r="L531" s="13" t="s">
        <v>618</v>
      </c>
      <c r="M531" s="13" t="s">
        <v>44</v>
      </c>
      <c r="N531" s="13" t="s">
        <v>45</v>
      </c>
      <c r="O531" s="13" t="s">
        <v>21</v>
      </c>
      <c r="P531" s="13" t="s">
        <v>1125</v>
      </c>
      <c r="Q531" s="13" t="s">
        <v>325</v>
      </c>
      <c r="R531" s="15">
        <v>182.99399999999997</v>
      </c>
      <c r="S531" s="13">
        <v>3</v>
      </c>
      <c r="T531" s="13">
        <v>0.8</v>
      </c>
      <c r="U531" s="16">
        <v>-320.23950000000013</v>
      </c>
    </row>
    <row r="532" spans="1:21" x14ac:dyDescent="0.35">
      <c r="A532" s="13">
        <v>531</v>
      </c>
      <c r="B532" s="13" t="s">
        <v>1706</v>
      </c>
      <c r="C532" s="14">
        <v>41598</v>
      </c>
      <c r="D532" s="14">
        <v>41603</v>
      </c>
      <c r="E532" s="13">
        <f t="shared" si="16"/>
        <v>11</v>
      </c>
      <c r="F532" s="13">
        <f t="shared" si="17"/>
        <v>2013</v>
      </c>
      <c r="G532" s="13" t="s">
        <v>23</v>
      </c>
      <c r="H532" s="13" t="s">
        <v>1359</v>
      </c>
      <c r="I532" s="13" t="s">
        <v>620</v>
      </c>
      <c r="J532" s="13" t="s">
        <v>9</v>
      </c>
      <c r="K532" s="13" t="s">
        <v>1134</v>
      </c>
      <c r="L532" s="13" t="s">
        <v>103</v>
      </c>
      <c r="M532" s="13" t="s">
        <v>104</v>
      </c>
      <c r="N532" s="13" t="s">
        <v>62</v>
      </c>
      <c r="O532" s="13" t="s">
        <v>21</v>
      </c>
      <c r="P532" s="13" t="s">
        <v>1125</v>
      </c>
      <c r="Q532" s="13" t="s">
        <v>128</v>
      </c>
      <c r="R532" s="15">
        <v>14.352000000000002</v>
      </c>
      <c r="S532" s="13">
        <v>3</v>
      </c>
      <c r="T532" s="13">
        <v>0.2</v>
      </c>
      <c r="U532" s="16">
        <v>4.6643999999999988</v>
      </c>
    </row>
    <row r="533" spans="1:21" x14ac:dyDescent="0.35">
      <c r="A533" s="13">
        <v>532</v>
      </c>
      <c r="B533" s="13" t="s">
        <v>1706</v>
      </c>
      <c r="C533" s="14">
        <v>41598</v>
      </c>
      <c r="D533" s="14">
        <v>41603</v>
      </c>
      <c r="E533" s="13">
        <f t="shared" si="16"/>
        <v>11</v>
      </c>
      <c r="F533" s="13">
        <f t="shared" si="17"/>
        <v>2013</v>
      </c>
      <c r="G533" s="13" t="s">
        <v>23</v>
      </c>
      <c r="H533" s="13" t="s">
        <v>1359</v>
      </c>
      <c r="I533" s="13" t="s">
        <v>620</v>
      </c>
      <c r="J533" s="13" t="s">
        <v>9</v>
      </c>
      <c r="K533" s="13" t="s">
        <v>1134</v>
      </c>
      <c r="L533" s="13" t="s">
        <v>103</v>
      </c>
      <c r="M533" s="13" t="s">
        <v>104</v>
      </c>
      <c r="N533" s="13" t="s">
        <v>62</v>
      </c>
      <c r="O533" s="13" t="s">
        <v>21</v>
      </c>
      <c r="P533" s="13" t="s">
        <v>1121</v>
      </c>
      <c r="Q533" s="13" t="s">
        <v>610</v>
      </c>
      <c r="R533" s="15">
        <v>64.959999999999994</v>
      </c>
      <c r="S533" s="13">
        <v>2</v>
      </c>
      <c r="T533" s="13">
        <v>0</v>
      </c>
      <c r="U533" s="16">
        <v>2.598399999999998</v>
      </c>
    </row>
    <row r="534" spans="1:21" x14ac:dyDescent="0.35">
      <c r="A534" s="13">
        <v>533</v>
      </c>
      <c r="B534" s="13" t="s">
        <v>1706</v>
      </c>
      <c r="C534" s="14">
        <v>41598</v>
      </c>
      <c r="D534" s="14">
        <v>41603</v>
      </c>
      <c r="E534" s="13">
        <f t="shared" si="16"/>
        <v>11</v>
      </c>
      <c r="F534" s="13">
        <f t="shared" si="17"/>
        <v>2013</v>
      </c>
      <c r="G534" s="13" t="s">
        <v>23</v>
      </c>
      <c r="H534" s="13" t="s">
        <v>1359</v>
      </c>
      <c r="I534" s="13" t="s">
        <v>620</v>
      </c>
      <c r="J534" s="13" t="s">
        <v>9</v>
      </c>
      <c r="K534" s="13" t="s">
        <v>1134</v>
      </c>
      <c r="L534" s="13" t="s">
        <v>103</v>
      </c>
      <c r="M534" s="13" t="s">
        <v>104</v>
      </c>
      <c r="N534" s="13" t="s">
        <v>62</v>
      </c>
      <c r="O534" s="13" t="s">
        <v>21</v>
      </c>
      <c r="P534" s="13" t="s">
        <v>1121</v>
      </c>
      <c r="Q534" s="13" t="s">
        <v>1108</v>
      </c>
      <c r="R534" s="15">
        <v>68.599999999999994</v>
      </c>
      <c r="S534" s="13">
        <v>4</v>
      </c>
      <c r="T534" s="13">
        <v>0</v>
      </c>
      <c r="U534" s="16">
        <v>18.521999999999998</v>
      </c>
    </row>
    <row r="535" spans="1:21" x14ac:dyDescent="0.35">
      <c r="A535" s="13">
        <v>534</v>
      </c>
      <c r="B535" s="13" t="s">
        <v>1707</v>
      </c>
      <c r="C535" s="14">
        <v>40729</v>
      </c>
      <c r="D535" s="14">
        <v>40762</v>
      </c>
      <c r="E535" s="13">
        <f t="shared" si="16"/>
        <v>7</v>
      </c>
      <c r="F535" s="13">
        <f t="shared" si="17"/>
        <v>2011</v>
      </c>
      <c r="G535" s="13" t="s">
        <v>74</v>
      </c>
      <c r="H535" s="13" t="s">
        <v>1360</v>
      </c>
      <c r="I535" s="13" t="s">
        <v>621</v>
      </c>
      <c r="J535" s="13" t="s">
        <v>9</v>
      </c>
      <c r="K535" s="13" t="s">
        <v>1134</v>
      </c>
      <c r="L535" s="13" t="s">
        <v>122</v>
      </c>
      <c r="M535" s="13" t="s">
        <v>445</v>
      </c>
      <c r="N535" s="13" t="s">
        <v>12</v>
      </c>
      <c r="O535" s="13" t="s">
        <v>29</v>
      </c>
      <c r="P535" s="13" t="s">
        <v>1126</v>
      </c>
      <c r="Q535" s="13" t="s">
        <v>1059</v>
      </c>
      <c r="R535" s="15">
        <v>479.97</v>
      </c>
      <c r="S535" s="13">
        <v>3</v>
      </c>
      <c r="T535" s="13">
        <v>0</v>
      </c>
      <c r="U535" s="16">
        <v>163.18979999999999</v>
      </c>
    </row>
    <row r="536" spans="1:21" x14ac:dyDescent="0.35">
      <c r="A536" s="13">
        <v>535</v>
      </c>
      <c r="B536" s="13" t="s">
        <v>1707</v>
      </c>
      <c r="C536" s="14">
        <v>40729</v>
      </c>
      <c r="D536" s="14">
        <v>40762</v>
      </c>
      <c r="E536" s="13">
        <f t="shared" si="16"/>
        <v>7</v>
      </c>
      <c r="F536" s="13">
        <f t="shared" si="17"/>
        <v>2011</v>
      </c>
      <c r="G536" s="13" t="s">
        <v>74</v>
      </c>
      <c r="H536" s="13" t="s">
        <v>1360</v>
      </c>
      <c r="I536" s="13" t="s">
        <v>621</v>
      </c>
      <c r="J536" s="13" t="s">
        <v>9</v>
      </c>
      <c r="K536" s="13" t="s">
        <v>1134</v>
      </c>
      <c r="L536" s="13" t="s">
        <v>122</v>
      </c>
      <c r="M536" s="13" t="s">
        <v>445</v>
      </c>
      <c r="N536" s="13" t="s">
        <v>12</v>
      </c>
      <c r="O536" s="13" t="s">
        <v>21</v>
      </c>
      <c r="P536" s="13" t="s">
        <v>22</v>
      </c>
      <c r="Q536" s="13" t="s">
        <v>1065</v>
      </c>
      <c r="R536" s="15">
        <v>14.62</v>
      </c>
      <c r="S536" s="13">
        <v>2</v>
      </c>
      <c r="T536" s="13">
        <v>0</v>
      </c>
      <c r="U536" s="16">
        <v>6.8713999999999995</v>
      </c>
    </row>
    <row r="537" spans="1:21" x14ac:dyDescent="0.35">
      <c r="A537" s="13">
        <v>536</v>
      </c>
      <c r="B537" s="13" t="s">
        <v>1707</v>
      </c>
      <c r="C537" s="14">
        <v>40729</v>
      </c>
      <c r="D537" s="14">
        <v>40762</v>
      </c>
      <c r="E537" s="13">
        <f t="shared" si="16"/>
        <v>7</v>
      </c>
      <c r="F537" s="13">
        <f t="shared" si="17"/>
        <v>2011</v>
      </c>
      <c r="G537" s="13" t="s">
        <v>74</v>
      </c>
      <c r="H537" s="13" t="s">
        <v>1360</v>
      </c>
      <c r="I537" s="13" t="s">
        <v>621</v>
      </c>
      <c r="J537" s="13" t="s">
        <v>9</v>
      </c>
      <c r="K537" s="13" t="s">
        <v>1134</v>
      </c>
      <c r="L537" s="13" t="s">
        <v>122</v>
      </c>
      <c r="M537" s="13" t="s">
        <v>445</v>
      </c>
      <c r="N537" s="13" t="s">
        <v>12</v>
      </c>
      <c r="O537" s="13" t="s">
        <v>21</v>
      </c>
      <c r="P537" s="13" t="s">
        <v>36</v>
      </c>
      <c r="Q537" s="13" t="s">
        <v>1016</v>
      </c>
      <c r="R537" s="15">
        <v>19.440000000000001</v>
      </c>
      <c r="S537" s="13">
        <v>3</v>
      </c>
      <c r="T537" s="13">
        <v>0</v>
      </c>
      <c r="U537" s="16">
        <v>9.3312000000000008</v>
      </c>
    </row>
    <row r="538" spans="1:21" x14ac:dyDescent="0.35">
      <c r="A538" s="13">
        <v>537</v>
      </c>
      <c r="B538" s="13" t="s">
        <v>1458</v>
      </c>
      <c r="C538" s="14">
        <v>41999</v>
      </c>
      <c r="D538" s="14">
        <v>42003</v>
      </c>
      <c r="E538" s="13">
        <f t="shared" si="16"/>
        <v>12</v>
      </c>
      <c r="F538" s="13">
        <f t="shared" si="17"/>
        <v>2014</v>
      </c>
      <c r="G538" s="13" t="s">
        <v>23</v>
      </c>
      <c r="H538" s="13" t="s">
        <v>1361</v>
      </c>
      <c r="I538" s="13" t="s">
        <v>622</v>
      </c>
      <c r="J538" s="13" t="s">
        <v>9</v>
      </c>
      <c r="K538" s="13" t="s">
        <v>1134</v>
      </c>
      <c r="L538" s="13" t="s">
        <v>103</v>
      </c>
      <c r="M538" s="13" t="s">
        <v>104</v>
      </c>
      <c r="N538" s="13" t="s">
        <v>62</v>
      </c>
      <c r="O538" s="13" t="s">
        <v>13</v>
      </c>
      <c r="P538" s="13" t="s">
        <v>14</v>
      </c>
      <c r="Q538" s="13" t="s">
        <v>856</v>
      </c>
      <c r="R538" s="15">
        <v>191.98400000000001</v>
      </c>
      <c r="S538" s="13">
        <v>2</v>
      </c>
      <c r="T538" s="13">
        <v>0.2</v>
      </c>
      <c r="U538" s="16">
        <v>4.7995999999999768</v>
      </c>
    </row>
    <row r="539" spans="1:21" x14ac:dyDescent="0.35">
      <c r="A539" s="13">
        <v>538</v>
      </c>
      <c r="B539" s="13" t="s">
        <v>1708</v>
      </c>
      <c r="C539" s="14">
        <v>40715</v>
      </c>
      <c r="D539" s="14">
        <v>40717</v>
      </c>
      <c r="E539" s="13">
        <f t="shared" si="16"/>
        <v>6</v>
      </c>
      <c r="F539" s="13">
        <f t="shared" si="17"/>
        <v>2011</v>
      </c>
      <c r="G539" s="13" t="s">
        <v>7</v>
      </c>
      <c r="H539" s="13" t="s">
        <v>1362</v>
      </c>
      <c r="I539" s="13" t="s">
        <v>623</v>
      </c>
      <c r="J539" s="13" t="s">
        <v>9</v>
      </c>
      <c r="K539" s="13" t="s">
        <v>1134</v>
      </c>
      <c r="L539" s="13" t="s">
        <v>624</v>
      </c>
      <c r="M539" s="13" t="s">
        <v>118</v>
      </c>
      <c r="N539" s="13" t="s">
        <v>12</v>
      </c>
      <c r="O539" s="13" t="s">
        <v>13</v>
      </c>
      <c r="P539" s="13" t="s">
        <v>1122</v>
      </c>
      <c r="Q539" s="13" t="s">
        <v>846</v>
      </c>
      <c r="R539" s="15">
        <v>104.01</v>
      </c>
      <c r="S539" s="13">
        <v>1</v>
      </c>
      <c r="T539" s="13">
        <v>0</v>
      </c>
      <c r="U539" s="16">
        <v>14.561400000000006</v>
      </c>
    </row>
    <row r="540" spans="1:21" x14ac:dyDescent="0.35">
      <c r="A540" s="13">
        <v>539</v>
      </c>
      <c r="B540" s="13" t="s">
        <v>1708</v>
      </c>
      <c r="C540" s="14">
        <v>40715</v>
      </c>
      <c r="D540" s="14">
        <v>40717</v>
      </c>
      <c r="E540" s="13">
        <f t="shared" si="16"/>
        <v>6</v>
      </c>
      <c r="F540" s="13">
        <f t="shared" si="17"/>
        <v>2011</v>
      </c>
      <c r="G540" s="13" t="s">
        <v>7</v>
      </c>
      <c r="H540" s="13" t="s">
        <v>1362</v>
      </c>
      <c r="I540" s="13" t="s">
        <v>623</v>
      </c>
      <c r="J540" s="13" t="s">
        <v>9</v>
      </c>
      <c r="K540" s="13" t="s">
        <v>1134</v>
      </c>
      <c r="L540" s="13" t="s">
        <v>624</v>
      </c>
      <c r="M540" s="13" t="s">
        <v>118</v>
      </c>
      <c r="N540" s="13" t="s">
        <v>12</v>
      </c>
      <c r="O540" s="13" t="s">
        <v>29</v>
      </c>
      <c r="P540" s="13" t="s">
        <v>1124</v>
      </c>
      <c r="Q540" s="13" t="s">
        <v>949</v>
      </c>
      <c r="R540" s="15">
        <v>284.82</v>
      </c>
      <c r="S540" s="13">
        <v>1</v>
      </c>
      <c r="T540" s="13">
        <v>0</v>
      </c>
      <c r="U540" s="16">
        <v>74.053200000000004</v>
      </c>
    </row>
    <row r="541" spans="1:21" x14ac:dyDescent="0.35">
      <c r="A541" s="13">
        <v>540</v>
      </c>
      <c r="B541" s="13" t="s">
        <v>1708</v>
      </c>
      <c r="C541" s="14">
        <v>40715</v>
      </c>
      <c r="D541" s="14">
        <v>40717</v>
      </c>
      <c r="E541" s="13">
        <f t="shared" si="16"/>
        <v>6</v>
      </c>
      <c r="F541" s="13">
        <f t="shared" si="17"/>
        <v>2011</v>
      </c>
      <c r="G541" s="13" t="s">
        <v>7</v>
      </c>
      <c r="H541" s="13" t="s">
        <v>1362</v>
      </c>
      <c r="I541" s="13" t="s">
        <v>623</v>
      </c>
      <c r="J541" s="13" t="s">
        <v>9</v>
      </c>
      <c r="K541" s="13" t="s">
        <v>1134</v>
      </c>
      <c r="L541" s="13" t="s">
        <v>624</v>
      </c>
      <c r="M541" s="13" t="s">
        <v>118</v>
      </c>
      <c r="N541" s="13" t="s">
        <v>12</v>
      </c>
      <c r="O541" s="13" t="s">
        <v>21</v>
      </c>
      <c r="P541" s="13" t="s">
        <v>1121</v>
      </c>
      <c r="Q541" s="13" t="s">
        <v>806</v>
      </c>
      <c r="R541" s="15">
        <v>36.839999999999996</v>
      </c>
      <c r="S541" s="13">
        <v>3</v>
      </c>
      <c r="T541" s="13">
        <v>0</v>
      </c>
      <c r="U541" s="16">
        <v>10.315199999999999</v>
      </c>
    </row>
    <row r="542" spans="1:21" x14ac:dyDescent="0.35">
      <c r="A542" s="13">
        <v>541</v>
      </c>
      <c r="B542" s="13" t="s">
        <v>1709</v>
      </c>
      <c r="C542" s="14">
        <v>41043</v>
      </c>
      <c r="D542" s="14">
        <v>41046</v>
      </c>
      <c r="E542" s="13">
        <f t="shared" si="16"/>
        <v>5</v>
      </c>
      <c r="F542" s="13">
        <f t="shared" si="17"/>
        <v>2012</v>
      </c>
      <c r="G542" s="13" t="s">
        <v>74</v>
      </c>
      <c r="H542" s="13" t="s">
        <v>1364</v>
      </c>
      <c r="I542" s="13" t="s">
        <v>628</v>
      </c>
      <c r="J542" s="13" t="s">
        <v>42</v>
      </c>
      <c r="K542" s="13" t="s">
        <v>1134</v>
      </c>
      <c r="L542" s="13" t="s">
        <v>629</v>
      </c>
      <c r="M542" s="13" t="s">
        <v>61</v>
      </c>
      <c r="N542" s="13" t="s">
        <v>62</v>
      </c>
      <c r="O542" s="13" t="s">
        <v>21</v>
      </c>
      <c r="P542" s="13" t="s">
        <v>1123</v>
      </c>
      <c r="Q542" s="13" t="s">
        <v>944</v>
      </c>
      <c r="R542" s="15">
        <v>198.27200000000002</v>
      </c>
      <c r="S542" s="13">
        <v>8</v>
      </c>
      <c r="T542" s="13">
        <v>0.2</v>
      </c>
      <c r="U542" s="16">
        <v>17.34879999999999</v>
      </c>
    </row>
    <row r="543" spans="1:21" x14ac:dyDescent="0.35">
      <c r="A543" s="13">
        <v>542</v>
      </c>
      <c r="B543" s="13" t="s">
        <v>1709</v>
      </c>
      <c r="C543" s="14">
        <v>41043</v>
      </c>
      <c r="D543" s="14">
        <v>41046</v>
      </c>
      <c r="E543" s="13">
        <f t="shared" si="16"/>
        <v>5</v>
      </c>
      <c r="F543" s="13">
        <f t="shared" si="17"/>
        <v>2012</v>
      </c>
      <c r="G543" s="13" t="s">
        <v>74</v>
      </c>
      <c r="H543" s="13" t="s">
        <v>1364</v>
      </c>
      <c r="I543" s="13" t="s">
        <v>628</v>
      </c>
      <c r="J543" s="13" t="s">
        <v>42</v>
      </c>
      <c r="K543" s="13" t="s">
        <v>1134</v>
      </c>
      <c r="L543" s="13" t="s">
        <v>629</v>
      </c>
      <c r="M543" s="13" t="s">
        <v>61</v>
      </c>
      <c r="N543" s="13" t="s">
        <v>62</v>
      </c>
      <c r="O543" s="13" t="s">
        <v>21</v>
      </c>
      <c r="P543" s="13" t="s">
        <v>22</v>
      </c>
      <c r="Q543" s="13" t="s">
        <v>1067</v>
      </c>
      <c r="R543" s="15">
        <v>47.360000000000007</v>
      </c>
      <c r="S543" s="13">
        <v>4</v>
      </c>
      <c r="T543" s="13">
        <v>0.2</v>
      </c>
      <c r="U543" s="16">
        <v>17.759999999999998</v>
      </c>
    </row>
    <row r="544" spans="1:21" x14ac:dyDescent="0.35">
      <c r="A544" s="13">
        <v>543</v>
      </c>
      <c r="B544" s="13" t="s">
        <v>1709</v>
      </c>
      <c r="C544" s="14">
        <v>41043</v>
      </c>
      <c r="D544" s="14">
        <v>41046</v>
      </c>
      <c r="E544" s="13">
        <f t="shared" si="16"/>
        <v>5</v>
      </c>
      <c r="F544" s="13">
        <f t="shared" si="17"/>
        <v>2012</v>
      </c>
      <c r="G544" s="13" t="s">
        <v>74</v>
      </c>
      <c r="H544" s="13" t="s">
        <v>1364</v>
      </c>
      <c r="I544" s="13" t="s">
        <v>628</v>
      </c>
      <c r="J544" s="13" t="s">
        <v>42</v>
      </c>
      <c r="K544" s="13" t="s">
        <v>1134</v>
      </c>
      <c r="L544" s="13" t="s">
        <v>629</v>
      </c>
      <c r="M544" s="13" t="s">
        <v>61</v>
      </c>
      <c r="N544" s="13" t="s">
        <v>62</v>
      </c>
      <c r="O544" s="13" t="s">
        <v>21</v>
      </c>
      <c r="P544" s="13" t="s">
        <v>77</v>
      </c>
      <c r="Q544" s="13" t="s">
        <v>992</v>
      </c>
      <c r="R544" s="15">
        <v>200.98400000000004</v>
      </c>
      <c r="S544" s="13">
        <v>7</v>
      </c>
      <c r="T544" s="13">
        <v>0.2</v>
      </c>
      <c r="U544" s="16">
        <v>62.807499999999976</v>
      </c>
    </row>
    <row r="545" spans="1:21" x14ac:dyDescent="0.35">
      <c r="A545" s="13">
        <v>544</v>
      </c>
      <c r="B545" s="13" t="s">
        <v>1709</v>
      </c>
      <c r="C545" s="14">
        <v>41043</v>
      </c>
      <c r="D545" s="14">
        <v>41046</v>
      </c>
      <c r="E545" s="13">
        <f t="shared" si="16"/>
        <v>5</v>
      </c>
      <c r="F545" s="13">
        <f t="shared" si="17"/>
        <v>2012</v>
      </c>
      <c r="G545" s="13" t="s">
        <v>74</v>
      </c>
      <c r="H545" s="13" t="s">
        <v>1364</v>
      </c>
      <c r="I545" s="13" t="s">
        <v>628</v>
      </c>
      <c r="J545" s="13" t="s">
        <v>42</v>
      </c>
      <c r="K545" s="13" t="s">
        <v>1134</v>
      </c>
      <c r="L545" s="13" t="s">
        <v>629</v>
      </c>
      <c r="M545" s="13" t="s">
        <v>61</v>
      </c>
      <c r="N545" s="13" t="s">
        <v>62</v>
      </c>
      <c r="O545" s="13" t="s">
        <v>21</v>
      </c>
      <c r="P545" s="13" t="s">
        <v>22</v>
      </c>
      <c r="Q545" s="13" t="s">
        <v>688</v>
      </c>
      <c r="R545" s="15">
        <v>97.696000000000012</v>
      </c>
      <c r="S545" s="13">
        <v>4</v>
      </c>
      <c r="T545" s="13">
        <v>0.2</v>
      </c>
      <c r="U545" s="16">
        <v>31.751200000000001</v>
      </c>
    </row>
    <row r="546" spans="1:21" x14ac:dyDescent="0.35">
      <c r="A546" s="13">
        <v>545</v>
      </c>
      <c r="B546" s="13" t="s">
        <v>1709</v>
      </c>
      <c r="C546" s="14">
        <v>41043</v>
      </c>
      <c r="D546" s="14">
        <v>41046</v>
      </c>
      <c r="E546" s="13">
        <f t="shared" si="16"/>
        <v>5</v>
      </c>
      <c r="F546" s="13">
        <f t="shared" si="17"/>
        <v>2012</v>
      </c>
      <c r="G546" s="13" t="s">
        <v>74</v>
      </c>
      <c r="H546" s="13" t="s">
        <v>1364</v>
      </c>
      <c r="I546" s="13" t="s">
        <v>628</v>
      </c>
      <c r="J546" s="13" t="s">
        <v>42</v>
      </c>
      <c r="K546" s="13" t="s">
        <v>1134</v>
      </c>
      <c r="L546" s="13" t="s">
        <v>629</v>
      </c>
      <c r="M546" s="13" t="s">
        <v>61</v>
      </c>
      <c r="N546" s="13" t="s">
        <v>62</v>
      </c>
      <c r="O546" s="13" t="s">
        <v>21</v>
      </c>
      <c r="P546" s="13" t="s">
        <v>1123</v>
      </c>
      <c r="Q546" s="13" t="s">
        <v>1044</v>
      </c>
      <c r="R546" s="15">
        <v>2.6960000000000002</v>
      </c>
      <c r="S546" s="13">
        <v>1</v>
      </c>
      <c r="T546" s="13">
        <v>0.2</v>
      </c>
      <c r="U546" s="16">
        <v>0.8088000000000003</v>
      </c>
    </row>
    <row r="547" spans="1:21" x14ac:dyDescent="0.35">
      <c r="A547" s="13">
        <v>546</v>
      </c>
      <c r="B547" s="13" t="s">
        <v>1709</v>
      </c>
      <c r="C547" s="14">
        <v>41043</v>
      </c>
      <c r="D547" s="14">
        <v>41046</v>
      </c>
      <c r="E547" s="13">
        <f t="shared" si="16"/>
        <v>5</v>
      </c>
      <c r="F547" s="13">
        <f t="shared" si="17"/>
        <v>2012</v>
      </c>
      <c r="G547" s="13" t="s">
        <v>74</v>
      </c>
      <c r="H547" s="13" t="s">
        <v>1364</v>
      </c>
      <c r="I547" s="13" t="s">
        <v>628</v>
      </c>
      <c r="J547" s="13" t="s">
        <v>42</v>
      </c>
      <c r="K547" s="13" t="s">
        <v>1134</v>
      </c>
      <c r="L547" s="13" t="s">
        <v>629</v>
      </c>
      <c r="M547" s="13" t="s">
        <v>61</v>
      </c>
      <c r="N547" s="13" t="s">
        <v>62</v>
      </c>
      <c r="O547" s="13" t="s">
        <v>21</v>
      </c>
      <c r="P547" s="13" t="s">
        <v>1125</v>
      </c>
      <c r="Q547" s="13" t="s">
        <v>995</v>
      </c>
      <c r="R547" s="15">
        <v>18.588000000000005</v>
      </c>
      <c r="S547" s="13">
        <v>2</v>
      </c>
      <c r="T547" s="13">
        <v>0.7</v>
      </c>
      <c r="U547" s="16">
        <v>-13.6312</v>
      </c>
    </row>
    <row r="548" spans="1:21" x14ac:dyDescent="0.35">
      <c r="A548" s="13">
        <v>547</v>
      </c>
      <c r="B548" s="13" t="s">
        <v>1709</v>
      </c>
      <c r="C548" s="14">
        <v>41043</v>
      </c>
      <c r="D548" s="14">
        <v>41046</v>
      </c>
      <c r="E548" s="13">
        <f t="shared" si="16"/>
        <v>5</v>
      </c>
      <c r="F548" s="13">
        <f t="shared" si="17"/>
        <v>2012</v>
      </c>
      <c r="G548" s="13" t="s">
        <v>74</v>
      </c>
      <c r="H548" s="13" t="s">
        <v>1364</v>
      </c>
      <c r="I548" s="13" t="s">
        <v>628</v>
      </c>
      <c r="J548" s="13" t="s">
        <v>42</v>
      </c>
      <c r="K548" s="13" t="s">
        <v>1134</v>
      </c>
      <c r="L548" s="13" t="s">
        <v>629</v>
      </c>
      <c r="M548" s="13" t="s">
        <v>61</v>
      </c>
      <c r="N548" s="13" t="s">
        <v>62</v>
      </c>
      <c r="O548" s="13" t="s">
        <v>21</v>
      </c>
      <c r="P548" s="13" t="s">
        <v>1125</v>
      </c>
      <c r="Q548" s="13" t="s">
        <v>948</v>
      </c>
      <c r="R548" s="15">
        <v>4.8960000000000008</v>
      </c>
      <c r="S548" s="13">
        <v>3</v>
      </c>
      <c r="T548" s="13">
        <v>0.7</v>
      </c>
      <c r="U548" s="16">
        <v>-3.4271999999999991</v>
      </c>
    </row>
    <row r="549" spans="1:21" x14ac:dyDescent="0.35">
      <c r="A549" s="13">
        <v>548</v>
      </c>
      <c r="B549" s="13" t="s">
        <v>1710</v>
      </c>
      <c r="C549" s="14">
        <v>41885</v>
      </c>
      <c r="D549" s="14">
        <v>41891</v>
      </c>
      <c r="E549" s="13">
        <f t="shared" si="16"/>
        <v>9</v>
      </c>
      <c r="F549" s="13">
        <f t="shared" si="17"/>
        <v>2014</v>
      </c>
      <c r="G549" s="13" t="s">
        <v>23</v>
      </c>
      <c r="H549" s="13" t="s">
        <v>1236</v>
      </c>
      <c r="I549" s="13" t="s">
        <v>326</v>
      </c>
      <c r="J549" s="13" t="s">
        <v>17</v>
      </c>
      <c r="K549" s="13" t="s">
        <v>1134</v>
      </c>
      <c r="L549" s="13" t="s">
        <v>615</v>
      </c>
      <c r="M549" s="13" t="s">
        <v>175</v>
      </c>
      <c r="N549" s="13" t="s">
        <v>62</v>
      </c>
      <c r="O549" s="13" t="s">
        <v>13</v>
      </c>
      <c r="P549" s="13" t="s">
        <v>1122</v>
      </c>
      <c r="Q549" s="13" t="s">
        <v>1009</v>
      </c>
      <c r="R549" s="15">
        <v>15.072000000000003</v>
      </c>
      <c r="S549" s="13">
        <v>3</v>
      </c>
      <c r="T549" s="13">
        <v>0.2</v>
      </c>
      <c r="U549" s="16">
        <v>4.1448</v>
      </c>
    </row>
    <row r="550" spans="1:21" x14ac:dyDescent="0.35">
      <c r="A550" s="13">
        <v>549</v>
      </c>
      <c r="B550" s="13" t="s">
        <v>1711</v>
      </c>
      <c r="C550" s="14">
        <v>41008</v>
      </c>
      <c r="D550" s="14">
        <v>41013</v>
      </c>
      <c r="E550" s="13">
        <f t="shared" si="16"/>
        <v>4</v>
      </c>
      <c r="F550" s="13">
        <f t="shared" si="17"/>
        <v>2012</v>
      </c>
      <c r="G550" s="13" t="s">
        <v>23</v>
      </c>
      <c r="H550" s="13" t="s">
        <v>1365</v>
      </c>
      <c r="I550" s="13" t="s">
        <v>630</v>
      </c>
      <c r="J550" s="13" t="s">
        <v>9</v>
      </c>
      <c r="K550" s="13" t="s">
        <v>1134</v>
      </c>
      <c r="L550" s="13" t="s">
        <v>373</v>
      </c>
      <c r="M550" s="13" t="s">
        <v>19</v>
      </c>
      <c r="N550" s="13" t="s">
        <v>20</v>
      </c>
      <c r="O550" s="13" t="s">
        <v>13</v>
      </c>
      <c r="P550" s="13" t="s">
        <v>27</v>
      </c>
      <c r="Q550" s="13" t="s">
        <v>1013</v>
      </c>
      <c r="R550" s="15">
        <v>369.91200000000003</v>
      </c>
      <c r="S550" s="13">
        <v>3</v>
      </c>
      <c r="T550" s="13">
        <v>0.2</v>
      </c>
      <c r="U550" s="16">
        <v>-13.871700000000047</v>
      </c>
    </row>
    <row r="551" spans="1:21" x14ac:dyDescent="0.35">
      <c r="A551" s="13">
        <v>550</v>
      </c>
      <c r="B551" s="13" t="s">
        <v>1712</v>
      </c>
      <c r="C551" s="14">
        <v>40798</v>
      </c>
      <c r="D551" s="14">
        <v>40803</v>
      </c>
      <c r="E551" s="13">
        <f t="shared" si="16"/>
        <v>9</v>
      </c>
      <c r="F551" s="13">
        <f t="shared" si="17"/>
        <v>2011</v>
      </c>
      <c r="G551" s="13" t="s">
        <v>23</v>
      </c>
      <c r="H551" s="13" t="s">
        <v>1366</v>
      </c>
      <c r="I551" s="13" t="s">
        <v>631</v>
      </c>
      <c r="J551" s="13" t="s">
        <v>17</v>
      </c>
      <c r="K551" s="13" t="s">
        <v>1134</v>
      </c>
      <c r="L551" s="13" t="s">
        <v>632</v>
      </c>
      <c r="M551" s="13" t="s">
        <v>35</v>
      </c>
      <c r="N551" s="13" t="s">
        <v>12</v>
      </c>
      <c r="O551" s="13" t="s">
        <v>21</v>
      </c>
      <c r="P551" s="13" t="s">
        <v>36</v>
      </c>
      <c r="Q551" s="13" t="s">
        <v>895</v>
      </c>
      <c r="R551" s="15">
        <v>10.368000000000002</v>
      </c>
      <c r="S551" s="13">
        <v>2</v>
      </c>
      <c r="T551" s="13">
        <v>0.2</v>
      </c>
      <c r="U551" s="16">
        <v>3.6288</v>
      </c>
    </row>
    <row r="552" spans="1:21" x14ac:dyDescent="0.35">
      <c r="A552" s="13">
        <v>551</v>
      </c>
      <c r="B552" s="13" t="s">
        <v>1712</v>
      </c>
      <c r="C552" s="14">
        <v>40798</v>
      </c>
      <c r="D552" s="14">
        <v>40803</v>
      </c>
      <c r="E552" s="13">
        <f t="shared" si="16"/>
        <v>9</v>
      </c>
      <c r="F552" s="13">
        <f t="shared" si="17"/>
        <v>2011</v>
      </c>
      <c r="G552" s="13" t="s">
        <v>23</v>
      </c>
      <c r="H552" s="13" t="s">
        <v>1366</v>
      </c>
      <c r="I552" s="13" t="s">
        <v>631</v>
      </c>
      <c r="J552" s="13" t="s">
        <v>17</v>
      </c>
      <c r="K552" s="13" t="s">
        <v>1134</v>
      </c>
      <c r="L552" s="13" t="s">
        <v>632</v>
      </c>
      <c r="M552" s="13" t="s">
        <v>35</v>
      </c>
      <c r="N552" s="13" t="s">
        <v>12</v>
      </c>
      <c r="O552" s="13" t="s">
        <v>21</v>
      </c>
      <c r="P552" s="13" t="s">
        <v>31</v>
      </c>
      <c r="Q552" s="13" t="s">
        <v>155</v>
      </c>
      <c r="R552" s="15">
        <v>166.84</v>
      </c>
      <c r="S552" s="13">
        <v>5</v>
      </c>
      <c r="T552" s="13">
        <v>0.2</v>
      </c>
      <c r="U552" s="16">
        <v>18.769499999999987</v>
      </c>
    </row>
    <row r="553" spans="1:21" x14ac:dyDescent="0.35">
      <c r="A553" s="13">
        <v>552</v>
      </c>
      <c r="B553" s="13" t="s">
        <v>1712</v>
      </c>
      <c r="C553" s="14">
        <v>40798</v>
      </c>
      <c r="D553" s="14">
        <v>40803</v>
      </c>
      <c r="E553" s="13">
        <f t="shared" si="16"/>
        <v>9</v>
      </c>
      <c r="F553" s="13">
        <f t="shared" si="17"/>
        <v>2011</v>
      </c>
      <c r="G553" s="13" t="s">
        <v>23</v>
      </c>
      <c r="H553" s="13" t="s">
        <v>1366</v>
      </c>
      <c r="I553" s="13" t="s">
        <v>631</v>
      </c>
      <c r="J553" s="13" t="s">
        <v>17</v>
      </c>
      <c r="K553" s="13" t="s">
        <v>1134</v>
      </c>
      <c r="L553" s="13" t="s">
        <v>632</v>
      </c>
      <c r="M553" s="13" t="s">
        <v>35</v>
      </c>
      <c r="N553" s="13" t="s">
        <v>12</v>
      </c>
      <c r="O553" s="13" t="s">
        <v>29</v>
      </c>
      <c r="P553" s="13" t="s">
        <v>1126</v>
      </c>
      <c r="Q553" s="13" t="s">
        <v>890</v>
      </c>
      <c r="R553" s="15">
        <v>15.216000000000001</v>
      </c>
      <c r="S553" s="13">
        <v>1</v>
      </c>
      <c r="T553" s="13">
        <v>0.2</v>
      </c>
      <c r="U553" s="16">
        <v>2.2823999999999991</v>
      </c>
    </row>
    <row r="554" spans="1:21" x14ac:dyDescent="0.35">
      <c r="A554" s="13">
        <v>553</v>
      </c>
      <c r="B554" s="13" t="s">
        <v>1713</v>
      </c>
      <c r="C554" s="14">
        <v>40638</v>
      </c>
      <c r="D554" s="14">
        <v>40728</v>
      </c>
      <c r="E554" s="13">
        <f t="shared" si="16"/>
        <v>4</v>
      </c>
      <c r="F554" s="13">
        <f t="shared" si="17"/>
        <v>2011</v>
      </c>
      <c r="G554" s="13" t="s">
        <v>74</v>
      </c>
      <c r="H554" s="13" t="s">
        <v>1367</v>
      </c>
      <c r="I554" s="13" t="s">
        <v>635</v>
      </c>
      <c r="J554" s="13" t="s">
        <v>42</v>
      </c>
      <c r="K554" s="13" t="s">
        <v>1134</v>
      </c>
      <c r="L554" s="13" t="s">
        <v>103</v>
      </c>
      <c r="M554" s="13" t="s">
        <v>104</v>
      </c>
      <c r="N554" s="13" t="s">
        <v>62</v>
      </c>
      <c r="O554" s="13" t="s">
        <v>21</v>
      </c>
      <c r="P554" s="13" t="s">
        <v>36</v>
      </c>
      <c r="Q554" s="13" t="s">
        <v>855</v>
      </c>
      <c r="R554" s="15">
        <v>55.48</v>
      </c>
      <c r="S554" s="13">
        <v>1</v>
      </c>
      <c r="T554" s="13">
        <v>0</v>
      </c>
      <c r="U554" s="16">
        <v>26.630399999999998</v>
      </c>
    </row>
    <row r="555" spans="1:21" x14ac:dyDescent="0.35">
      <c r="A555" s="13">
        <v>554</v>
      </c>
      <c r="B555" s="13" t="s">
        <v>1714</v>
      </c>
      <c r="C555" s="14">
        <v>41779</v>
      </c>
      <c r="D555" s="14">
        <v>41784</v>
      </c>
      <c r="E555" s="13">
        <f t="shared" si="16"/>
        <v>5</v>
      </c>
      <c r="F555" s="13">
        <f t="shared" si="17"/>
        <v>2014</v>
      </c>
      <c r="G555" s="13" t="s">
        <v>23</v>
      </c>
      <c r="H555" s="13" t="s">
        <v>1368</v>
      </c>
      <c r="I555" s="13" t="s">
        <v>636</v>
      </c>
      <c r="J555" s="13" t="s">
        <v>17</v>
      </c>
      <c r="K555" s="13" t="s">
        <v>1134</v>
      </c>
      <c r="L555" s="13" t="s">
        <v>637</v>
      </c>
      <c r="M555" s="13" t="s">
        <v>104</v>
      </c>
      <c r="N555" s="13" t="s">
        <v>62</v>
      </c>
      <c r="O555" s="13" t="s">
        <v>21</v>
      </c>
      <c r="P555" s="13" t="s">
        <v>31</v>
      </c>
      <c r="Q555" s="13" t="s">
        <v>845</v>
      </c>
      <c r="R555" s="15">
        <v>281.34000000000003</v>
      </c>
      <c r="S555" s="13">
        <v>6</v>
      </c>
      <c r="T555" s="13">
        <v>0</v>
      </c>
      <c r="U555" s="16">
        <v>109.72260000000001</v>
      </c>
    </row>
    <row r="556" spans="1:21" x14ac:dyDescent="0.35">
      <c r="A556" s="13">
        <v>555</v>
      </c>
      <c r="B556" s="13" t="s">
        <v>1714</v>
      </c>
      <c r="C556" s="14">
        <v>41779</v>
      </c>
      <c r="D556" s="14">
        <v>41784</v>
      </c>
      <c r="E556" s="13">
        <f t="shared" si="16"/>
        <v>5</v>
      </c>
      <c r="F556" s="13">
        <f t="shared" si="17"/>
        <v>2014</v>
      </c>
      <c r="G556" s="13" t="s">
        <v>23</v>
      </c>
      <c r="H556" s="13" t="s">
        <v>1368</v>
      </c>
      <c r="I556" s="13" t="s">
        <v>636</v>
      </c>
      <c r="J556" s="13" t="s">
        <v>17</v>
      </c>
      <c r="K556" s="13" t="s">
        <v>1134</v>
      </c>
      <c r="L556" s="13" t="s">
        <v>637</v>
      </c>
      <c r="M556" s="13" t="s">
        <v>104</v>
      </c>
      <c r="N556" s="13" t="s">
        <v>62</v>
      </c>
      <c r="O556" s="13" t="s">
        <v>29</v>
      </c>
      <c r="P556" s="13" t="s">
        <v>1124</v>
      </c>
      <c r="Q556" s="13" t="s">
        <v>744</v>
      </c>
      <c r="R556" s="15">
        <v>307.98</v>
      </c>
      <c r="S556" s="13">
        <v>2</v>
      </c>
      <c r="T556" s="13">
        <v>0</v>
      </c>
      <c r="U556" s="16">
        <v>89.314199999999971</v>
      </c>
    </row>
    <row r="557" spans="1:21" x14ac:dyDescent="0.35">
      <c r="A557" s="13">
        <v>556</v>
      </c>
      <c r="B557" s="13" t="s">
        <v>1714</v>
      </c>
      <c r="C557" s="14">
        <v>41779</v>
      </c>
      <c r="D557" s="14">
        <v>41784</v>
      </c>
      <c r="E557" s="13">
        <f t="shared" si="16"/>
        <v>5</v>
      </c>
      <c r="F557" s="13">
        <f t="shared" si="17"/>
        <v>2014</v>
      </c>
      <c r="G557" s="13" t="s">
        <v>23</v>
      </c>
      <c r="H557" s="13" t="s">
        <v>1368</v>
      </c>
      <c r="I557" s="13" t="s">
        <v>636</v>
      </c>
      <c r="J557" s="13" t="s">
        <v>17</v>
      </c>
      <c r="K557" s="13" t="s">
        <v>1134</v>
      </c>
      <c r="L557" s="13" t="s">
        <v>637</v>
      </c>
      <c r="M557" s="13" t="s">
        <v>104</v>
      </c>
      <c r="N557" s="13" t="s">
        <v>62</v>
      </c>
      <c r="O557" s="13" t="s">
        <v>29</v>
      </c>
      <c r="P557" s="13" t="s">
        <v>1126</v>
      </c>
      <c r="Q557" s="13" t="s">
        <v>1098</v>
      </c>
      <c r="R557" s="15">
        <v>299.96999999999997</v>
      </c>
      <c r="S557" s="13">
        <v>3</v>
      </c>
      <c r="T557" s="13">
        <v>0</v>
      </c>
      <c r="U557" s="16">
        <v>113.98860000000001</v>
      </c>
    </row>
    <row r="558" spans="1:21" x14ac:dyDescent="0.35">
      <c r="A558" s="13">
        <v>557</v>
      </c>
      <c r="B558" s="13" t="s">
        <v>1715</v>
      </c>
      <c r="C558" s="14">
        <v>40555</v>
      </c>
      <c r="D558" s="14">
        <v>40558</v>
      </c>
      <c r="E558" s="13">
        <f t="shared" si="16"/>
        <v>1</v>
      </c>
      <c r="F558" s="13">
        <f t="shared" si="17"/>
        <v>2011</v>
      </c>
      <c r="G558" s="13" t="s">
        <v>74</v>
      </c>
      <c r="H558" s="13" t="s">
        <v>1369</v>
      </c>
      <c r="I558" s="13" t="s">
        <v>639</v>
      </c>
      <c r="J558" s="13" t="s">
        <v>9</v>
      </c>
      <c r="K558" s="13" t="s">
        <v>1134</v>
      </c>
      <c r="L558" s="13" t="s">
        <v>95</v>
      </c>
      <c r="M558" s="13" t="s">
        <v>96</v>
      </c>
      <c r="N558" s="13" t="s">
        <v>62</v>
      </c>
      <c r="O558" s="13" t="s">
        <v>13</v>
      </c>
      <c r="P558" s="13" t="s">
        <v>1122</v>
      </c>
      <c r="Q558" s="13" t="s">
        <v>1066</v>
      </c>
      <c r="R558" s="15">
        <v>9.94</v>
      </c>
      <c r="S558" s="13">
        <v>2</v>
      </c>
      <c r="T558" s="13">
        <v>0</v>
      </c>
      <c r="U558" s="16">
        <v>3.0813999999999995</v>
      </c>
    </row>
    <row r="559" spans="1:21" x14ac:dyDescent="0.35">
      <c r="A559" s="13">
        <v>558</v>
      </c>
      <c r="B559" s="13" t="s">
        <v>1716</v>
      </c>
      <c r="C559" s="14">
        <v>41907</v>
      </c>
      <c r="D559" s="14">
        <v>41912</v>
      </c>
      <c r="E559" s="13">
        <f t="shared" si="16"/>
        <v>9</v>
      </c>
      <c r="F559" s="13">
        <f t="shared" si="17"/>
        <v>2014</v>
      </c>
      <c r="G559" s="13" t="s">
        <v>23</v>
      </c>
      <c r="H559" s="13" t="s">
        <v>1233</v>
      </c>
      <c r="I559" s="13" t="s">
        <v>316</v>
      </c>
      <c r="J559" s="13" t="s">
        <v>9</v>
      </c>
      <c r="K559" s="13" t="s">
        <v>1134</v>
      </c>
      <c r="L559" s="13" t="s">
        <v>212</v>
      </c>
      <c r="M559" s="13" t="s">
        <v>175</v>
      </c>
      <c r="N559" s="13" t="s">
        <v>62</v>
      </c>
      <c r="O559" s="13" t="s">
        <v>13</v>
      </c>
      <c r="P559" s="13" t="s">
        <v>1122</v>
      </c>
      <c r="Q559" s="13" t="s">
        <v>947</v>
      </c>
      <c r="R559" s="15">
        <v>103.05599999999998</v>
      </c>
      <c r="S559" s="13">
        <v>3</v>
      </c>
      <c r="T559" s="13">
        <v>0.2</v>
      </c>
      <c r="U559" s="16">
        <v>24.475800000000007</v>
      </c>
    </row>
    <row r="560" spans="1:21" x14ac:dyDescent="0.35">
      <c r="A560" s="13">
        <v>559</v>
      </c>
      <c r="B560" s="13" t="s">
        <v>1717</v>
      </c>
      <c r="C560" s="14">
        <v>40696</v>
      </c>
      <c r="D560" s="14">
        <v>40730</v>
      </c>
      <c r="E560" s="13">
        <f t="shared" si="16"/>
        <v>6</v>
      </c>
      <c r="F560" s="13">
        <f t="shared" si="17"/>
        <v>2011</v>
      </c>
      <c r="G560" s="13" t="s">
        <v>23</v>
      </c>
      <c r="H560" s="13" t="s">
        <v>1370</v>
      </c>
      <c r="I560" s="13" t="s">
        <v>641</v>
      </c>
      <c r="J560" s="13" t="s">
        <v>42</v>
      </c>
      <c r="K560" s="13" t="s">
        <v>1134</v>
      </c>
      <c r="L560" s="13" t="s">
        <v>65</v>
      </c>
      <c r="M560" s="13" t="s">
        <v>53</v>
      </c>
      <c r="N560" s="13" t="s">
        <v>20</v>
      </c>
      <c r="O560" s="13" t="s">
        <v>21</v>
      </c>
      <c r="P560" s="13" t="s">
        <v>1125</v>
      </c>
      <c r="Q560" s="13" t="s">
        <v>796</v>
      </c>
      <c r="R560" s="15">
        <v>59.808000000000007</v>
      </c>
      <c r="S560" s="13">
        <v>3</v>
      </c>
      <c r="T560" s="13">
        <v>0.2</v>
      </c>
      <c r="U560" s="16">
        <v>19.4376</v>
      </c>
    </row>
    <row r="561" spans="1:21" x14ac:dyDescent="0.35">
      <c r="A561" s="13">
        <v>560</v>
      </c>
      <c r="B561" s="13" t="s">
        <v>1717</v>
      </c>
      <c r="C561" s="14">
        <v>40696</v>
      </c>
      <c r="D561" s="14">
        <v>40730</v>
      </c>
      <c r="E561" s="13">
        <f t="shared" si="16"/>
        <v>6</v>
      </c>
      <c r="F561" s="13">
        <f t="shared" si="17"/>
        <v>2011</v>
      </c>
      <c r="G561" s="13" t="s">
        <v>23</v>
      </c>
      <c r="H561" s="13" t="s">
        <v>1370</v>
      </c>
      <c r="I561" s="13" t="s">
        <v>641</v>
      </c>
      <c r="J561" s="13" t="s">
        <v>42</v>
      </c>
      <c r="K561" s="13" t="s">
        <v>1134</v>
      </c>
      <c r="L561" s="13" t="s">
        <v>65</v>
      </c>
      <c r="M561" s="13" t="s">
        <v>53</v>
      </c>
      <c r="N561" s="13" t="s">
        <v>20</v>
      </c>
      <c r="O561" s="13" t="s">
        <v>13</v>
      </c>
      <c r="P561" s="13" t="s">
        <v>1122</v>
      </c>
      <c r="Q561" s="13" t="s">
        <v>367</v>
      </c>
      <c r="R561" s="15">
        <v>73.320000000000007</v>
      </c>
      <c r="S561" s="13">
        <v>6</v>
      </c>
      <c r="T561" s="13">
        <v>0</v>
      </c>
      <c r="U561" s="16">
        <v>21.995999999999992</v>
      </c>
    </row>
    <row r="562" spans="1:21" x14ac:dyDescent="0.35">
      <c r="A562" s="13">
        <v>561</v>
      </c>
      <c r="B562" s="13" t="s">
        <v>1718</v>
      </c>
      <c r="C562" s="14">
        <v>41318</v>
      </c>
      <c r="D562" s="14">
        <v>41323</v>
      </c>
      <c r="E562" s="13">
        <f t="shared" si="16"/>
        <v>2</v>
      </c>
      <c r="F562" s="13">
        <f t="shared" si="17"/>
        <v>2013</v>
      </c>
      <c r="G562" s="13" t="s">
        <v>23</v>
      </c>
      <c r="H562" s="13" t="s">
        <v>1371</v>
      </c>
      <c r="I562" s="13" t="s">
        <v>642</v>
      </c>
      <c r="J562" s="13" t="s">
        <v>42</v>
      </c>
      <c r="K562" s="13" t="s">
        <v>1134</v>
      </c>
      <c r="L562" s="13" t="s">
        <v>18</v>
      </c>
      <c r="M562" s="13" t="s">
        <v>19</v>
      </c>
      <c r="N562" s="13" t="s">
        <v>20</v>
      </c>
      <c r="O562" s="13" t="s">
        <v>21</v>
      </c>
      <c r="P562" s="13" t="s">
        <v>36</v>
      </c>
      <c r="Q562" s="13" t="s">
        <v>388</v>
      </c>
      <c r="R562" s="15">
        <v>146.82</v>
      </c>
      <c r="S562" s="13">
        <v>3</v>
      </c>
      <c r="T562" s="13">
        <v>0</v>
      </c>
      <c r="U562" s="16">
        <v>73.41</v>
      </c>
    </row>
    <row r="563" spans="1:21" x14ac:dyDescent="0.35">
      <c r="A563" s="13">
        <v>562</v>
      </c>
      <c r="B563" s="13" t="s">
        <v>1719</v>
      </c>
      <c r="C563" s="14">
        <v>41624</v>
      </c>
      <c r="D563" s="14">
        <v>41628</v>
      </c>
      <c r="E563" s="13">
        <f t="shared" si="16"/>
        <v>12</v>
      </c>
      <c r="F563" s="13">
        <f t="shared" si="17"/>
        <v>2013</v>
      </c>
      <c r="G563" s="13" t="s">
        <v>23</v>
      </c>
      <c r="H563" s="13" t="s">
        <v>1281</v>
      </c>
      <c r="I563" s="13" t="s">
        <v>442</v>
      </c>
      <c r="J563" s="13" t="s">
        <v>17</v>
      </c>
      <c r="K563" s="13" t="s">
        <v>1134</v>
      </c>
      <c r="L563" s="13" t="s">
        <v>297</v>
      </c>
      <c r="M563" s="13" t="s">
        <v>93</v>
      </c>
      <c r="N563" s="13" t="s">
        <v>45</v>
      </c>
      <c r="O563" s="13" t="s">
        <v>13</v>
      </c>
      <c r="P563" s="13" t="s">
        <v>27</v>
      </c>
      <c r="Q563" s="13" t="s">
        <v>657</v>
      </c>
      <c r="R563" s="15">
        <v>1652.94</v>
      </c>
      <c r="S563" s="13">
        <v>3</v>
      </c>
      <c r="T563" s="13">
        <v>0</v>
      </c>
      <c r="U563" s="16">
        <v>231.41160000000002</v>
      </c>
    </row>
    <row r="564" spans="1:21" x14ac:dyDescent="0.35">
      <c r="A564" s="13">
        <v>563</v>
      </c>
      <c r="B564" s="13" t="s">
        <v>1719</v>
      </c>
      <c r="C564" s="14">
        <v>41624</v>
      </c>
      <c r="D564" s="14">
        <v>41628</v>
      </c>
      <c r="E564" s="13">
        <f t="shared" si="16"/>
        <v>12</v>
      </c>
      <c r="F564" s="13">
        <f t="shared" si="17"/>
        <v>2013</v>
      </c>
      <c r="G564" s="13" t="s">
        <v>23</v>
      </c>
      <c r="H564" s="13" t="s">
        <v>1281</v>
      </c>
      <c r="I564" s="13" t="s">
        <v>442</v>
      </c>
      <c r="J564" s="13" t="s">
        <v>17</v>
      </c>
      <c r="K564" s="13" t="s">
        <v>1134</v>
      </c>
      <c r="L564" s="13" t="s">
        <v>297</v>
      </c>
      <c r="M564" s="13" t="s">
        <v>93</v>
      </c>
      <c r="N564" s="13" t="s">
        <v>45</v>
      </c>
      <c r="O564" s="13" t="s">
        <v>21</v>
      </c>
      <c r="P564" s="13" t="s">
        <v>1121</v>
      </c>
      <c r="Q564" s="13" t="s">
        <v>717</v>
      </c>
      <c r="R564" s="15">
        <v>296.37</v>
      </c>
      <c r="S564" s="13">
        <v>3</v>
      </c>
      <c r="T564" s="13">
        <v>0</v>
      </c>
      <c r="U564" s="16">
        <v>80.019899999999993</v>
      </c>
    </row>
    <row r="565" spans="1:21" x14ac:dyDescent="0.35">
      <c r="A565" s="13">
        <v>564</v>
      </c>
      <c r="B565" s="13" t="s">
        <v>1720</v>
      </c>
      <c r="C565" s="14">
        <v>40823</v>
      </c>
      <c r="D565" s="14">
        <v>40829</v>
      </c>
      <c r="E565" s="13">
        <f t="shared" si="16"/>
        <v>10</v>
      </c>
      <c r="F565" s="13">
        <f t="shared" si="17"/>
        <v>2011</v>
      </c>
      <c r="G565" s="13" t="s">
        <v>23</v>
      </c>
      <c r="H565" s="13" t="s">
        <v>1372</v>
      </c>
      <c r="I565" s="13" t="s">
        <v>643</v>
      </c>
      <c r="J565" s="13" t="s">
        <v>42</v>
      </c>
      <c r="K565" s="13" t="s">
        <v>1134</v>
      </c>
      <c r="L565" s="13" t="s">
        <v>60</v>
      </c>
      <c r="M565" s="13" t="s">
        <v>61</v>
      </c>
      <c r="N565" s="13" t="s">
        <v>62</v>
      </c>
      <c r="O565" s="13" t="s">
        <v>13</v>
      </c>
      <c r="P565" s="13" t="s">
        <v>1122</v>
      </c>
      <c r="Q565" s="13" t="s">
        <v>982</v>
      </c>
      <c r="R565" s="15">
        <v>129.91999999999999</v>
      </c>
      <c r="S565" s="13">
        <v>5</v>
      </c>
      <c r="T565" s="13">
        <v>0.2</v>
      </c>
      <c r="U565" s="16">
        <v>21.112000000000002</v>
      </c>
    </row>
    <row r="566" spans="1:21" x14ac:dyDescent="0.35">
      <c r="A566" s="13">
        <v>565</v>
      </c>
      <c r="B566" s="13" t="s">
        <v>1721</v>
      </c>
      <c r="C566" s="14">
        <v>41463</v>
      </c>
      <c r="D566" s="14">
        <v>41468</v>
      </c>
      <c r="E566" s="13">
        <f t="shared" si="16"/>
        <v>7</v>
      </c>
      <c r="F566" s="13">
        <f t="shared" si="17"/>
        <v>2013</v>
      </c>
      <c r="G566" s="13" t="s">
        <v>23</v>
      </c>
      <c r="H566" s="13" t="s">
        <v>1373</v>
      </c>
      <c r="I566" s="13" t="s">
        <v>644</v>
      </c>
      <c r="J566" s="13" t="s">
        <v>17</v>
      </c>
      <c r="K566" s="13" t="s">
        <v>1134</v>
      </c>
      <c r="L566" s="13" t="s">
        <v>645</v>
      </c>
      <c r="M566" s="13" t="s">
        <v>26</v>
      </c>
      <c r="N566" s="13" t="s">
        <v>12</v>
      </c>
      <c r="O566" s="13" t="s">
        <v>21</v>
      </c>
      <c r="P566" s="13" t="s">
        <v>1127</v>
      </c>
      <c r="Q566" s="13" t="s">
        <v>247</v>
      </c>
      <c r="R566" s="15">
        <v>45.584000000000003</v>
      </c>
      <c r="S566" s="13">
        <v>7</v>
      </c>
      <c r="T566" s="13">
        <v>0.2</v>
      </c>
      <c r="U566" s="16">
        <v>5.1281999999999996</v>
      </c>
    </row>
    <row r="567" spans="1:21" x14ac:dyDescent="0.35">
      <c r="A567" s="13">
        <v>566</v>
      </c>
      <c r="B567" s="13" t="s">
        <v>1722</v>
      </c>
      <c r="C567" s="14">
        <v>41899</v>
      </c>
      <c r="D567" s="14">
        <v>41903</v>
      </c>
      <c r="E567" s="13">
        <f t="shared" si="16"/>
        <v>9</v>
      </c>
      <c r="F567" s="13">
        <f t="shared" si="17"/>
        <v>2014</v>
      </c>
      <c r="G567" s="13" t="s">
        <v>23</v>
      </c>
      <c r="H567" s="13" t="s">
        <v>1374</v>
      </c>
      <c r="I567" s="13" t="s">
        <v>646</v>
      </c>
      <c r="J567" s="13" t="s">
        <v>9</v>
      </c>
      <c r="K567" s="13" t="s">
        <v>1134</v>
      </c>
      <c r="L567" s="13" t="s">
        <v>382</v>
      </c>
      <c r="M567" s="13" t="s">
        <v>44</v>
      </c>
      <c r="N567" s="13" t="s">
        <v>45</v>
      </c>
      <c r="O567" s="13" t="s">
        <v>21</v>
      </c>
      <c r="P567" s="13" t="s">
        <v>77</v>
      </c>
      <c r="Q567" s="13" t="s">
        <v>1110</v>
      </c>
      <c r="R567" s="15">
        <v>17.568000000000001</v>
      </c>
      <c r="S567" s="13">
        <v>2</v>
      </c>
      <c r="T567" s="13">
        <v>0.2</v>
      </c>
      <c r="U567" s="16">
        <v>6.3684000000000003</v>
      </c>
    </row>
    <row r="568" spans="1:21" x14ac:dyDescent="0.35">
      <c r="A568" s="13">
        <v>567</v>
      </c>
      <c r="B568" s="13" t="s">
        <v>1722</v>
      </c>
      <c r="C568" s="14">
        <v>41899</v>
      </c>
      <c r="D568" s="14">
        <v>41903</v>
      </c>
      <c r="E568" s="13">
        <f t="shared" si="16"/>
        <v>9</v>
      </c>
      <c r="F568" s="13">
        <f t="shared" si="17"/>
        <v>2014</v>
      </c>
      <c r="G568" s="13" t="s">
        <v>23</v>
      </c>
      <c r="H568" s="13" t="s">
        <v>1374</v>
      </c>
      <c r="I568" s="13" t="s">
        <v>646</v>
      </c>
      <c r="J568" s="13" t="s">
        <v>9</v>
      </c>
      <c r="K568" s="13" t="s">
        <v>1134</v>
      </c>
      <c r="L568" s="13" t="s">
        <v>382</v>
      </c>
      <c r="M568" s="13" t="s">
        <v>44</v>
      </c>
      <c r="N568" s="13" t="s">
        <v>45</v>
      </c>
      <c r="O568" s="13" t="s">
        <v>29</v>
      </c>
      <c r="P568" s="13" t="s">
        <v>1124</v>
      </c>
      <c r="Q568" s="13" t="s">
        <v>30</v>
      </c>
      <c r="R568" s="15">
        <v>55.991999999999997</v>
      </c>
      <c r="S568" s="13">
        <v>1</v>
      </c>
      <c r="T568" s="13">
        <v>0.2</v>
      </c>
      <c r="U568" s="16">
        <v>5.5992000000000015</v>
      </c>
    </row>
    <row r="569" spans="1:21" x14ac:dyDescent="0.35">
      <c r="A569" s="13">
        <v>568</v>
      </c>
      <c r="B569" s="13" t="s">
        <v>1723</v>
      </c>
      <c r="C569" s="14">
        <v>41661</v>
      </c>
      <c r="D569" s="14">
        <v>41665</v>
      </c>
      <c r="E569" s="13">
        <f t="shared" si="16"/>
        <v>1</v>
      </c>
      <c r="F569" s="13">
        <f t="shared" si="17"/>
        <v>2014</v>
      </c>
      <c r="G569" s="13" t="s">
        <v>23</v>
      </c>
      <c r="H569" s="13" t="s">
        <v>1375</v>
      </c>
      <c r="I569" s="13" t="s">
        <v>648</v>
      </c>
      <c r="J569" s="13" t="s">
        <v>42</v>
      </c>
      <c r="K569" s="13" t="s">
        <v>1134</v>
      </c>
      <c r="L569" s="13" t="s">
        <v>38</v>
      </c>
      <c r="M569" s="13" t="s">
        <v>39</v>
      </c>
      <c r="N569" s="13" t="s">
        <v>20</v>
      </c>
      <c r="O569" s="13" t="s">
        <v>21</v>
      </c>
      <c r="P569" s="13" t="s">
        <v>1121</v>
      </c>
      <c r="Q569" s="13" t="s">
        <v>324</v>
      </c>
      <c r="R569" s="15">
        <v>242.94</v>
      </c>
      <c r="S569" s="13">
        <v>3</v>
      </c>
      <c r="T569" s="13">
        <v>0</v>
      </c>
      <c r="U569" s="16">
        <v>9.7175999999999902</v>
      </c>
    </row>
    <row r="570" spans="1:21" x14ac:dyDescent="0.35">
      <c r="A570" s="13">
        <v>569</v>
      </c>
      <c r="B570" s="13" t="s">
        <v>1723</v>
      </c>
      <c r="C570" s="14">
        <v>41661</v>
      </c>
      <c r="D570" s="14">
        <v>41665</v>
      </c>
      <c r="E570" s="13">
        <f t="shared" si="16"/>
        <v>1</v>
      </c>
      <c r="F570" s="13">
        <f t="shared" si="17"/>
        <v>2014</v>
      </c>
      <c r="G570" s="13" t="s">
        <v>23</v>
      </c>
      <c r="H570" s="13" t="s">
        <v>1375</v>
      </c>
      <c r="I570" s="13" t="s">
        <v>648</v>
      </c>
      <c r="J570" s="13" t="s">
        <v>42</v>
      </c>
      <c r="K570" s="13" t="s">
        <v>1134</v>
      </c>
      <c r="L570" s="13" t="s">
        <v>38</v>
      </c>
      <c r="M570" s="13" t="s">
        <v>39</v>
      </c>
      <c r="N570" s="13" t="s">
        <v>20</v>
      </c>
      <c r="O570" s="13" t="s">
        <v>29</v>
      </c>
      <c r="P570" s="13" t="s">
        <v>1126</v>
      </c>
      <c r="Q570" s="13" t="s">
        <v>490</v>
      </c>
      <c r="R570" s="15">
        <v>179.97</v>
      </c>
      <c r="S570" s="13">
        <v>3</v>
      </c>
      <c r="T570" s="13">
        <v>0</v>
      </c>
      <c r="U570" s="16">
        <v>86.385600000000011</v>
      </c>
    </row>
    <row r="571" spans="1:21" x14ac:dyDescent="0.35">
      <c r="A571" s="13">
        <v>570</v>
      </c>
      <c r="B571" s="13" t="s">
        <v>1723</v>
      </c>
      <c r="C571" s="14">
        <v>41661</v>
      </c>
      <c r="D571" s="14">
        <v>41665</v>
      </c>
      <c r="E571" s="13">
        <f t="shared" si="16"/>
        <v>1</v>
      </c>
      <c r="F571" s="13">
        <f t="shared" si="17"/>
        <v>2014</v>
      </c>
      <c r="G571" s="13" t="s">
        <v>23</v>
      </c>
      <c r="H571" s="13" t="s">
        <v>1375</v>
      </c>
      <c r="I571" s="13" t="s">
        <v>648</v>
      </c>
      <c r="J571" s="13" t="s">
        <v>42</v>
      </c>
      <c r="K571" s="13" t="s">
        <v>1134</v>
      </c>
      <c r="L571" s="13" t="s">
        <v>38</v>
      </c>
      <c r="M571" s="13" t="s">
        <v>39</v>
      </c>
      <c r="N571" s="13" t="s">
        <v>20</v>
      </c>
      <c r="O571" s="13" t="s">
        <v>21</v>
      </c>
      <c r="P571" s="13" t="s">
        <v>1125</v>
      </c>
      <c r="Q571" s="13" t="s">
        <v>1046</v>
      </c>
      <c r="R571" s="15">
        <v>99.695999999999998</v>
      </c>
      <c r="S571" s="13">
        <v>6</v>
      </c>
      <c r="T571" s="13">
        <v>0.2</v>
      </c>
      <c r="U571" s="16">
        <v>33.647399999999998</v>
      </c>
    </row>
    <row r="572" spans="1:21" x14ac:dyDescent="0.35">
      <c r="A572" s="13">
        <v>571</v>
      </c>
      <c r="B572" s="13" t="s">
        <v>1723</v>
      </c>
      <c r="C572" s="14">
        <v>41661</v>
      </c>
      <c r="D572" s="14">
        <v>41665</v>
      </c>
      <c r="E572" s="13">
        <f t="shared" si="16"/>
        <v>1</v>
      </c>
      <c r="F572" s="13">
        <f t="shared" si="17"/>
        <v>2014</v>
      </c>
      <c r="G572" s="13" t="s">
        <v>23</v>
      </c>
      <c r="H572" s="13" t="s">
        <v>1375</v>
      </c>
      <c r="I572" s="13" t="s">
        <v>648</v>
      </c>
      <c r="J572" s="13" t="s">
        <v>42</v>
      </c>
      <c r="K572" s="13" t="s">
        <v>1134</v>
      </c>
      <c r="L572" s="13" t="s">
        <v>38</v>
      </c>
      <c r="M572" s="13" t="s">
        <v>39</v>
      </c>
      <c r="N572" s="13" t="s">
        <v>20</v>
      </c>
      <c r="O572" s="13" t="s">
        <v>21</v>
      </c>
      <c r="P572" s="13" t="s">
        <v>1125</v>
      </c>
      <c r="Q572" s="13" t="s">
        <v>650</v>
      </c>
      <c r="R572" s="15">
        <v>27.936000000000003</v>
      </c>
      <c r="S572" s="13">
        <v>4</v>
      </c>
      <c r="T572" s="13">
        <v>0.2</v>
      </c>
      <c r="U572" s="16">
        <v>9.4283999999999963</v>
      </c>
    </row>
    <row r="573" spans="1:21" x14ac:dyDescent="0.35">
      <c r="A573" s="13">
        <v>572</v>
      </c>
      <c r="B573" s="13" t="s">
        <v>1723</v>
      </c>
      <c r="C573" s="14">
        <v>41661</v>
      </c>
      <c r="D573" s="14">
        <v>41665</v>
      </c>
      <c r="E573" s="13">
        <f t="shared" si="16"/>
        <v>1</v>
      </c>
      <c r="F573" s="13">
        <f t="shared" si="17"/>
        <v>2014</v>
      </c>
      <c r="G573" s="13" t="s">
        <v>23</v>
      </c>
      <c r="H573" s="13" t="s">
        <v>1375</v>
      </c>
      <c r="I573" s="13" t="s">
        <v>648</v>
      </c>
      <c r="J573" s="13" t="s">
        <v>42</v>
      </c>
      <c r="K573" s="13" t="s">
        <v>1134</v>
      </c>
      <c r="L573" s="13" t="s">
        <v>38</v>
      </c>
      <c r="M573" s="13" t="s">
        <v>39</v>
      </c>
      <c r="N573" s="13" t="s">
        <v>20</v>
      </c>
      <c r="O573" s="13" t="s">
        <v>13</v>
      </c>
      <c r="P573" s="13" t="s">
        <v>14</v>
      </c>
      <c r="Q573" s="13" t="s">
        <v>649</v>
      </c>
      <c r="R573" s="15">
        <v>84.98</v>
      </c>
      <c r="S573" s="13">
        <v>1</v>
      </c>
      <c r="T573" s="13">
        <v>0</v>
      </c>
      <c r="U573" s="16">
        <v>18.695599999999999</v>
      </c>
    </row>
    <row r="574" spans="1:21" x14ac:dyDescent="0.35">
      <c r="A574" s="13">
        <v>573</v>
      </c>
      <c r="B574" s="13" t="s">
        <v>1723</v>
      </c>
      <c r="C574" s="14">
        <v>41661</v>
      </c>
      <c r="D574" s="14">
        <v>41665</v>
      </c>
      <c r="E574" s="13">
        <f t="shared" si="16"/>
        <v>1</v>
      </c>
      <c r="F574" s="13">
        <f t="shared" si="17"/>
        <v>2014</v>
      </c>
      <c r="G574" s="13" t="s">
        <v>23</v>
      </c>
      <c r="H574" s="13" t="s">
        <v>1375</v>
      </c>
      <c r="I574" s="13" t="s">
        <v>648</v>
      </c>
      <c r="J574" s="13" t="s">
        <v>42</v>
      </c>
      <c r="K574" s="13" t="s">
        <v>1134</v>
      </c>
      <c r="L574" s="13" t="s">
        <v>38</v>
      </c>
      <c r="M574" s="13" t="s">
        <v>39</v>
      </c>
      <c r="N574" s="13" t="s">
        <v>20</v>
      </c>
      <c r="O574" s="13" t="s">
        <v>21</v>
      </c>
      <c r="P574" s="13" t="s">
        <v>1125</v>
      </c>
      <c r="Q574" s="13" t="s">
        <v>575</v>
      </c>
      <c r="R574" s="15">
        <v>18.72</v>
      </c>
      <c r="S574" s="13">
        <v>5</v>
      </c>
      <c r="T574" s="13">
        <v>0.2</v>
      </c>
      <c r="U574" s="16">
        <v>6.5519999999999996</v>
      </c>
    </row>
    <row r="575" spans="1:21" x14ac:dyDescent="0.35">
      <c r="A575" s="13">
        <v>574</v>
      </c>
      <c r="B575" s="13" t="s">
        <v>1724</v>
      </c>
      <c r="C575" s="14">
        <v>40794</v>
      </c>
      <c r="D575" s="14">
        <v>40886</v>
      </c>
      <c r="E575" s="13">
        <f t="shared" si="16"/>
        <v>9</v>
      </c>
      <c r="F575" s="13">
        <f t="shared" si="17"/>
        <v>2011</v>
      </c>
      <c r="G575" s="13" t="s">
        <v>23</v>
      </c>
      <c r="H575" s="13" t="s">
        <v>1176</v>
      </c>
      <c r="I575" s="13" t="s">
        <v>158</v>
      </c>
      <c r="J575" s="13" t="s">
        <v>9</v>
      </c>
      <c r="K575" s="13" t="s">
        <v>1134</v>
      </c>
      <c r="L575" s="13" t="s">
        <v>55</v>
      </c>
      <c r="M575" s="13" t="s">
        <v>19</v>
      </c>
      <c r="N575" s="13" t="s">
        <v>20</v>
      </c>
      <c r="O575" s="13" t="s">
        <v>29</v>
      </c>
      <c r="P575" s="13" t="s">
        <v>1126</v>
      </c>
      <c r="Q575" s="13" t="s">
        <v>925</v>
      </c>
      <c r="R575" s="15">
        <v>49.98</v>
      </c>
      <c r="S575" s="13">
        <v>2</v>
      </c>
      <c r="T575" s="13">
        <v>0</v>
      </c>
      <c r="U575" s="16">
        <v>8.4965999999999937</v>
      </c>
    </row>
    <row r="576" spans="1:21" x14ac:dyDescent="0.35">
      <c r="A576" s="13">
        <v>575</v>
      </c>
      <c r="B576" s="13" t="s">
        <v>1725</v>
      </c>
      <c r="C576" s="14">
        <v>40548</v>
      </c>
      <c r="D576" s="14">
        <v>40787</v>
      </c>
      <c r="E576" s="13">
        <f t="shared" si="16"/>
        <v>1</v>
      </c>
      <c r="F576" s="13">
        <f t="shared" si="17"/>
        <v>2011</v>
      </c>
      <c r="G576" s="13" t="s">
        <v>23</v>
      </c>
      <c r="H576" s="13" t="s">
        <v>1376</v>
      </c>
      <c r="I576" s="13" t="s">
        <v>652</v>
      </c>
      <c r="J576" s="13" t="s">
        <v>42</v>
      </c>
      <c r="K576" s="13" t="s">
        <v>1134</v>
      </c>
      <c r="L576" s="13" t="s">
        <v>81</v>
      </c>
      <c r="M576" s="13" t="s">
        <v>82</v>
      </c>
      <c r="N576" s="13" t="s">
        <v>45</v>
      </c>
      <c r="O576" s="13" t="s">
        <v>21</v>
      </c>
      <c r="P576" s="13" t="s">
        <v>22</v>
      </c>
      <c r="Q576" s="13" t="s">
        <v>773</v>
      </c>
      <c r="R576" s="15">
        <v>11.784000000000001</v>
      </c>
      <c r="S576" s="13">
        <v>3</v>
      </c>
      <c r="T576" s="13">
        <v>0.2</v>
      </c>
      <c r="U576" s="16">
        <v>4.2716999999999992</v>
      </c>
    </row>
    <row r="577" spans="1:21" x14ac:dyDescent="0.35">
      <c r="A577" s="13">
        <v>576</v>
      </c>
      <c r="B577" s="13" t="s">
        <v>1725</v>
      </c>
      <c r="C577" s="14">
        <v>40548</v>
      </c>
      <c r="D577" s="14">
        <v>40787</v>
      </c>
      <c r="E577" s="13">
        <f t="shared" si="16"/>
        <v>1</v>
      </c>
      <c r="F577" s="13">
        <f t="shared" si="17"/>
        <v>2011</v>
      </c>
      <c r="G577" s="13" t="s">
        <v>23</v>
      </c>
      <c r="H577" s="13" t="s">
        <v>1376</v>
      </c>
      <c r="I577" s="13" t="s">
        <v>652</v>
      </c>
      <c r="J577" s="13" t="s">
        <v>42</v>
      </c>
      <c r="K577" s="13" t="s">
        <v>1134</v>
      </c>
      <c r="L577" s="13" t="s">
        <v>81</v>
      </c>
      <c r="M577" s="13" t="s">
        <v>82</v>
      </c>
      <c r="N577" s="13" t="s">
        <v>45</v>
      </c>
      <c r="O577" s="13" t="s">
        <v>21</v>
      </c>
      <c r="P577" s="13" t="s">
        <v>1121</v>
      </c>
      <c r="Q577" s="13" t="s">
        <v>50</v>
      </c>
      <c r="R577" s="15">
        <v>272.73599999999999</v>
      </c>
      <c r="S577" s="13">
        <v>3</v>
      </c>
      <c r="T577" s="13">
        <v>0.2</v>
      </c>
      <c r="U577" s="16">
        <v>-64.774800000000013</v>
      </c>
    </row>
    <row r="578" spans="1:21" x14ac:dyDescent="0.35">
      <c r="A578" s="13">
        <v>577</v>
      </c>
      <c r="B578" s="13" t="s">
        <v>1725</v>
      </c>
      <c r="C578" s="14">
        <v>40548</v>
      </c>
      <c r="D578" s="14">
        <v>40787</v>
      </c>
      <c r="E578" s="13">
        <f t="shared" si="16"/>
        <v>1</v>
      </c>
      <c r="F578" s="13">
        <f t="shared" si="17"/>
        <v>2011</v>
      </c>
      <c r="G578" s="13" t="s">
        <v>23</v>
      </c>
      <c r="H578" s="13" t="s">
        <v>1376</v>
      </c>
      <c r="I578" s="13" t="s">
        <v>652</v>
      </c>
      <c r="J578" s="13" t="s">
        <v>42</v>
      </c>
      <c r="K578" s="13" t="s">
        <v>1134</v>
      </c>
      <c r="L578" s="13" t="s">
        <v>81</v>
      </c>
      <c r="M578" s="13" t="s">
        <v>82</v>
      </c>
      <c r="N578" s="13" t="s">
        <v>45</v>
      </c>
      <c r="O578" s="13" t="s">
        <v>21</v>
      </c>
      <c r="P578" s="13" t="s">
        <v>1125</v>
      </c>
      <c r="Q578" s="13" t="s">
        <v>918</v>
      </c>
      <c r="R578" s="15">
        <v>3.5399999999999991</v>
      </c>
      <c r="S578" s="13">
        <v>2</v>
      </c>
      <c r="T578" s="13">
        <v>0.8</v>
      </c>
      <c r="U578" s="16">
        <v>-5.4870000000000001</v>
      </c>
    </row>
    <row r="579" spans="1:21" x14ac:dyDescent="0.35">
      <c r="A579" s="13">
        <v>578</v>
      </c>
      <c r="B579" s="13" t="s">
        <v>1726</v>
      </c>
      <c r="C579" s="14">
        <v>40690</v>
      </c>
      <c r="D579" s="14">
        <v>40690</v>
      </c>
      <c r="E579" s="13">
        <f t="shared" ref="E579:E642" si="18">MONTH(C579)</f>
        <v>5</v>
      </c>
      <c r="F579" s="13">
        <f t="shared" ref="F579:F642" si="19">YEAR(C579)</f>
        <v>2011</v>
      </c>
      <c r="G579" s="13" t="s">
        <v>398</v>
      </c>
      <c r="H579" s="13" t="s">
        <v>1295</v>
      </c>
      <c r="I579" s="13" t="s">
        <v>483</v>
      </c>
      <c r="J579" s="13" t="s">
        <v>17</v>
      </c>
      <c r="K579" s="13" t="s">
        <v>1134</v>
      </c>
      <c r="L579" s="13" t="s">
        <v>317</v>
      </c>
      <c r="M579" s="13" t="s">
        <v>19</v>
      </c>
      <c r="N579" s="13" t="s">
        <v>20</v>
      </c>
      <c r="O579" s="13" t="s">
        <v>13</v>
      </c>
      <c r="P579" s="13" t="s">
        <v>27</v>
      </c>
      <c r="Q579" s="13" t="s">
        <v>1056</v>
      </c>
      <c r="R579" s="15">
        <v>567.12</v>
      </c>
      <c r="S579" s="13">
        <v>10</v>
      </c>
      <c r="T579" s="13">
        <v>0.2</v>
      </c>
      <c r="U579" s="16">
        <v>-28.355999999999952</v>
      </c>
    </row>
    <row r="580" spans="1:21" x14ac:dyDescent="0.35">
      <c r="A580" s="13">
        <v>579</v>
      </c>
      <c r="B580" s="13" t="s">
        <v>1726</v>
      </c>
      <c r="C580" s="14">
        <v>40690</v>
      </c>
      <c r="D580" s="14">
        <v>40690</v>
      </c>
      <c r="E580" s="13">
        <f t="shared" si="18"/>
        <v>5</v>
      </c>
      <c r="F580" s="13">
        <f t="shared" si="19"/>
        <v>2011</v>
      </c>
      <c r="G580" s="13" t="s">
        <v>398</v>
      </c>
      <c r="H580" s="13" t="s">
        <v>1295</v>
      </c>
      <c r="I580" s="13" t="s">
        <v>483</v>
      </c>
      <c r="J580" s="13" t="s">
        <v>17</v>
      </c>
      <c r="K580" s="13" t="s">
        <v>1134</v>
      </c>
      <c r="L580" s="13" t="s">
        <v>317</v>
      </c>
      <c r="M580" s="13" t="s">
        <v>19</v>
      </c>
      <c r="N580" s="13" t="s">
        <v>20</v>
      </c>
      <c r="O580" s="13" t="s">
        <v>21</v>
      </c>
      <c r="P580" s="13" t="s">
        <v>1121</v>
      </c>
      <c r="Q580" s="13" t="s">
        <v>236</v>
      </c>
      <c r="R580" s="15">
        <v>359.32</v>
      </c>
      <c r="S580" s="13">
        <v>4</v>
      </c>
      <c r="T580" s="13">
        <v>0</v>
      </c>
      <c r="U580" s="16">
        <v>7.1863999999999919</v>
      </c>
    </row>
    <row r="581" spans="1:21" x14ac:dyDescent="0.35">
      <c r="A581" s="13">
        <v>580</v>
      </c>
      <c r="B581" s="13" t="s">
        <v>1727</v>
      </c>
      <c r="C581" s="14">
        <v>41354</v>
      </c>
      <c r="D581" s="14">
        <v>41356</v>
      </c>
      <c r="E581" s="13">
        <f t="shared" si="18"/>
        <v>3</v>
      </c>
      <c r="F581" s="13">
        <f t="shared" si="19"/>
        <v>2013</v>
      </c>
      <c r="G581" s="13" t="s">
        <v>7</v>
      </c>
      <c r="H581" s="13" t="s">
        <v>1377</v>
      </c>
      <c r="I581" s="13" t="s">
        <v>653</v>
      </c>
      <c r="J581" s="13" t="s">
        <v>9</v>
      </c>
      <c r="K581" s="13" t="s">
        <v>1134</v>
      </c>
      <c r="L581" s="13" t="s">
        <v>654</v>
      </c>
      <c r="M581" s="13" t="s">
        <v>82</v>
      </c>
      <c r="N581" s="13" t="s">
        <v>45</v>
      </c>
      <c r="O581" s="13" t="s">
        <v>29</v>
      </c>
      <c r="P581" s="13" t="s">
        <v>1124</v>
      </c>
      <c r="Q581" s="13" t="s">
        <v>1084</v>
      </c>
      <c r="R581" s="15">
        <v>11.992000000000001</v>
      </c>
      <c r="S581" s="13">
        <v>1</v>
      </c>
      <c r="T581" s="13">
        <v>0.2</v>
      </c>
      <c r="U581" s="16">
        <v>0.89939999999999909</v>
      </c>
    </row>
    <row r="582" spans="1:21" x14ac:dyDescent="0.35">
      <c r="A582" s="13">
        <v>581</v>
      </c>
      <c r="B582" s="13" t="s">
        <v>1728</v>
      </c>
      <c r="C582" s="14">
        <v>41372</v>
      </c>
      <c r="D582" s="14">
        <v>41551</v>
      </c>
      <c r="E582" s="13">
        <f t="shared" si="18"/>
        <v>4</v>
      </c>
      <c r="F582" s="13">
        <f t="shared" si="19"/>
        <v>2013</v>
      </c>
      <c r="G582" s="13" t="s">
        <v>74</v>
      </c>
      <c r="H582" s="13" t="s">
        <v>1379</v>
      </c>
      <c r="I582" s="13" t="s">
        <v>656</v>
      </c>
      <c r="J582" s="13" t="s">
        <v>17</v>
      </c>
      <c r="K582" s="13" t="s">
        <v>1134</v>
      </c>
      <c r="L582" s="13" t="s">
        <v>55</v>
      </c>
      <c r="M582" s="13" t="s">
        <v>19</v>
      </c>
      <c r="N582" s="13" t="s">
        <v>20</v>
      </c>
      <c r="O582" s="13" t="s">
        <v>29</v>
      </c>
      <c r="P582" s="13" t="s">
        <v>1130</v>
      </c>
      <c r="Q582" s="13" t="s">
        <v>893</v>
      </c>
      <c r="R582" s="15">
        <v>1199.9760000000001</v>
      </c>
      <c r="S582" s="13">
        <v>3</v>
      </c>
      <c r="T582" s="13">
        <v>0.2</v>
      </c>
      <c r="U582" s="16">
        <v>374.99249999999995</v>
      </c>
    </row>
    <row r="583" spans="1:21" x14ac:dyDescent="0.35">
      <c r="A583" s="13">
        <v>582</v>
      </c>
      <c r="B583" s="13" t="s">
        <v>1729</v>
      </c>
      <c r="C583" s="14">
        <v>41250</v>
      </c>
      <c r="D583" s="14">
        <v>41255</v>
      </c>
      <c r="E583" s="13">
        <f t="shared" si="18"/>
        <v>12</v>
      </c>
      <c r="F583" s="13">
        <f t="shared" si="19"/>
        <v>2012</v>
      </c>
      <c r="G583" s="13" t="s">
        <v>23</v>
      </c>
      <c r="H583" s="13" t="s">
        <v>1333</v>
      </c>
      <c r="I583" s="13" t="s">
        <v>563</v>
      </c>
      <c r="J583" s="13" t="s">
        <v>9</v>
      </c>
      <c r="K583" s="13" t="s">
        <v>1134</v>
      </c>
      <c r="L583" s="13" t="s">
        <v>18</v>
      </c>
      <c r="M583" s="13" t="s">
        <v>19</v>
      </c>
      <c r="N583" s="13" t="s">
        <v>20</v>
      </c>
      <c r="O583" s="13" t="s">
        <v>13</v>
      </c>
      <c r="P583" s="13" t="s">
        <v>1122</v>
      </c>
      <c r="Q583" s="13" t="s">
        <v>1089</v>
      </c>
      <c r="R583" s="15">
        <v>79.92</v>
      </c>
      <c r="S583" s="13">
        <v>4</v>
      </c>
      <c r="T583" s="13">
        <v>0</v>
      </c>
      <c r="U583" s="16">
        <v>28.7712</v>
      </c>
    </row>
    <row r="584" spans="1:21" x14ac:dyDescent="0.35">
      <c r="A584" s="13">
        <v>583</v>
      </c>
      <c r="B584" s="13" t="s">
        <v>1730</v>
      </c>
      <c r="C584" s="14">
        <v>41536</v>
      </c>
      <c r="D584" s="14">
        <v>41540</v>
      </c>
      <c r="E584" s="13">
        <f t="shared" si="18"/>
        <v>9</v>
      </c>
      <c r="F584" s="13">
        <f t="shared" si="19"/>
        <v>2013</v>
      </c>
      <c r="G584" s="13" t="s">
        <v>23</v>
      </c>
      <c r="H584" s="13" t="s">
        <v>1339</v>
      </c>
      <c r="I584" s="13" t="s">
        <v>576</v>
      </c>
      <c r="J584" s="13" t="s">
        <v>17</v>
      </c>
      <c r="K584" s="13" t="s">
        <v>1134</v>
      </c>
      <c r="L584" s="13" t="s">
        <v>455</v>
      </c>
      <c r="M584" s="13" t="s">
        <v>26</v>
      </c>
      <c r="N584" s="13" t="s">
        <v>12</v>
      </c>
      <c r="O584" s="13" t="s">
        <v>13</v>
      </c>
      <c r="P584" s="13" t="s">
        <v>27</v>
      </c>
      <c r="Q584" s="13" t="s">
        <v>929</v>
      </c>
      <c r="R584" s="15">
        <v>383.43799999999999</v>
      </c>
      <c r="S584" s="13">
        <v>4</v>
      </c>
      <c r="T584" s="13">
        <v>0.45</v>
      </c>
      <c r="U584" s="16">
        <v>-167.3184</v>
      </c>
    </row>
    <row r="585" spans="1:21" x14ac:dyDescent="0.35">
      <c r="A585" s="13">
        <v>584</v>
      </c>
      <c r="B585" s="13" t="s">
        <v>1731</v>
      </c>
      <c r="C585" s="14">
        <v>40906</v>
      </c>
      <c r="D585" s="14">
        <v>40940</v>
      </c>
      <c r="E585" s="13">
        <f t="shared" si="18"/>
        <v>12</v>
      </c>
      <c r="F585" s="13">
        <f t="shared" si="19"/>
        <v>2011</v>
      </c>
      <c r="G585" s="13" t="s">
        <v>23</v>
      </c>
      <c r="H585" s="13" t="s">
        <v>1380</v>
      </c>
      <c r="I585" s="13" t="s">
        <v>658</v>
      </c>
      <c r="J585" s="13" t="s">
        <v>9</v>
      </c>
      <c r="K585" s="13" t="s">
        <v>1134</v>
      </c>
      <c r="L585" s="13" t="s">
        <v>659</v>
      </c>
      <c r="M585" s="13" t="s">
        <v>89</v>
      </c>
      <c r="N585" s="13" t="s">
        <v>45</v>
      </c>
      <c r="O585" s="13" t="s">
        <v>21</v>
      </c>
      <c r="P585" s="13" t="s">
        <v>1121</v>
      </c>
      <c r="Q585" s="13" t="s">
        <v>806</v>
      </c>
      <c r="R585" s="15">
        <v>24.56</v>
      </c>
      <c r="S585" s="13">
        <v>2</v>
      </c>
      <c r="T585" s="13">
        <v>0</v>
      </c>
      <c r="U585" s="16">
        <v>6.8767999999999994</v>
      </c>
    </row>
    <row r="586" spans="1:21" x14ac:dyDescent="0.35">
      <c r="A586" s="13">
        <v>585</v>
      </c>
      <c r="B586" s="13" t="s">
        <v>1731</v>
      </c>
      <c r="C586" s="14">
        <v>40906</v>
      </c>
      <c r="D586" s="14">
        <v>40940</v>
      </c>
      <c r="E586" s="13">
        <f t="shared" si="18"/>
        <v>12</v>
      </c>
      <c r="F586" s="13">
        <f t="shared" si="19"/>
        <v>2011</v>
      </c>
      <c r="G586" s="13" t="s">
        <v>23</v>
      </c>
      <c r="H586" s="13" t="s">
        <v>1380</v>
      </c>
      <c r="I586" s="13" t="s">
        <v>658</v>
      </c>
      <c r="J586" s="13" t="s">
        <v>9</v>
      </c>
      <c r="K586" s="13" t="s">
        <v>1134</v>
      </c>
      <c r="L586" s="13" t="s">
        <v>659</v>
      </c>
      <c r="M586" s="13" t="s">
        <v>89</v>
      </c>
      <c r="N586" s="13" t="s">
        <v>45</v>
      </c>
      <c r="O586" s="13" t="s">
        <v>29</v>
      </c>
      <c r="P586" s="13" t="s">
        <v>1126</v>
      </c>
      <c r="Q586" s="13" t="s">
        <v>257</v>
      </c>
      <c r="R586" s="15">
        <v>119.8</v>
      </c>
      <c r="S586" s="13">
        <v>4</v>
      </c>
      <c r="T586" s="13">
        <v>0</v>
      </c>
      <c r="U586" s="16">
        <v>47.92</v>
      </c>
    </row>
    <row r="587" spans="1:21" x14ac:dyDescent="0.35">
      <c r="A587" s="13">
        <v>586</v>
      </c>
      <c r="B587" s="13" t="s">
        <v>1732</v>
      </c>
      <c r="C587" s="14">
        <v>41844</v>
      </c>
      <c r="D587" s="14">
        <v>41849</v>
      </c>
      <c r="E587" s="13">
        <f t="shared" si="18"/>
        <v>7</v>
      </c>
      <c r="F587" s="13">
        <f t="shared" si="19"/>
        <v>2014</v>
      </c>
      <c r="G587" s="13" t="s">
        <v>23</v>
      </c>
      <c r="H587" s="13" t="s">
        <v>1381</v>
      </c>
      <c r="I587" s="13" t="s">
        <v>660</v>
      </c>
      <c r="J587" s="13" t="s">
        <v>17</v>
      </c>
      <c r="K587" s="13" t="s">
        <v>1134</v>
      </c>
      <c r="L587" s="13" t="s">
        <v>103</v>
      </c>
      <c r="M587" s="13" t="s">
        <v>104</v>
      </c>
      <c r="N587" s="13" t="s">
        <v>62</v>
      </c>
      <c r="O587" s="13" t="s">
        <v>21</v>
      </c>
      <c r="P587" s="13" t="s">
        <v>1125</v>
      </c>
      <c r="Q587" s="13" t="s">
        <v>794</v>
      </c>
      <c r="R587" s="15">
        <v>13.128</v>
      </c>
      <c r="S587" s="13">
        <v>3</v>
      </c>
      <c r="T587" s="13">
        <v>0.2</v>
      </c>
      <c r="U587" s="16">
        <v>4.2665999999999986</v>
      </c>
    </row>
    <row r="588" spans="1:21" x14ac:dyDescent="0.35">
      <c r="A588" s="13">
        <v>587</v>
      </c>
      <c r="B588" s="13" t="s">
        <v>1733</v>
      </c>
      <c r="C588" s="14">
        <v>41901</v>
      </c>
      <c r="D588" s="14">
        <v>41905</v>
      </c>
      <c r="E588" s="13">
        <f t="shared" si="18"/>
        <v>9</v>
      </c>
      <c r="F588" s="13">
        <f t="shared" si="19"/>
        <v>2014</v>
      </c>
      <c r="G588" s="13" t="s">
        <v>23</v>
      </c>
      <c r="H588" s="13" t="s">
        <v>1382</v>
      </c>
      <c r="I588" s="13" t="s">
        <v>661</v>
      </c>
      <c r="J588" s="13" t="s">
        <v>17</v>
      </c>
      <c r="K588" s="13" t="s">
        <v>1134</v>
      </c>
      <c r="L588" s="13" t="s">
        <v>536</v>
      </c>
      <c r="M588" s="13" t="s">
        <v>49</v>
      </c>
      <c r="N588" s="13" t="s">
        <v>45</v>
      </c>
      <c r="O588" s="13" t="s">
        <v>21</v>
      </c>
      <c r="P588" s="13" t="s">
        <v>36</v>
      </c>
      <c r="Q588" s="13" t="s">
        <v>974</v>
      </c>
      <c r="R588" s="15">
        <v>22.72</v>
      </c>
      <c r="S588" s="13">
        <v>4</v>
      </c>
      <c r="T588" s="13">
        <v>0</v>
      </c>
      <c r="U588" s="16">
        <v>10.223999999999998</v>
      </c>
    </row>
    <row r="589" spans="1:21" x14ac:dyDescent="0.35">
      <c r="A589" s="13">
        <v>588</v>
      </c>
      <c r="B589" s="13" t="s">
        <v>1734</v>
      </c>
      <c r="C589" s="14">
        <v>40947</v>
      </c>
      <c r="D589" s="14">
        <v>40952</v>
      </c>
      <c r="E589" s="13">
        <f t="shared" si="18"/>
        <v>2</v>
      </c>
      <c r="F589" s="13">
        <f t="shared" si="19"/>
        <v>2012</v>
      </c>
      <c r="G589" s="13" t="s">
        <v>23</v>
      </c>
      <c r="H589" s="13" t="s">
        <v>1383</v>
      </c>
      <c r="I589" s="13" t="s">
        <v>662</v>
      </c>
      <c r="J589" s="13" t="s">
        <v>9</v>
      </c>
      <c r="K589" s="13" t="s">
        <v>1134</v>
      </c>
      <c r="L589" s="13" t="s">
        <v>174</v>
      </c>
      <c r="M589" s="13" t="s">
        <v>175</v>
      </c>
      <c r="N589" s="13" t="s">
        <v>62</v>
      </c>
      <c r="O589" s="13" t="s">
        <v>29</v>
      </c>
      <c r="P589" s="13" t="s">
        <v>1124</v>
      </c>
      <c r="Q589" s="13" t="s">
        <v>976</v>
      </c>
      <c r="R589" s="15">
        <v>107.982</v>
      </c>
      <c r="S589" s="13">
        <v>3</v>
      </c>
      <c r="T589" s="13">
        <v>0.4</v>
      </c>
      <c r="U589" s="16">
        <v>-26.995499999999993</v>
      </c>
    </row>
    <row r="590" spans="1:21" x14ac:dyDescent="0.35">
      <c r="A590" s="13">
        <v>589</v>
      </c>
      <c r="B590" s="13" t="s">
        <v>1735</v>
      </c>
      <c r="C590" s="14">
        <v>40557</v>
      </c>
      <c r="D590" s="14">
        <v>40559</v>
      </c>
      <c r="E590" s="13">
        <f t="shared" si="18"/>
        <v>1</v>
      </c>
      <c r="F590" s="13">
        <f t="shared" si="19"/>
        <v>2011</v>
      </c>
      <c r="G590" s="13" t="s">
        <v>7</v>
      </c>
      <c r="H590" s="13" t="s">
        <v>1384</v>
      </c>
      <c r="I590" s="13" t="s">
        <v>663</v>
      </c>
      <c r="J590" s="13" t="s">
        <v>17</v>
      </c>
      <c r="K590" s="13" t="s">
        <v>1134</v>
      </c>
      <c r="L590" s="13" t="s">
        <v>664</v>
      </c>
      <c r="M590" s="13" t="s">
        <v>252</v>
      </c>
      <c r="N590" s="13" t="s">
        <v>12</v>
      </c>
      <c r="O590" s="13" t="s">
        <v>21</v>
      </c>
      <c r="P590" s="13" t="s">
        <v>77</v>
      </c>
      <c r="Q590" s="13" t="s">
        <v>78</v>
      </c>
      <c r="R590" s="15">
        <v>11.36</v>
      </c>
      <c r="S590" s="13">
        <v>2</v>
      </c>
      <c r="T590" s="13">
        <v>0</v>
      </c>
      <c r="U590" s="16">
        <v>5.3391999999999991</v>
      </c>
    </row>
    <row r="591" spans="1:21" x14ac:dyDescent="0.35">
      <c r="A591" s="13">
        <v>590</v>
      </c>
      <c r="B591" s="13" t="s">
        <v>1735</v>
      </c>
      <c r="C591" s="14">
        <v>40557</v>
      </c>
      <c r="D591" s="14">
        <v>40559</v>
      </c>
      <c r="E591" s="13">
        <f t="shared" si="18"/>
        <v>1</v>
      </c>
      <c r="F591" s="13">
        <f t="shared" si="19"/>
        <v>2011</v>
      </c>
      <c r="G591" s="13" t="s">
        <v>7</v>
      </c>
      <c r="H591" s="13" t="s">
        <v>1384</v>
      </c>
      <c r="I591" s="13" t="s">
        <v>663</v>
      </c>
      <c r="J591" s="13" t="s">
        <v>17</v>
      </c>
      <c r="K591" s="13" t="s">
        <v>1134</v>
      </c>
      <c r="L591" s="13" t="s">
        <v>664</v>
      </c>
      <c r="M591" s="13" t="s">
        <v>252</v>
      </c>
      <c r="N591" s="13" t="s">
        <v>12</v>
      </c>
      <c r="O591" s="13" t="s">
        <v>21</v>
      </c>
      <c r="P591" s="13" t="s">
        <v>77</v>
      </c>
      <c r="Q591" s="13" t="s">
        <v>1111</v>
      </c>
      <c r="R591" s="15">
        <v>50.94</v>
      </c>
      <c r="S591" s="13">
        <v>3</v>
      </c>
      <c r="T591" s="13">
        <v>0</v>
      </c>
      <c r="U591" s="16">
        <v>25.47</v>
      </c>
    </row>
    <row r="592" spans="1:21" x14ac:dyDescent="0.35">
      <c r="A592" s="13">
        <v>591</v>
      </c>
      <c r="B592" s="13" t="s">
        <v>1735</v>
      </c>
      <c r="C592" s="14">
        <v>40557</v>
      </c>
      <c r="D592" s="14">
        <v>40559</v>
      </c>
      <c r="E592" s="13">
        <f t="shared" si="18"/>
        <v>1</v>
      </c>
      <c r="F592" s="13">
        <f t="shared" si="19"/>
        <v>2011</v>
      </c>
      <c r="G592" s="13" t="s">
        <v>7</v>
      </c>
      <c r="H592" s="13" t="s">
        <v>1384</v>
      </c>
      <c r="I592" s="13" t="s">
        <v>663</v>
      </c>
      <c r="J592" s="13" t="s">
        <v>17</v>
      </c>
      <c r="K592" s="13" t="s">
        <v>1134</v>
      </c>
      <c r="L592" s="13" t="s">
        <v>664</v>
      </c>
      <c r="M592" s="13" t="s">
        <v>252</v>
      </c>
      <c r="N592" s="13" t="s">
        <v>12</v>
      </c>
      <c r="O592" s="13" t="s">
        <v>29</v>
      </c>
      <c r="P592" s="13" t="s">
        <v>1126</v>
      </c>
      <c r="Q592" s="13" t="s">
        <v>501</v>
      </c>
      <c r="R592" s="15">
        <v>646.74</v>
      </c>
      <c r="S592" s="13">
        <v>6</v>
      </c>
      <c r="T592" s="13">
        <v>0</v>
      </c>
      <c r="U592" s="16">
        <v>258.69600000000003</v>
      </c>
    </row>
    <row r="593" spans="1:21" x14ac:dyDescent="0.35">
      <c r="A593" s="13">
        <v>592</v>
      </c>
      <c r="B593" s="13" t="s">
        <v>1735</v>
      </c>
      <c r="C593" s="14">
        <v>40557</v>
      </c>
      <c r="D593" s="14">
        <v>40559</v>
      </c>
      <c r="E593" s="13">
        <f t="shared" si="18"/>
        <v>1</v>
      </c>
      <c r="F593" s="13">
        <f t="shared" si="19"/>
        <v>2011</v>
      </c>
      <c r="G593" s="13" t="s">
        <v>7</v>
      </c>
      <c r="H593" s="13" t="s">
        <v>1384</v>
      </c>
      <c r="I593" s="13" t="s">
        <v>663</v>
      </c>
      <c r="J593" s="13" t="s">
        <v>17</v>
      </c>
      <c r="K593" s="13" t="s">
        <v>1134</v>
      </c>
      <c r="L593" s="13" t="s">
        <v>664</v>
      </c>
      <c r="M593" s="13" t="s">
        <v>252</v>
      </c>
      <c r="N593" s="13" t="s">
        <v>12</v>
      </c>
      <c r="O593" s="13" t="s">
        <v>21</v>
      </c>
      <c r="P593" s="13" t="s">
        <v>1125</v>
      </c>
      <c r="Q593" s="13" t="s">
        <v>78</v>
      </c>
      <c r="R593" s="15">
        <v>5.64</v>
      </c>
      <c r="S593" s="13">
        <v>3</v>
      </c>
      <c r="T593" s="13">
        <v>0</v>
      </c>
      <c r="U593" s="16">
        <v>2.7071999999999994</v>
      </c>
    </row>
    <row r="594" spans="1:21" x14ac:dyDescent="0.35">
      <c r="A594" s="13">
        <v>593</v>
      </c>
      <c r="B594" s="13" t="s">
        <v>1735</v>
      </c>
      <c r="C594" s="14">
        <v>40557</v>
      </c>
      <c r="D594" s="14">
        <v>40559</v>
      </c>
      <c r="E594" s="13">
        <f t="shared" si="18"/>
        <v>1</v>
      </c>
      <c r="F594" s="13">
        <f t="shared" si="19"/>
        <v>2011</v>
      </c>
      <c r="G594" s="13" t="s">
        <v>7</v>
      </c>
      <c r="H594" s="13" t="s">
        <v>1384</v>
      </c>
      <c r="I594" s="13" t="s">
        <v>663</v>
      </c>
      <c r="J594" s="13" t="s">
        <v>17</v>
      </c>
      <c r="K594" s="13" t="s">
        <v>1134</v>
      </c>
      <c r="L594" s="13" t="s">
        <v>664</v>
      </c>
      <c r="M594" s="13" t="s">
        <v>252</v>
      </c>
      <c r="N594" s="13" t="s">
        <v>12</v>
      </c>
      <c r="O594" s="13" t="s">
        <v>21</v>
      </c>
      <c r="P594" s="13" t="s">
        <v>1121</v>
      </c>
      <c r="Q594" s="13" t="s">
        <v>897</v>
      </c>
      <c r="R594" s="15">
        <v>572.58000000000004</v>
      </c>
      <c r="S594" s="13">
        <v>6</v>
      </c>
      <c r="T594" s="13">
        <v>0</v>
      </c>
      <c r="U594" s="16">
        <v>34.354799999999955</v>
      </c>
    </row>
    <row r="595" spans="1:21" x14ac:dyDescent="0.35">
      <c r="A595" s="13">
        <v>594</v>
      </c>
      <c r="B595" s="13" t="s">
        <v>1736</v>
      </c>
      <c r="C595" s="14">
        <v>40677</v>
      </c>
      <c r="D595" s="14">
        <v>40683</v>
      </c>
      <c r="E595" s="13">
        <f t="shared" si="18"/>
        <v>5</v>
      </c>
      <c r="F595" s="13">
        <f t="shared" si="19"/>
        <v>2011</v>
      </c>
      <c r="G595" s="13" t="s">
        <v>23</v>
      </c>
      <c r="H595" s="13" t="s">
        <v>1385</v>
      </c>
      <c r="I595" s="13" t="s">
        <v>667</v>
      </c>
      <c r="J595" s="13" t="s">
        <v>17</v>
      </c>
      <c r="K595" s="13" t="s">
        <v>1134</v>
      </c>
      <c r="L595" s="13" t="s">
        <v>369</v>
      </c>
      <c r="M595" s="13" t="s">
        <v>26</v>
      </c>
      <c r="N595" s="13" t="s">
        <v>12</v>
      </c>
      <c r="O595" s="13" t="s">
        <v>13</v>
      </c>
      <c r="P595" s="13" t="s">
        <v>1122</v>
      </c>
      <c r="Q595" s="13" t="s">
        <v>1086</v>
      </c>
      <c r="R595" s="15">
        <v>310.88000000000005</v>
      </c>
      <c r="S595" s="13">
        <v>2</v>
      </c>
      <c r="T595" s="13">
        <v>0.2</v>
      </c>
      <c r="U595" s="16">
        <v>23.315999999999988</v>
      </c>
    </row>
    <row r="596" spans="1:21" x14ac:dyDescent="0.35">
      <c r="A596" s="13">
        <v>595</v>
      </c>
      <c r="B596" s="13" t="s">
        <v>1737</v>
      </c>
      <c r="C596" s="14">
        <v>41414</v>
      </c>
      <c r="D596" s="14">
        <v>41419</v>
      </c>
      <c r="E596" s="13">
        <f t="shared" si="18"/>
        <v>5</v>
      </c>
      <c r="F596" s="13">
        <f t="shared" si="19"/>
        <v>2013</v>
      </c>
      <c r="G596" s="13" t="s">
        <v>23</v>
      </c>
      <c r="H596" s="13" t="s">
        <v>1220</v>
      </c>
      <c r="I596" s="13" t="s">
        <v>281</v>
      </c>
      <c r="J596" s="13" t="s">
        <v>9</v>
      </c>
      <c r="K596" s="13" t="s">
        <v>1134</v>
      </c>
      <c r="L596" s="13" t="s">
        <v>363</v>
      </c>
      <c r="M596" s="13" t="s">
        <v>118</v>
      </c>
      <c r="N596" s="13" t="s">
        <v>12</v>
      </c>
      <c r="O596" s="13" t="s">
        <v>13</v>
      </c>
      <c r="P596" s="13" t="s">
        <v>1120</v>
      </c>
      <c r="Q596" s="13" t="s">
        <v>668</v>
      </c>
      <c r="R596" s="15">
        <v>641.96</v>
      </c>
      <c r="S596" s="13">
        <v>2</v>
      </c>
      <c r="T596" s="13">
        <v>0</v>
      </c>
      <c r="U596" s="16">
        <v>179.74880000000002</v>
      </c>
    </row>
    <row r="597" spans="1:21" x14ac:dyDescent="0.35">
      <c r="A597" s="13">
        <v>596</v>
      </c>
      <c r="B597" s="13" t="s">
        <v>1738</v>
      </c>
      <c r="C597" s="14">
        <v>41670</v>
      </c>
      <c r="D597" s="14">
        <v>41792</v>
      </c>
      <c r="E597" s="13">
        <f t="shared" si="18"/>
        <v>1</v>
      </c>
      <c r="F597" s="13">
        <f t="shared" si="19"/>
        <v>2014</v>
      </c>
      <c r="G597" s="13" t="s">
        <v>23</v>
      </c>
      <c r="H597" s="13" t="s">
        <v>1386</v>
      </c>
      <c r="I597" s="13" t="s">
        <v>669</v>
      </c>
      <c r="J597" s="13" t="s">
        <v>17</v>
      </c>
      <c r="K597" s="13" t="s">
        <v>1134</v>
      </c>
      <c r="L597" s="13" t="s">
        <v>421</v>
      </c>
      <c r="M597" s="13" t="s">
        <v>171</v>
      </c>
      <c r="N597" s="13" t="s">
        <v>45</v>
      </c>
      <c r="O597" s="13" t="s">
        <v>21</v>
      </c>
      <c r="P597" s="13" t="s">
        <v>1125</v>
      </c>
      <c r="Q597" s="13" t="s">
        <v>677</v>
      </c>
      <c r="R597" s="15">
        <v>18.28</v>
      </c>
      <c r="S597" s="13">
        <v>2</v>
      </c>
      <c r="T597" s="13">
        <v>0</v>
      </c>
      <c r="U597" s="16">
        <v>9.14</v>
      </c>
    </row>
    <row r="598" spans="1:21" x14ac:dyDescent="0.35">
      <c r="A598" s="13">
        <v>597</v>
      </c>
      <c r="B598" s="13" t="s">
        <v>1738</v>
      </c>
      <c r="C598" s="14">
        <v>41670</v>
      </c>
      <c r="D598" s="14">
        <v>41792</v>
      </c>
      <c r="E598" s="13">
        <f t="shared" si="18"/>
        <v>1</v>
      </c>
      <c r="F598" s="13">
        <f t="shared" si="19"/>
        <v>2014</v>
      </c>
      <c r="G598" s="13" t="s">
        <v>23</v>
      </c>
      <c r="H598" s="13" t="s">
        <v>1386</v>
      </c>
      <c r="I598" s="13" t="s">
        <v>669</v>
      </c>
      <c r="J598" s="13" t="s">
        <v>17</v>
      </c>
      <c r="K598" s="13" t="s">
        <v>1134</v>
      </c>
      <c r="L598" s="13" t="s">
        <v>421</v>
      </c>
      <c r="M598" s="13" t="s">
        <v>171</v>
      </c>
      <c r="N598" s="13" t="s">
        <v>45</v>
      </c>
      <c r="O598" s="13" t="s">
        <v>29</v>
      </c>
      <c r="P598" s="13" t="s">
        <v>1124</v>
      </c>
      <c r="Q598" s="13" t="s">
        <v>1105</v>
      </c>
      <c r="R598" s="15">
        <v>207</v>
      </c>
      <c r="S598" s="13">
        <v>3</v>
      </c>
      <c r="T598" s="13">
        <v>0</v>
      </c>
      <c r="U598" s="16">
        <v>51.75</v>
      </c>
    </row>
    <row r="599" spans="1:21" x14ac:dyDescent="0.35">
      <c r="A599" s="13">
        <v>598</v>
      </c>
      <c r="B599" s="13" t="s">
        <v>1738</v>
      </c>
      <c r="C599" s="14">
        <v>41670</v>
      </c>
      <c r="D599" s="14">
        <v>41792</v>
      </c>
      <c r="E599" s="13">
        <f t="shared" si="18"/>
        <v>1</v>
      </c>
      <c r="F599" s="13">
        <f t="shared" si="19"/>
        <v>2014</v>
      </c>
      <c r="G599" s="13" t="s">
        <v>23</v>
      </c>
      <c r="H599" s="13" t="s">
        <v>1386</v>
      </c>
      <c r="I599" s="13" t="s">
        <v>669</v>
      </c>
      <c r="J599" s="13" t="s">
        <v>17</v>
      </c>
      <c r="K599" s="13" t="s">
        <v>1134</v>
      </c>
      <c r="L599" s="13" t="s">
        <v>421</v>
      </c>
      <c r="M599" s="13" t="s">
        <v>171</v>
      </c>
      <c r="N599" s="13" t="s">
        <v>45</v>
      </c>
      <c r="O599" s="13" t="s">
        <v>21</v>
      </c>
      <c r="P599" s="13" t="s">
        <v>1125</v>
      </c>
      <c r="Q599" s="13" t="s">
        <v>787</v>
      </c>
      <c r="R599" s="15">
        <v>32.35</v>
      </c>
      <c r="S599" s="13">
        <v>5</v>
      </c>
      <c r="T599" s="13">
        <v>0</v>
      </c>
      <c r="U599" s="16">
        <v>16.175000000000001</v>
      </c>
    </row>
    <row r="600" spans="1:21" x14ac:dyDescent="0.35">
      <c r="A600" s="13">
        <v>599</v>
      </c>
      <c r="B600" s="13" t="s">
        <v>1738</v>
      </c>
      <c r="C600" s="14">
        <v>41670</v>
      </c>
      <c r="D600" s="14">
        <v>41792</v>
      </c>
      <c r="E600" s="13">
        <f t="shared" si="18"/>
        <v>1</v>
      </c>
      <c r="F600" s="13">
        <f t="shared" si="19"/>
        <v>2014</v>
      </c>
      <c r="G600" s="13" t="s">
        <v>23</v>
      </c>
      <c r="H600" s="13" t="s">
        <v>1386</v>
      </c>
      <c r="I600" s="13" t="s">
        <v>669</v>
      </c>
      <c r="J600" s="13" t="s">
        <v>17</v>
      </c>
      <c r="K600" s="13" t="s">
        <v>1134</v>
      </c>
      <c r="L600" s="13" t="s">
        <v>421</v>
      </c>
      <c r="M600" s="13" t="s">
        <v>171</v>
      </c>
      <c r="N600" s="13" t="s">
        <v>45</v>
      </c>
      <c r="O600" s="13" t="s">
        <v>21</v>
      </c>
      <c r="P600" s="13" t="s">
        <v>1125</v>
      </c>
      <c r="Q600" s="13" t="s">
        <v>46</v>
      </c>
      <c r="R600" s="15">
        <v>7.71</v>
      </c>
      <c r="S600" s="13">
        <v>1</v>
      </c>
      <c r="T600" s="13">
        <v>0</v>
      </c>
      <c r="U600" s="16">
        <v>3.4695</v>
      </c>
    </row>
    <row r="601" spans="1:21" x14ac:dyDescent="0.35">
      <c r="A601" s="13">
        <v>600</v>
      </c>
      <c r="B601" s="13" t="s">
        <v>1738</v>
      </c>
      <c r="C601" s="14">
        <v>41670</v>
      </c>
      <c r="D601" s="14">
        <v>41792</v>
      </c>
      <c r="E601" s="13">
        <f t="shared" si="18"/>
        <v>1</v>
      </c>
      <c r="F601" s="13">
        <f t="shared" si="19"/>
        <v>2014</v>
      </c>
      <c r="G601" s="13" t="s">
        <v>23</v>
      </c>
      <c r="H601" s="13" t="s">
        <v>1386</v>
      </c>
      <c r="I601" s="13" t="s">
        <v>669</v>
      </c>
      <c r="J601" s="13" t="s">
        <v>17</v>
      </c>
      <c r="K601" s="13" t="s">
        <v>1134</v>
      </c>
      <c r="L601" s="13" t="s">
        <v>421</v>
      </c>
      <c r="M601" s="13" t="s">
        <v>171</v>
      </c>
      <c r="N601" s="13" t="s">
        <v>45</v>
      </c>
      <c r="O601" s="13" t="s">
        <v>21</v>
      </c>
      <c r="P601" s="13" t="s">
        <v>1123</v>
      </c>
      <c r="Q601" s="13" t="s">
        <v>900</v>
      </c>
      <c r="R601" s="15">
        <v>40.299999999999997</v>
      </c>
      <c r="S601" s="13">
        <v>2</v>
      </c>
      <c r="T601" s="13">
        <v>0</v>
      </c>
      <c r="U601" s="16">
        <v>10.881</v>
      </c>
    </row>
    <row r="602" spans="1:21" x14ac:dyDescent="0.35">
      <c r="A602" s="13">
        <v>601</v>
      </c>
      <c r="B602" s="13" t="s">
        <v>1738</v>
      </c>
      <c r="C602" s="14">
        <v>41670</v>
      </c>
      <c r="D602" s="14">
        <v>41792</v>
      </c>
      <c r="E602" s="13">
        <f t="shared" si="18"/>
        <v>1</v>
      </c>
      <c r="F602" s="13">
        <f t="shared" si="19"/>
        <v>2014</v>
      </c>
      <c r="G602" s="13" t="s">
        <v>23</v>
      </c>
      <c r="H602" s="13" t="s">
        <v>1386</v>
      </c>
      <c r="I602" s="13" t="s">
        <v>669</v>
      </c>
      <c r="J602" s="13" t="s">
        <v>17</v>
      </c>
      <c r="K602" s="13" t="s">
        <v>1134</v>
      </c>
      <c r="L602" s="13" t="s">
        <v>421</v>
      </c>
      <c r="M602" s="13" t="s">
        <v>171</v>
      </c>
      <c r="N602" s="13" t="s">
        <v>45</v>
      </c>
      <c r="O602" s="13" t="s">
        <v>13</v>
      </c>
      <c r="P602" s="13" t="s">
        <v>1122</v>
      </c>
      <c r="Q602" s="13" t="s">
        <v>1078</v>
      </c>
      <c r="R602" s="15">
        <v>34.580000000000005</v>
      </c>
      <c r="S602" s="13">
        <v>7</v>
      </c>
      <c r="T602" s="13">
        <v>0</v>
      </c>
      <c r="U602" s="16">
        <v>14.523600000000002</v>
      </c>
    </row>
    <row r="603" spans="1:21" x14ac:dyDescent="0.35">
      <c r="A603" s="13">
        <v>602</v>
      </c>
      <c r="B603" s="13" t="s">
        <v>1739</v>
      </c>
      <c r="C603" s="14">
        <v>41142</v>
      </c>
      <c r="D603" s="14">
        <v>41144</v>
      </c>
      <c r="E603" s="13">
        <f t="shared" si="18"/>
        <v>8</v>
      </c>
      <c r="F603" s="13">
        <f t="shared" si="19"/>
        <v>2012</v>
      </c>
      <c r="G603" s="13" t="s">
        <v>74</v>
      </c>
      <c r="H603" s="13" t="s">
        <v>1246</v>
      </c>
      <c r="I603" s="13" t="s">
        <v>349</v>
      </c>
      <c r="J603" s="13" t="s">
        <v>42</v>
      </c>
      <c r="K603" s="13" t="s">
        <v>1134</v>
      </c>
      <c r="L603" s="13" t="s">
        <v>55</v>
      </c>
      <c r="M603" s="13" t="s">
        <v>19</v>
      </c>
      <c r="N603" s="13" t="s">
        <v>20</v>
      </c>
      <c r="O603" s="13" t="s">
        <v>13</v>
      </c>
      <c r="P603" s="13" t="s">
        <v>1120</v>
      </c>
      <c r="Q603" s="13" t="s">
        <v>816</v>
      </c>
      <c r="R603" s="15">
        <v>544.00800000000004</v>
      </c>
      <c r="S603" s="13">
        <v>3</v>
      </c>
      <c r="T603" s="13">
        <v>0.2</v>
      </c>
      <c r="U603" s="16">
        <v>40.800600000000003</v>
      </c>
    </row>
    <row r="604" spans="1:21" x14ac:dyDescent="0.35">
      <c r="A604" s="13">
        <v>603</v>
      </c>
      <c r="B604" s="13" t="s">
        <v>1739</v>
      </c>
      <c r="C604" s="14">
        <v>41142</v>
      </c>
      <c r="D604" s="14">
        <v>41144</v>
      </c>
      <c r="E604" s="13">
        <f t="shared" si="18"/>
        <v>8</v>
      </c>
      <c r="F604" s="13">
        <f t="shared" si="19"/>
        <v>2012</v>
      </c>
      <c r="G604" s="13" t="s">
        <v>74</v>
      </c>
      <c r="H604" s="13" t="s">
        <v>1246</v>
      </c>
      <c r="I604" s="13" t="s">
        <v>349</v>
      </c>
      <c r="J604" s="13" t="s">
        <v>42</v>
      </c>
      <c r="K604" s="13" t="s">
        <v>1134</v>
      </c>
      <c r="L604" s="13" t="s">
        <v>55</v>
      </c>
      <c r="M604" s="13" t="s">
        <v>19</v>
      </c>
      <c r="N604" s="13" t="s">
        <v>20</v>
      </c>
      <c r="O604" s="13" t="s">
        <v>21</v>
      </c>
      <c r="P604" s="13" t="s">
        <v>36</v>
      </c>
      <c r="Q604" s="13" t="s">
        <v>934</v>
      </c>
      <c r="R604" s="15">
        <v>59.94</v>
      </c>
      <c r="S604" s="13">
        <v>3</v>
      </c>
      <c r="T604" s="13">
        <v>0</v>
      </c>
      <c r="U604" s="16">
        <v>28.171799999999998</v>
      </c>
    </row>
    <row r="605" spans="1:21" x14ac:dyDescent="0.35">
      <c r="A605" s="13">
        <v>604</v>
      </c>
      <c r="B605" s="13" t="s">
        <v>1739</v>
      </c>
      <c r="C605" s="14">
        <v>41142</v>
      </c>
      <c r="D605" s="14">
        <v>41144</v>
      </c>
      <c r="E605" s="13">
        <f t="shared" si="18"/>
        <v>8</v>
      </c>
      <c r="F605" s="13">
        <f t="shared" si="19"/>
        <v>2012</v>
      </c>
      <c r="G605" s="13" t="s">
        <v>74</v>
      </c>
      <c r="H605" s="13" t="s">
        <v>1246</v>
      </c>
      <c r="I605" s="13" t="s">
        <v>349</v>
      </c>
      <c r="J605" s="13" t="s">
        <v>42</v>
      </c>
      <c r="K605" s="13" t="s">
        <v>1134</v>
      </c>
      <c r="L605" s="13" t="s">
        <v>55</v>
      </c>
      <c r="M605" s="13" t="s">
        <v>19</v>
      </c>
      <c r="N605" s="13" t="s">
        <v>20</v>
      </c>
      <c r="O605" s="13" t="s">
        <v>21</v>
      </c>
      <c r="P605" s="13" t="s">
        <v>36</v>
      </c>
      <c r="Q605" s="13" t="s">
        <v>954</v>
      </c>
      <c r="R605" s="15">
        <v>23.92</v>
      </c>
      <c r="S605" s="13">
        <v>4</v>
      </c>
      <c r="T605" s="13">
        <v>0</v>
      </c>
      <c r="U605" s="16">
        <v>11.720800000000001</v>
      </c>
    </row>
    <row r="606" spans="1:21" x14ac:dyDescent="0.35">
      <c r="A606" s="13">
        <v>605</v>
      </c>
      <c r="B606" s="13" t="s">
        <v>1739</v>
      </c>
      <c r="C606" s="14">
        <v>41142</v>
      </c>
      <c r="D606" s="14">
        <v>41144</v>
      </c>
      <c r="E606" s="13">
        <f t="shared" si="18"/>
        <v>8</v>
      </c>
      <c r="F606" s="13">
        <f t="shared" si="19"/>
        <v>2012</v>
      </c>
      <c r="G606" s="13" t="s">
        <v>74</v>
      </c>
      <c r="H606" s="13" t="s">
        <v>1246</v>
      </c>
      <c r="I606" s="13" t="s">
        <v>349</v>
      </c>
      <c r="J606" s="13" t="s">
        <v>42</v>
      </c>
      <c r="K606" s="13" t="s">
        <v>1134</v>
      </c>
      <c r="L606" s="13" t="s">
        <v>55</v>
      </c>
      <c r="M606" s="13" t="s">
        <v>19</v>
      </c>
      <c r="N606" s="13" t="s">
        <v>20</v>
      </c>
      <c r="O606" s="13" t="s">
        <v>21</v>
      </c>
      <c r="P606" s="13" t="s">
        <v>36</v>
      </c>
      <c r="Q606" s="13" t="s">
        <v>1005</v>
      </c>
      <c r="R606" s="15">
        <v>4.28</v>
      </c>
      <c r="S606" s="13">
        <v>1</v>
      </c>
      <c r="T606" s="13">
        <v>0</v>
      </c>
      <c r="U606" s="16">
        <v>1.9259999999999997</v>
      </c>
    </row>
    <row r="607" spans="1:21" x14ac:dyDescent="0.35">
      <c r="A607" s="13">
        <v>606</v>
      </c>
      <c r="B607" s="13" t="s">
        <v>1740</v>
      </c>
      <c r="C607" s="14">
        <v>41052</v>
      </c>
      <c r="D607" s="14">
        <v>41057</v>
      </c>
      <c r="E607" s="13">
        <f t="shared" si="18"/>
        <v>5</v>
      </c>
      <c r="F607" s="13">
        <f t="shared" si="19"/>
        <v>2012</v>
      </c>
      <c r="G607" s="13" t="s">
        <v>23</v>
      </c>
      <c r="H607" s="13" t="s">
        <v>1228</v>
      </c>
      <c r="I607" s="13" t="s">
        <v>301</v>
      </c>
      <c r="J607" s="13" t="s">
        <v>17</v>
      </c>
      <c r="K607" s="13" t="s">
        <v>1134</v>
      </c>
      <c r="L607" s="13" t="s">
        <v>137</v>
      </c>
      <c r="M607" s="13" t="s">
        <v>138</v>
      </c>
      <c r="N607" s="13" t="s">
        <v>12</v>
      </c>
      <c r="O607" s="13" t="s">
        <v>21</v>
      </c>
      <c r="P607" s="13" t="s">
        <v>77</v>
      </c>
      <c r="Q607" s="13" t="s">
        <v>229</v>
      </c>
      <c r="R607" s="15">
        <v>186.69</v>
      </c>
      <c r="S607" s="13">
        <v>3</v>
      </c>
      <c r="T607" s="13">
        <v>0</v>
      </c>
      <c r="U607" s="16">
        <v>87.744299999999981</v>
      </c>
    </row>
    <row r="608" spans="1:21" x14ac:dyDescent="0.35">
      <c r="A608" s="13">
        <v>607</v>
      </c>
      <c r="B608" s="13" t="s">
        <v>1741</v>
      </c>
      <c r="C608" s="14">
        <v>41716</v>
      </c>
      <c r="D608" s="14">
        <v>41720</v>
      </c>
      <c r="E608" s="13">
        <f t="shared" si="18"/>
        <v>3</v>
      </c>
      <c r="F608" s="13">
        <f t="shared" si="19"/>
        <v>2014</v>
      </c>
      <c r="G608" s="13" t="s">
        <v>7</v>
      </c>
      <c r="H608" s="13" t="s">
        <v>1181</v>
      </c>
      <c r="I608" s="13" t="s">
        <v>169</v>
      </c>
      <c r="J608" s="13" t="s">
        <v>9</v>
      </c>
      <c r="K608" s="13" t="s">
        <v>1134</v>
      </c>
      <c r="L608" s="13" t="s">
        <v>676</v>
      </c>
      <c r="M608" s="13" t="s">
        <v>19</v>
      </c>
      <c r="N608" s="13" t="s">
        <v>20</v>
      </c>
      <c r="O608" s="13" t="s">
        <v>21</v>
      </c>
      <c r="P608" s="13" t="s">
        <v>1125</v>
      </c>
      <c r="Q608" s="13" t="s">
        <v>824</v>
      </c>
      <c r="R608" s="15">
        <v>17.456</v>
      </c>
      <c r="S608" s="13">
        <v>2</v>
      </c>
      <c r="T608" s="13">
        <v>0.2</v>
      </c>
      <c r="U608" s="16">
        <v>5.8914</v>
      </c>
    </row>
    <row r="609" spans="1:21" x14ac:dyDescent="0.35">
      <c r="A609" s="13">
        <v>608</v>
      </c>
      <c r="B609" s="13" t="s">
        <v>1742</v>
      </c>
      <c r="C609" s="14">
        <v>41255</v>
      </c>
      <c r="D609" s="14">
        <v>41259</v>
      </c>
      <c r="E609" s="13">
        <f t="shared" si="18"/>
        <v>12</v>
      </c>
      <c r="F609" s="13">
        <f t="shared" si="19"/>
        <v>2012</v>
      </c>
      <c r="G609" s="13" t="s">
        <v>23</v>
      </c>
      <c r="H609" s="13" t="s">
        <v>1387</v>
      </c>
      <c r="I609" s="13" t="s">
        <v>678</v>
      </c>
      <c r="J609" s="13" t="s">
        <v>9</v>
      </c>
      <c r="K609" s="13" t="s">
        <v>1134</v>
      </c>
      <c r="L609" s="13" t="s">
        <v>676</v>
      </c>
      <c r="M609" s="13" t="s">
        <v>19</v>
      </c>
      <c r="N609" s="13" t="s">
        <v>20</v>
      </c>
      <c r="O609" s="13" t="s">
        <v>13</v>
      </c>
      <c r="P609" s="13" t="s">
        <v>1120</v>
      </c>
      <c r="Q609" s="13" t="s">
        <v>679</v>
      </c>
      <c r="R609" s="15">
        <v>348.92800000000005</v>
      </c>
      <c r="S609" s="13">
        <v>2</v>
      </c>
      <c r="T609" s="13">
        <v>0.2</v>
      </c>
      <c r="U609" s="16">
        <v>34.89279999999998</v>
      </c>
    </row>
    <row r="610" spans="1:21" x14ac:dyDescent="0.35">
      <c r="A610" s="13">
        <v>609</v>
      </c>
      <c r="B610" s="13" t="s">
        <v>1743</v>
      </c>
      <c r="C610" s="14">
        <v>41086</v>
      </c>
      <c r="D610" s="14">
        <v>41090</v>
      </c>
      <c r="E610" s="13">
        <f t="shared" si="18"/>
        <v>6</v>
      </c>
      <c r="F610" s="13">
        <f t="shared" si="19"/>
        <v>2012</v>
      </c>
      <c r="G610" s="13" t="s">
        <v>23</v>
      </c>
      <c r="H610" s="13" t="s">
        <v>1302</v>
      </c>
      <c r="I610" s="13" t="s">
        <v>494</v>
      </c>
      <c r="J610" s="13" t="s">
        <v>9</v>
      </c>
      <c r="K610" s="13" t="s">
        <v>1134</v>
      </c>
      <c r="L610" s="13" t="s">
        <v>440</v>
      </c>
      <c r="M610" s="13" t="s">
        <v>118</v>
      </c>
      <c r="N610" s="13" t="s">
        <v>12</v>
      </c>
      <c r="O610" s="13" t="s">
        <v>21</v>
      </c>
      <c r="P610" s="13" t="s">
        <v>1125</v>
      </c>
      <c r="Q610" s="13" t="s">
        <v>619</v>
      </c>
      <c r="R610" s="15">
        <v>143.96</v>
      </c>
      <c r="S610" s="13">
        <v>4</v>
      </c>
      <c r="T610" s="13">
        <v>0</v>
      </c>
      <c r="U610" s="16">
        <v>69.100800000000007</v>
      </c>
    </row>
    <row r="611" spans="1:21" x14ac:dyDescent="0.35">
      <c r="A611" s="13">
        <v>610</v>
      </c>
      <c r="B611" s="13" t="s">
        <v>1743</v>
      </c>
      <c r="C611" s="14">
        <v>41086</v>
      </c>
      <c r="D611" s="14">
        <v>41090</v>
      </c>
      <c r="E611" s="13">
        <f t="shared" si="18"/>
        <v>6</v>
      </c>
      <c r="F611" s="13">
        <f t="shared" si="19"/>
        <v>2012</v>
      </c>
      <c r="G611" s="13" t="s">
        <v>23</v>
      </c>
      <c r="H611" s="13" t="s">
        <v>1302</v>
      </c>
      <c r="I611" s="13" t="s">
        <v>494</v>
      </c>
      <c r="J611" s="13" t="s">
        <v>9</v>
      </c>
      <c r="K611" s="13" t="s">
        <v>1134</v>
      </c>
      <c r="L611" s="13" t="s">
        <v>440</v>
      </c>
      <c r="M611" s="13" t="s">
        <v>118</v>
      </c>
      <c r="N611" s="13" t="s">
        <v>12</v>
      </c>
      <c r="O611" s="13" t="s">
        <v>21</v>
      </c>
      <c r="P611" s="13" t="s">
        <v>1121</v>
      </c>
      <c r="Q611" s="13" t="s">
        <v>1072</v>
      </c>
      <c r="R611" s="15">
        <v>15.42</v>
      </c>
      <c r="S611" s="13">
        <v>1</v>
      </c>
      <c r="T611" s="13">
        <v>0</v>
      </c>
      <c r="U611" s="16">
        <v>4.1634000000000011</v>
      </c>
    </row>
    <row r="612" spans="1:21" x14ac:dyDescent="0.35">
      <c r="A612" s="13">
        <v>611</v>
      </c>
      <c r="B612" s="13" t="s">
        <v>1743</v>
      </c>
      <c r="C612" s="14">
        <v>41086</v>
      </c>
      <c r="D612" s="14">
        <v>41090</v>
      </c>
      <c r="E612" s="13">
        <f t="shared" si="18"/>
        <v>6</v>
      </c>
      <c r="F612" s="13">
        <f t="shared" si="19"/>
        <v>2012</v>
      </c>
      <c r="G612" s="13" t="s">
        <v>23</v>
      </c>
      <c r="H612" s="13" t="s">
        <v>1302</v>
      </c>
      <c r="I612" s="13" t="s">
        <v>494</v>
      </c>
      <c r="J612" s="13" t="s">
        <v>9</v>
      </c>
      <c r="K612" s="13" t="s">
        <v>1134</v>
      </c>
      <c r="L612" s="13" t="s">
        <v>440</v>
      </c>
      <c r="M612" s="13" t="s">
        <v>118</v>
      </c>
      <c r="N612" s="13" t="s">
        <v>12</v>
      </c>
      <c r="O612" s="13" t="s">
        <v>21</v>
      </c>
      <c r="P612" s="13" t="s">
        <v>1125</v>
      </c>
      <c r="Q612" s="13" t="s">
        <v>273</v>
      </c>
      <c r="R612" s="15">
        <v>43.04</v>
      </c>
      <c r="S612" s="13">
        <v>8</v>
      </c>
      <c r="T612" s="13">
        <v>0</v>
      </c>
      <c r="U612" s="16">
        <v>21.089600000000001</v>
      </c>
    </row>
    <row r="613" spans="1:21" x14ac:dyDescent="0.35">
      <c r="A613" s="13">
        <v>612</v>
      </c>
      <c r="B613" s="13" t="s">
        <v>1743</v>
      </c>
      <c r="C613" s="14">
        <v>41086</v>
      </c>
      <c r="D613" s="14">
        <v>41090</v>
      </c>
      <c r="E613" s="13">
        <f t="shared" si="18"/>
        <v>6</v>
      </c>
      <c r="F613" s="13">
        <f t="shared" si="19"/>
        <v>2012</v>
      </c>
      <c r="G613" s="13" t="s">
        <v>23</v>
      </c>
      <c r="H613" s="13" t="s">
        <v>1302</v>
      </c>
      <c r="I613" s="13" t="s">
        <v>494</v>
      </c>
      <c r="J613" s="13" t="s">
        <v>9</v>
      </c>
      <c r="K613" s="13" t="s">
        <v>1134</v>
      </c>
      <c r="L613" s="13" t="s">
        <v>440</v>
      </c>
      <c r="M613" s="13" t="s">
        <v>118</v>
      </c>
      <c r="N613" s="13" t="s">
        <v>12</v>
      </c>
      <c r="O613" s="13" t="s">
        <v>13</v>
      </c>
      <c r="P613" s="13" t="s">
        <v>1120</v>
      </c>
      <c r="Q613" s="13" t="s">
        <v>682</v>
      </c>
      <c r="R613" s="15">
        <v>332.94</v>
      </c>
      <c r="S613" s="13">
        <v>3</v>
      </c>
      <c r="T613" s="13">
        <v>0</v>
      </c>
      <c r="U613" s="16">
        <v>79.905599999999993</v>
      </c>
    </row>
    <row r="614" spans="1:21" x14ac:dyDescent="0.35">
      <c r="A614" s="13">
        <v>613</v>
      </c>
      <c r="B614" s="13" t="s">
        <v>1744</v>
      </c>
      <c r="C614" s="14">
        <v>41415</v>
      </c>
      <c r="D614" s="14">
        <v>41415</v>
      </c>
      <c r="E614" s="13">
        <f t="shared" si="18"/>
        <v>5</v>
      </c>
      <c r="F614" s="13">
        <f t="shared" si="19"/>
        <v>2013</v>
      </c>
      <c r="G614" s="13" t="s">
        <v>398</v>
      </c>
      <c r="H614" s="13" t="s">
        <v>1388</v>
      </c>
      <c r="I614" s="13" t="s">
        <v>683</v>
      </c>
      <c r="J614" s="13" t="s">
        <v>9</v>
      </c>
      <c r="K614" s="13" t="s">
        <v>1134</v>
      </c>
      <c r="L614" s="13" t="s">
        <v>684</v>
      </c>
      <c r="M614" s="13" t="s">
        <v>35</v>
      </c>
      <c r="N614" s="13" t="s">
        <v>12</v>
      </c>
      <c r="O614" s="13" t="s">
        <v>29</v>
      </c>
      <c r="P614" s="13" t="s">
        <v>1124</v>
      </c>
      <c r="Q614" s="13" t="s">
        <v>253</v>
      </c>
      <c r="R614" s="15">
        <v>1363.96</v>
      </c>
      <c r="S614" s="13">
        <v>5</v>
      </c>
      <c r="T614" s="13">
        <v>0.2</v>
      </c>
      <c r="U614" s="16">
        <v>85.247500000000002</v>
      </c>
    </row>
    <row r="615" spans="1:21" x14ac:dyDescent="0.35">
      <c r="A615" s="13">
        <v>614</v>
      </c>
      <c r="B615" s="13" t="s">
        <v>1745</v>
      </c>
      <c r="C615" s="14">
        <v>40806</v>
      </c>
      <c r="D615" s="14">
        <v>40812</v>
      </c>
      <c r="E615" s="13">
        <f t="shared" si="18"/>
        <v>9</v>
      </c>
      <c r="F615" s="13">
        <f t="shared" si="19"/>
        <v>2011</v>
      </c>
      <c r="G615" s="13" t="s">
        <v>23</v>
      </c>
      <c r="H615" s="13" t="s">
        <v>1389</v>
      </c>
      <c r="I615" s="13" t="s">
        <v>686</v>
      </c>
      <c r="J615" s="13" t="s">
        <v>9</v>
      </c>
      <c r="K615" s="13" t="s">
        <v>1134</v>
      </c>
      <c r="L615" s="13" t="s">
        <v>55</v>
      </c>
      <c r="M615" s="13" t="s">
        <v>19</v>
      </c>
      <c r="N615" s="13" t="s">
        <v>20</v>
      </c>
      <c r="O615" s="13" t="s">
        <v>21</v>
      </c>
      <c r="P615" s="13" t="s">
        <v>22</v>
      </c>
      <c r="Q615" s="13" t="s">
        <v>841</v>
      </c>
      <c r="R615" s="15">
        <v>9.9600000000000009</v>
      </c>
      <c r="S615" s="13">
        <v>2</v>
      </c>
      <c r="T615" s="13">
        <v>0</v>
      </c>
      <c r="U615" s="16">
        <v>4.5815999999999999</v>
      </c>
    </row>
    <row r="616" spans="1:21" x14ac:dyDescent="0.35">
      <c r="A616" s="13">
        <v>615</v>
      </c>
      <c r="B616" s="13" t="s">
        <v>1745</v>
      </c>
      <c r="C616" s="14">
        <v>40806</v>
      </c>
      <c r="D616" s="14">
        <v>40812</v>
      </c>
      <c r="E616" s="13">
        <f t="shared" si="18"/>
        <v>9</v>
      </c>
      <c r="F616" s="13">
        <f t="shared" si="19"/>
        <v>2011</v>
      </c>
      <c r="G616" s="13" t="s">
        <v>23</v>
      </c>
      <c r="H616" s="13" t="s">
        <v>1389</v>
      </c>
      <c r="I616" s="13" t="s">
        <v>686</v>
      </c>
      <c r="J616" s="13" t="s">
        <v>9</v>
      </c>
      <c r="K616" s="13" t="s">
        <v>1134</v>
      </c>
      <c r="L616" s="13" t="s">
        <v>55</v>
      </c>
      <c r="M616" s="13" t="s">
        <v>19</v>
      </c>
      <c r="N616" s="13" t="s">
        <v>20</v>
      </c>
      <c r="O616" s="13" t="s">
        <v>21</v>
      </c>
      <c r="P616" s="13" t="s">
        <v>36</v>
      </c>
      <c r="Q616" s="13" t="s">
        <v>996</v>
      </c>
      <c r="R616" s="15">
        <v>21.72</v>
      </c>
      <c r="S616" s="13">
        <v>4</v>
      </c>
      <c r="T616" s="13">
        <v>0</v>
      </c>
      <c r="U616" s="16">
        <v>10.642799999999999</v>
      </c>
    </row>
    <row r="617" spans="1:21" x14ac:dyDescent="0.35">
      <c r="A617" s="13">
        <v>616</v>
      </c>
      <c r="B617" s="13" t="s">
        <v>1746</v>
      </c>
      <c r="C617" s="14">
        <v>41904</v>
      </c>
      <c r="D617" s="14">
        <v>41909</v>
      </c>
      <c r="E617" s="13">
        <f t="shared" si="18"/>
        <v>9</v>
      </c>
      <c r="F617" s="13">
        <f t="shared" si="19"/>
        <v>2014</v>
      </c>
      <c r="G617" s="13" t="s">
        <v>23</v>
      </c>
      <c r="H617" s="13" t="s">
        <v>1390</v>
      </c>
      <c r="I617" s="13" t="s">
        <v>687</v>
      </c>
      <c r="J617" s="13" t="s">
        <v>9</v>
      </c>
      <c r="K617" s="13" t="s">
        <v>1134</v>
      </c>
      <c r="L617" s="13" t="s">
        <v>140</v>
      </c>
      <c r="M617" s="13" t="s">
        <v>89</v>
      </c>
      <c r="N617" s="13" t="s">
        <v>45</v>
      </c>
      <c r="O617" s="13" t="s">
        <v>21</v>
      </c>
      <c r="P617" s="13" t="s">
        <v>1125</v>
      </c>
      <c r="Q617" s="13" t="s">
        <v>743</v>
      </c>
      <c r="R617" s="15">
        <v>20.16</v>
      </c>
      <c r="S617" s="13">
        <v>7</v>
      </c>
      <c r="T617" s="13">
        <v>0</v>
      </c>
      <c r="U617" s="16">
        <v>9.8783999999999992</v>
      </c>
    </row>
    <row r="618" spans="1:21" x14ac:dyDescent="0.35">
      <c r="A618" s="13">
        <v>617</v>
      </c>
      <c r="B618" s="13" t="s">
        <v>1747</v>
      </c>
      <c r="C618" s="14">
        <v>41267</v>
      </c>
      <c r="D618" s="14">
        <v>41269</v>
      </c>
      <c r="E618" s="13">
        <f t="shared" si="18"/>
        <v>12</v>
      </c>
      <c r="F618" s="13">
        <f t="shared" si="19"/>
        <v>2012</v>
      </c>
      <c r="G618" s="13" t="s">
        <v>74</v>
      </c>
      <c r="H618" s="13" t="s">
        <v>1229</v>
      </c>
      <c r="I618" s="13" t="s">
        <v>306</v>
      </c>
      <c r="J618" s="13" t="s">
        <v>17</v>
      </c>
      <c r="K618" s="13" t="s">
        <v>1134</v>
      </c>
      <c r="L618" s="13" t="s">
        <v>140</v>
      </c>
      <c r="M618" s="13" t="s">
        <v>104</v>
      </c>
      <c r="N618" s="13" t="s">
        <v>62</v>
      </c>
      <c r="O618" s="13" t="s">
        <v>21</v>
      </c>
      <c r="P618" s="13" t="s">
        <v>36</v>
      </c>
      <c r="Q618" s="13" t="s">
        <v>458</v>
      </c>
      <c r="R618" s="15">
        <v>132.79</v>
      </c>
      <c r="S618" s="13">
        <v>7</v>
      </c>
      <c r="T618" s="13">
        <v>0</v>
      </c>
      <c r="U618" s="16">
        <v>63.739199999999997</v>
      </c>
    </row>
    <row r="619" spans="1:21" x14ac:dyDescent="0.35">
      <c r="A619" s="13">
        <v>618</v>
      </c>
      <c r="B619" s="13" t="s">
        <v>1747</v>
      </c>
      <c r="C619" s="14">
        <v>41267</v>
      </c>
      <c r="D619" s="14">
        <v>41269</v>
      </c>
      <c r="E619" s="13">
        <f t="shared" si="18"/>
        <v>12</v>
      </c>
      <c r="F619" s="13">
        <f t="shared" si="19"/>
        <v>2012</v>
      </c>
      <c r="G619" s="13" t="s">
        <v>74</v>
      </c>
      <c r="H619" s="13" t="s">
        <v>1229</v>
      </c>
      <c r="I619" s="13" t="s">
        <v>306</v>
      </c>
      <c r="J619" s="13" t="s">
        <v>17</v>
      </c>
      <c r="K619" s="13" t="s">
        <v>1134</v>
      </c>
      <c r="L619" s="13" t="s">
        <v>140</v>
      </c>
      <c r="M619" s="13" t="s">
        <v>104</v>
      </c>
      <c r="N619" s="13" t="s">
        <v>62</v>
      </c>
      <c r="O619" s="13" t="s">
        <v>21</v>
      </c>
      <c r="P619" s="13" t="s">
        <v>36</v>
      </c>
      <c r="Q619" s="13" t="s">
        <v>627</v>
      </c>
      <c r="R619" s="15">
        <v>12.96</v>
      </c>
      <c r="S619" s="13">
        <v>2</v>
      </c>
      <c r="T619" s="13">
        <v>0</v>
      </c>
      <c r="U619" s="16">
        <v>6.2208000000000006</v>
      </c>
    </row>
    <row r="620" spans="1:21" x14ac:dyDescent="0.35">
      <c r="A620" s="13">
        <v>619</v>
      </c>
      <c r="B620" s="13" t="s">
        <v>1747</v>
      </c>
      <c r="C620" s="14">
        <v>41267</v>
      </c>
      <c r="D620" s="14">
        <v>41269</v>
      </c>
      <c r="E620" s="13">
        <f t="shared" si="18"/>
        <v>12</v>
      </c>
      <c r="F620" s="13">
        <f t="shared" si="19"/>
        <v>2012</v>
      </c>
      <c r="G620" s="13" t="s">
        <v>74</v>
      </c>
      <c r="H620" s="13" t="s">
        <v>1229</v>
      </c>
      <c r="I620" s="13" t="s">
        <v>306</v>
      </c>
      <c r="J620" s="13" t="s">
        <v>17</v>
      </c>
      <c r="K620" s="13" t="s">
        <v>1134</v>
      </c>
      <c r="L620" s="13" t="s">
        <v>140</v>
      </c>
      <c r="M620" s="13" t="s">
        <v>104</v>
      </c>
      <c r="N620" s="13" t="s">
        <v>62</v>
      </c>
      <c r="O620" s="13" t="s">
        <v>21</v>
      </c>
      <c r="P620" s="13" t="s">
        <v>22</v>
      </c>
      <c r="Q620" s="13" t="s">
        <v>336</v>
      </c>
      <c r="R620" s="15">
        <v>21.560000000000002</v>
      </c>
      <c r="S620" s="13">
        <v>7</v>
      </c>
      <c r="T620" s="13">
        <v>0</v>
      </c>
      <c r="U620" s="16">
        <v>10.348799999999999</v>
      </c>
    </row>
    <row r="621" spans="1:21" x14ac:dyDescent="0.35">
      <c r="A621" s="13">
        <v>620</v>
      </c>
      <c r="B621" s="13" t="s">
        <v>1748</v>
      </c>
      <c r="C621" s="14">
        <v>41691</v>
      </c>
      <c r="D621" s="14">
        <v>41694</v>
      </c>
      <c r="E621" s="13">
        <f t="shared" si="18"/>
        <v>2</v>
      </c>
      <c r="F621" s="13">
        <f t="shared" si="19"/>
        <v>2014</v>
      </c>
      <c r="G621" s="13" t="s">
        <v>74</v>
      </c>
      <c r="H621" s="13" t="s">
        <v>1391</v>
      </c>
      <c r="I621" s="13" t="s">
        <v>689</v>
      </c>
      <c r="J621" s="13" t="s">
        <v>17</v>
      </c>
      <c r="K621" s="13" t="s">
        <v>1134</v>
      </c>
      <c r="L621" s="13" t="s">
        <v>317</v>
      </c>
      <c r="M621" s="13" t="s">
        <v>19</v>
      </c>
      <c r="N621" s="13" t="s">
        <v>20</v>
      </c>
      <c r="O621" s="13" t="s">
        <v>13</v>
      </c>
      <c r="P621" s="13" t="s">
        <v>1122</v>
      </c>
      <c r="Q621" s="13" t="s">
        <v>294</v>
      </c>
      <c r="R621" s="15">
        <v>22.23</v>
      </c>
      <c r="S621" s="13">
        <v>1</v>
      </c>
      <c r="T621" s="13">
        <v>0</v>
      </c>
      <c r="U621" s="16">
        <v>7.3358999999999988</v>
      </c>
    </row>
    <row r="622" spans="1:21" x14ac:dyDescent="0.35">
      <c r="A622" s="13">
        <v>621</v>
      </c>
      <c r="B622" s="13" t="s">
        <v>1748</v>
      </c>
      <c r="C622" s="14">
        <v>41691</v>
      </c>
      <c r="D622" s="14">
        <v>41694</v>
      </c>
      <c r="E622" s="13">
        <f t="shared" si="18"/>
        <v>2</v>
      </c>
      <c r="F622" s="13">
        <f t="shared" si="19"/>
        <v>2014</v>
      </c>
      <c r="G622" s="13" t="s">
        <v>74</v>
      </c>
      <c r="H622" s="13" t="s">
        <v>1391</v>
      </c>
      <c r="I622" s="13" t="s">
        <v>689</v>
      </c>
      <c r="J622" s="13" t="s">
        <v>17</v>
      </c>
      <c r="K622" s="13" t="s">
        <v>1134</v>
      </c>
      <c r="L622" s="13" t="s">
        <v>317</v>
      </c>
      <c r="M622" s="13" t="s">
        <v>19</v>
      </c>
      <c r="N622" s="13" t="s">
        <v>20</v>
      </c>
      <c r="O622" s="13" t="s">
        <v>29</v>
      </c>
      <c r="P622" s="13" t="s">
        <v>1124</v>
      </c>
      <c r="Q622" s="13" t="s">
        <v>495</v>
      </c>
      <c r="R622" s="15">
        <v>215.96799999999999</v>
      </c>
      <c r="S622" s="13">
        <v>2</v>
      </c>
      <c r="T622" s="13">
        <v>0.2</v>
      </c>
      <c r="U622" s="16">
        <v>18.897199999999991</v>
      </c>
    </row>
    <row r="623" spans="1:21" x14ac:dyDescent="0.35">
      <c r="A623" s="13">
        <v>622</v>
      </c>
      <c r="B623" s="13" t="s">
        <v>1749</v>
      </c>
      <c r="C623" s="14">
        <v>41505</v>
      </c>
      <c r="D623" s="14">
        <v>41510</v>
      </c>
      <c r="E623" s="13">
        <f t="shared" si="18"/>
        <v>8</v>
      </c>
      <c r="F623" s="13">
        <f t="shared" si="19"/>
        <v>2013</v>
      </c>
      <c r="G623" s="13" t="s">
        <v>7</v>
      </c>
      <c r="H623" s="13" t="s">
        <v>1391</v>
      </c>
      <c r="I623" s="13" t="s">
        <v>689</v>
      </c>
      <c r="J623" s="13" t="s">
        <v>17</v>
      </c>
      <c r="K623" s="13" t="s">
        <v>1134</v>
      </c>
      <c r="L623" s="13" t="s">
        <v>103</v>
      </c>
      <c r="M623" s="13" t="s">
        <v>104</v>
      </c>
      <c r="N623" s="13" t="s">
        <v>62</v>
      </c>
      <c r="O623" s="13" t="s">
        <v>21</v>
      </c>
      <c r="P623" s="13" t="s">
        <v>31</v>
      </c>
      <c r="Q623" s="13" t="s">
        <v>798</v>
      </c>
      <c r="R623" s="15">
        <v>355.32</v>
      </c>
      <c r="S623" s="13">
        <v>9</v>
      </c>
      <c r="T623" s="13">
        <v>0</v>
      </c>
      <c r="U623" s="16">
        <v>99.48960000000001</v>
      </c>
    </row>
    <row r="624" spans="1:21" x14ac:dyDescent="0.35">
      <c r="A624" s="13">
        <v>623</v>
      </c>
      <c r="B624" s="13" t="s">
        <v>1750</v>
      </c>
      <c r="C624" s="14">
        <v>41346</v>
      </c>
      <c r="D624" s="14">
        <v>41351</v>
      </c>
      <c r="E624" s="13">
        <f t="shared" si="18"/>
        <v>3</v>
      </c>
      <c r="F624" s="13">
        <f t="shared" si="19"/>
        <v>2013</v>
      </c>
      <c r="G624" s="13" t="s">
        <v>23</v>
      </c>
      <c r="H624" s="13" t="s">
        <v>1392</v>
      </c>
      <c r="I624" s="13" t="s">
        <v>690</v>
      </c>
      <c r="J624" s="13" t="s">
        <v>17</v>
      </c>
      <c r="K624" s="13" t="s">
        <v>1134</v>
      </c>
      <c r="L624" s="13" t="s">
        <v>251</v>
      </c>
      <c r="M624" s="13" t="s">
        <v>252</v>
      </c>
      <c r="N624" s="13" t="s">
        <v>12</v>
      </c>
      <c r="O624" s="13" t="s">
        <v>21</v>
      </c>
      <c r="P624" s="13" t="s">
        <v>36</v>
      </c>
      <c r="Q624" s="13" t="s">
        <v>1106</v>
      </c>
      <c r="R624" s="15">
        <v>12.96</v>
      </c>
      <c r="S624" s="13">
        <v>2</v>
      </c>
      <c r="T624" s="13">
        <v>0</v>
      </c>
      <c r="U624" s="16">
        <v>6.2208000000000006</v>
      </c>
    </row>
    <row r="625" spans="1:21" x14ac:dyDescent="0.35">
      <c r="A625" s="13">
        <v>624</v>
      </c>
      <c r="B625" s="13" t="s">
        <v>1751</v>
      </c>
      <c r="C625" s="14">
        <v>41752</v>
      </c>
      <c r="D625" s="14">
        <v>41754</v>
      </c>
      <c r="E625" s="13">
        <f t="shared" si="18"/>
        <v>4</v>
      </c>
      <c r="F625" s="13">
        <f t="shared" si="19"/>
        <v>2014</v>
      </c>
      <c r="G625" s="13" t="s">
        <v>74</v>
      </c>
      <c r="H625" s="13" t="s">
        <v>1393</v>
      </c>
      <c r="I625" s="13" t="s">
        <v>691</v>
      </c>
      <c r="J625" s="13" t="s">
        <v>9</v>
      </c>
      <c r="K625" s="13" t="s">
        <v>1134</v>
      </c>
      <c r="L625" s="13" t="s">
        <v>55</v>
      </c>
      <c r="M625" s="13" t="s">
        <v>19</v>
      </c>
      <c r="N625" s="13" t="s">
        <v>20</v>
      </c>
      <c r="O625" s="13" t="s">
        <v>13</v>
      </c>
      <c r="P625" s="13" t="s">
        <v>1122</v>
      </c>
      <c r="Q625" s="13" t="s">
        <v>730</v>
      </c>
      <c r="R625" s="15">
        <v>18.28</v>
      </c>
      <c r="S625" s="13">
        <v>2</v>
      </c>
      <c r="T625" s="13">
        <v>0</v>
      </c>
      <c r="U625" s="16">
        <v>6.2151999999999994</v>
      </c>
    </row>
    <row r="626" spans="1:21" x14ac:dyDescent="0.35">
      <c r="A626" s="13">
        <v>625</v>
      </c>
      <c r="B626" s="13" t="s">
        <v>1462</v>
      </c>
      <c r="C626" s="14">
        <v>40942</v>
      </c>
      <c r="D626" s="14">
        <v>41031</v>
      </c>
      <c r="E626" s="13">
        <f t="shared" si="18"/>
        <v>2</v>
      </c>
      <c r="F626" s="13">
        <f t="shared" si="19"/>
        <v>2012</v>
      </c>
      <c r="G626" s="13" t="s">
        <v>74</v>
      </c>
      <c r="H626" s="13" t="s">
        <v>1316</v>
      </c>
      <c r="I626" s="13" t="s">
        <v>531</v>
      </c>
      <c r="J626" s="13" t="s">
        <v>9</v>
      </c>
      <c r="K626" s="13" t="s">
        <v>1134</v>
      </c>
      <c r="L626" s="13" t="s">
        <v>693</v>
      </c>
      <c r="M626" s="13" t="s">
        <v>58</v>
      </c>
      <c r="N626" s="13" t="s">
        <v>45</v>
      </c>
      <c r="O626" s="13" t="s">
        <v>13</v>
      </c>
      <c r="P626" s="13" t="s">
        <v>1122</v>
      </c>
      <c r="Q626" s="13" t="s">
        <v>775</v>
      </c>
      <c r="R626" s="15">
        <v>28.4</v>
      </c>
      <c r="S626" s="13">
        <v>2</v>
      </c>
      <c r="T626" s="13">
        <v>0</v>
      </c>
      <c r="U626" s="16">
        <v>11.076000000000001</v>
      </c>
    </row>
    <row r="627" spans="1:21" x14ac:dyDescent="0.35">
      <c r="A627" s="13">
        <v>626</v>
      </c>
      <c r="B627" s="13" t="s">
        <v>1462</v>
      </c>
      <c r="C627" s="14">
        <v>40942</v>
      </c>
      <c r="D627" s="14">
        <v>41031</v>
      </c>
      <c r="E627" s="13">
        <f t="shared" si="18"/>
        <v>2</v>
      </c>
      <c r="F627" s="13">
        <f t="shared" si="19"/>
        <v>2012</v>
      </c>
      <c r="G627" s="13" t="s">
        <v>74</v>
      </c>
      <c r="H627" s="13" t="s">
        <v>1316</v>
      </c>
      <c r="I627" s="13" t="s">
        <v>531</v>
      </c>
      <c r="J627" s="13" t="s">
        <v>9</v>
      </c>
      <c r="K627" s="13" t="s">
        <v>1134</v>
      </c>
      <c r="L627" s="13" t="s">
        <v>693</v>
      </c>
      <c r="M627" s="13" t="s">
        <v>58</v>
      </c>
      <c r="N627" s="13" t="s">
        <v>45</v>
      </c>
      <c r="O627" s="13" t="s">
        <v>29</v>
      </c>
      <c r="P627" s="13" t="s">
        <v>1126</v>
      </c>
      <c r="Q627" s="13" t="s">
        <v>1048</v>
      </c>
      <c r="R627" s="15">
        <v>149.97</v>
      </c>
      <c r="S627" s="13">
        <v>3</v>
      </c>
      <c r="T627" s="13">
        <v>0</v>
      </c>
      <c r="U627" s="16">
        <v>50.989800000000002</v>
      </c>
    </row>
    <row r="628" spans="1:21" x14ac:dyDescent="0.35">
      <c r="A628" s="13">
        <v>627</v>
      </c>
      <c r="B628" s="13" t="s">
        <v>1752</v>
      </c>
      <c r="C628" s="14">
        <v>40829</v>
      </c>
      <c r="D628" s="14">
        <v>40831</v>
      </c>
      <c r="E628" s="13">
        <f t="shared" si="18"/>
        <v>10</v>
      </c>
      <c r="F628" s="13">
        <f t="shared" si="19"/>
        <v>2011</v>
      </c>
      <c r="G628" s="13" t="s">
        <v>74</v>
      </c>
      <c r="H628" s="13" t="s">
        <v>1332</v>
      </c>
      <c r="I628" s="13" t="s">
        <v>561</v>
      </c>
      <c r="J628" s="13" t="s">
        <v>9</v>
      </c>
      <c r="K628" s="13" t="s">
        <v>1134</v>
      </c>
      <c r="L628" s="13" t="s">
        <v>695</v>
      </c>
      <c r="M628" s="13" t="s">
        <v>39</v>
      </c>
      <c r="N628" s="13" t="s">
        <v>20</v>
      </c>
      <c r="O628" s="13" t="s">
        <v>21</v>
      </c>
      <c r="P628" s="13" t="s">
        <v>1123</v>
      </c>
      <c r="Q628" s="13" t="s">
        <v>962</v>
      </c>
      <c r="R628" s="15">
        <v>11.52</v>
      </c>
      <c r="S628" s="13">
        <v>4</v>
      </c>
      <c r="T628" s="13">
        <v>0</v>
      </c>
      <c r="U628" s="16">
        <v>3.2256</v>
      </c>
    </row>
    <row r="629" spans="1:21" x14ac:dyDescent="0.35">
      <c r="A629" s="13">
        <v>628</v>
      </c>
      <c r="B629" s="13" t="s">
        <v>1752</v>
      </c>
      <c r="C629" s="14">
        <v>40829</v>
      </c>
      <c r="D629" s="14">
        <v>40831</v>
      </c>
      <c r="E629" s="13">
        <f t="shared" si="18"/>
        <v>10</v>
      </c>
      <c r="F629" s="13">
        <f t="shared" si="19"/>
        <v>2011</v>
      </c>
      <c r="G629" s="13" t="s">
        <v>74</v>
      </c>
      <c r="H629" s="13" t="s">
        <v>1332</v>
      </c>
      <c r="I629" s="13" t="s">
        <v>561</v>
      </c>
      <c r="J629" s="13" t="s">
        <v>9</v>
      </c>
      <c r="K629" s="13" t="s">
        <v>1134</v>
      </c>
      <c r="L629" s="13" t="s">
        <v>695</v>
      </c>
      <c r="M629" s="13" t="s">
        <v>39</v>
      </c>
      <c r="N629" s="13" t="s">
        <v>20</v>
      </c>
      <c r="O629" s="13" t="s">
        <v>13</v>
      </c>
      <c r="P629" s="13" t="s">
        <v>27</v>
      </c>
      <c r="Q629" s="13" t="s">
        <v>434</v>
      </c>
      <c r="R629" s="15">
        <v>1298.55</v>
      </c>
      <c r="S629" s="13">
        <v>5</v>
      </c>
      <c r="T629" s="13">
        <v>0</v>
      </c>
      <c r="U629" s="16">
        <v>311.65199999999999</v>
      </c>
    </row>
    <row r="630" spans="1:21" x14ac:dyDescent="0.35">
      <c r="A630" s="13">
        <v>629</v>
      </c>
      <c r="B630" s="13" t="s">
        <v>1752</v>
      </c>
      <c r="C630" s="14">
        <v>40829</v>
      </c>
      <c r="D630" s="14">
        <v>40831</v>
      </c>
      <c r="E630" s="13">
        <f t="shared" si="18"/>
        <v>10</v>
      </c>
      <c r="F630" s="13">
        <f t="shared" si="19"/>
        <v>2011</v>
      </c>
      <c r="G630" s="13" t="s">
        <v>74</v>
      </c>
      <c r="H630" s="13" t="s">
        <v>1332</v>
      </c>
      <c r="I630" s="13" t="s">
        <v>561</v>
      </c>
      <c r="J630" s="13" t="s">
        <v>9</v>
      </c>
      <c r="K630" s="13" t="s">
        <v>1134</v>
      </c>
      <c r="L630" s="13" t="s">
        <v>695</v>
      </c>
      <c r="M630" s="13" t="s">
        <v>39</v>
      </c>
      <c r="N630" s="13" t="s">
        <v>20</v>
      </c>
      <c r="O630" s="13" t="s">
        <v>21</v>
      </c>
      <c r="P630" s="13" t="s">
        <v>31</v>
      </c>
      <c r="Q630" s="13" t="s">
        <v>633</v>
      </c>
      <c r="R630" s="15">
        <v>213.92</v>
      </c>
      <c r="S630" s="13">
        <v>4</v>
      </c>
      <c r="T630" s="13">
        <v>0</v>
      </c>
      <c r="U630" s="16">
        <v>62.036799999999971</v>
      </c>
    </row>
    <row r="631" spans="1:21" x14ac:dyDescent="0.35">
      <c r="A631" s="13">
        <v>630</v>
      </c>
      <c r="B631" s="13" t="s">
        <v>1752</v>
      </c>
      <c r="C631" s="14">
        <v>40829</v>
      </c>
      <c r="D631" s="14">
        <v>40831</v>
      </c>
      <c r="E631" s="13">
        <f t="shared" si="18"/>
        <v>10</v>
      </c>
      <c r="F631" s="13">
        <f t="shared" si="19"/>
        <v>2011</v>
      </c>
      <c r="G631" s="13" t="s">
        <v>74</v>
      </c>
      <c r="H631" s="13" t="s">
        <v>1332</v>
      </c>
      <c r="I631" s="13" t="s">
        <v>561</v>
      </c>
      <c r="J631" s="13" t="s">
        <v>9</v>
      </c>
      <c r="K631" s="13" t="s">
        <v>1134</v>
      </c>
      <c r="L631" s="13" t="s">
        <v>695</v>
      </c>
      <c r="M631" s="13" t="s">
        <v>39</v>
      </c>
      <c r="N631" s="13" t="s">
        <v>20</v>
      </c>
      <c r="O631" s="13" t="s">
        <v>29</v>
      </c>
      <c r="P631" s="13" t="s">
        <v>1126</v>
      </c>
      <c r="Q631" s="13" t="s">
        <v>634</v>
      </c>
      <c r="R631" s="15">
        <v>25.78</v>
      </c>
      <c r="S631" s="13">
        <v>2</v>
      </c>
      <c r="T631" s="13">
        <v>0</v>
      </c>
      <c r="U631" s="16">
        <v>2.5779999999999994</v>
      </c>
    </row>
    <row r="632" spans="1:21" x14ac:dyDescent="0.35">
      <c r="A632" s="13">
        <v>631</v>
      </c>
      <c r="B632" s="13" t="s">
        <v>1753</v>
      </c>
      <c r="C632" s="14">
        <v>41774</v>
      </c>
      <c r="D632" s="14">
        <v>41774</v>
      </c>
      <c r="E632" s="13">
        <f t="shared" si="18"/>
        <v>5</v>
      </c>
      <c r="F632" s="13">
        <f t="shared" si="19"/>
        <v>2014</v>
      </c>
      <c r="G632" s="13" t="s">
        <v>398</v>
      </c>
      <c r="H632" s="13" t="s">
        <v>1394</v>
      </c>
      <c r="I632" s="13" t="s">
        <v>696</v>
      </c>
      <c r="J632" s="13" t="s">
        <v>9</v>
      </c>
      <c r="K632" s="13" t="s">
        <v>1134</v>
      </c>
      <c r="L632" s="13" t="s">
        <v>697</v>
      </c>
      <c r="M632" s="13" t="s">
        <v>19</v>
      </c>
      <c r="N632" s="13" t="s">
        <v>20</v>
      </c>
      <c r="O632" s="13" t="s">
        <v>13</v>
      </c>
      <c r="P632" s="13" t="s">
        <v>1122</v>
      </c>
      <c r="Q632" s="13" t="s">
        <v>730</v>
      </c>
      <c r="R632" s="15">
        <v>18.28</v>
      </c>
      <c r="S632" s="13">
        <v>2</v>
      </c>
      <c r="T632" s="13">
        <v>0</v>
      </c>
      <c r="U632" s="16">
        <v>6.2151999999999994</v>
      </c>
    </row>
    <row r="633" spans="1:21" x14ac:dyDescent="0.35">
      <c r="A633" s="13">
        <v>632</v>
      </c>
      <c r="B633" s="13" t="s">
        <v>1753</v>
      </c>
      <c r="C633" s="14">
        <v>41774</v>
      </c>
      <c r="D633" s="14">
        <v>41774</v>
      </c>
      <c r="E633" s="13">
        <f t="shared" si="18"/>
        <v>5</v>
      </c>
      <c r="F633" s="13">
        <f t="shared" si="19"/>
        <v>2014</v>
      </c>
      <c r="G633" s="13" t="s">
        <v>398</v>
      </c>
      <c r="H633" s="13" t="s">
        <v>1394</v>
      </c>
      <c r="I633" s="13" t="s">
        <v>696</v>
      </c>
      <c r="J633" s="13" t="s">
        <v>9</v>
      </c>
      <c r="K633" s="13" t="s">
        <v>1134</v>
      </c>
      <c r="L633" s="13" t="s">
        <v>697</v>
      </c>
      <c r="M633" s="13" t="s">
        <v>19</v>
      </c>
      <c r="N633" s="13" t="s">
        <v>20</v>
      </c>
      <c r="O633" s="13" t="s">
        <v>29</v>
      </c>
      <c r="P633" s="13" t="s">
        <v>1126</v>
      </c>
      <c r="Q633" s="13" t="s">
        <v>886</v>
      </c>
      <c r="R633" s="15">
        <v>1399.93</v>
      </c>
      <c r="S633" s="13">
        <v>7</v>
      </c>
      <c r="T633" s="13">
        <v>0</v>
      </c>
      <c r="U633" s="16">
        <v>601.96990000000005</v>
      </c>
    </row>
    <row r="634" spans="1:21" x14ac:dyDescent="0.35">
      <c r="A634" s="13">
        <v>633</v>
      </c>
      <c r="B634" s="13" t="s">
        <v>1754</v>
      </c>
      <c r="C634" s="14">
        <v>40988</v>
      </c>
      <c r="D634" s="14">
        <v>40991</v>
      </c>
      <c r="E634" s="13">
        <f t="shared" si="18"/>
        <v>3</v>
      </c>
      <c r="F634" s="13">
        <f t="shared" si="19"/>
        <v>2012</v>
      </c>
      <c r="G634" s="13" t="s">
        <v>74</v>
      </c>
      <c r="H634" s="13" t="s">
        <v>1395</v>
      </c>
      <c r="I634" s="13" t="s">
        <v>698</v>
      </c>
      <c r="J634" s="13" t="s">
        <v>17</v>
      </c>
      <c r="K634" s="13" t="s">
        <v>1134</v>
      </c>
      <c r="L634" s="13" t="s">
        <v>699</v>
      </c>
      <c r="M634" s="13" t="s">
        <v>49</v>
      </c>
      <c r="N634" s="13" t="s">
        <v>45</v>
      </c>
      <c r="O634" s="13" t="s">
        <v>21</v>
      </c>
      <c r="P634" s="13" t="s">
        <v>36</v>
      </c>
      <c r="Q634" s="13" t="s">
        <v>805</v>
      </c>
      <c r="R634" s="15">
        <v>51.84</v>
      </c>
      <c r="S634" s="13">
        <v>8</v>
      </c>
      <c r="T634" s="13">
        <v>0</v>
      </c>
      <c r="U634" s="16">
        <v>24.883200000000002</v>
      </c>
    </row>
    <row r="635" spans="1:21" x14ac:dyDescent="0.35">
      <c r="A635" s="13">
        <v>634</v>
      </c>
      <c r="B635" s="13" t="s">
        <v>1755</v>
      </c>
      <c r="C635" s="14">
        <v>41533</v>
      </c>
      <c r="D635" s="14">
        <v>41537</v>
      </c>
      <c r="E635" s="13">
        <f t="shared" si="18"/>
        <v>9</v>
      </c>
      <c r="F635" s="13">
        <f t="shared" si="19"/>
        <v>2013</v>
      </c>
      <c r="G635" s="13" t="s">
        <v>23</v>
      </c>
      <c r="H635" s="13" t="s">
        <v>1311</v>
      </c>
      <c r="I635" s="13" t="s">
        <v>522</v>
      </c>
      <c r="J635" s="13" t="s">
        <v>9</v>
      </c>
      <c r="K635" s="13" t="s">
        <v>1134</v>
      </c>
      <c r="L635" s="13" t="s">
        <v>60</v>
      </c>
      <c r="M635" s="13" t="s">
        <v>61</v>
      </c>
      <c r="N635" s="13" t="s">
        <v>62</v>
      </c>
      <c r="O635" s="13" t="s">
        <v>21</v>
      </c>
      <c r="P635" s="13" t="s">
        <v>36</v>
      </c>
      <c r="Q635" s="13" t="s">
        <v>924</v>
      </c>
      <c r="R635" s="15">
        <v>5.3440000000000003</v>
      </c>
      <c r="S635" s="13">
        <v>1</v>
      </c>
      <c r="T635" s="13">
        <v>0.2</v>
      </c>
      <c r="U635" s="16">
        <v>1.8703999999999998</v>
      </c>
    </row>
    <row r="636" spans="1:21" x14ac:dyDescent="0.35">
      <c r="A636" s="13">
        <v>635</v>
      </c>
      <c r="B636" s="13" t="s">
        <v>1756</v>
      </c>
      <c r="C636" s="14">
        <v>41811</v>
      </c>
      <c r="D636" s="14">
        <v>41818</v>
      </c>
      <c r="E636" s="13">
        <f t="shared" si="18"/>
        <v>6</v>
      </c>
      <c r="F636" s="13">
        <f t="shared" si="19"/>
        <v>2014</v>
      </c>
      <c r="G636" s="13" t="s">
        <v>23</v>
      </c>
      <c r="H636" s="13" t="s">
        <v>1396</v>
      </c>
      <c r="I636" s="13" t="s">
        <v>701</v>
      </c>
      <c r="J636" s="13" t="s">
        <v>9</v>
      </c>
      <c r="K636" s="13" t="s">
        <v>1134</v>
      </c>
      <c r="L636" s="13" t="s">
        <v>354</v>
      </c>
      <c r="M636" s="13" t="s">
        <v>270</v>
      </c>
      <c r="N636" s="13" t="s">
        <v>62</v>
      </c>
      <c r="O636" s="13" t="s">
        <v>29</v>
      </c>
      <c r="P636" s="13" t="s">
        <v>1126</v>
      </c>
      <c r="Q636" s="13" t="s">
        <v>928</v>
      </c>
      <c r="R636" s="15">
        <v>239.96999999999997</v>
      </c>
      <c r="S636" s="13">
        <v>3</v>
      </c>
      <c r="T636" s="13">
        <v>0</v>
      </c>
      <c r="U636" s="16">
        <v>71.990999999999985</v>
      </c>
    </row>
    <row r="637" spans="1:21" x14ac:dyDescent="0.35">
      <c r="A637" s="13">
        <v>636</v>
      </c>
      <c r="B637" s="13" t="s">
        <v>1756</v>
      </c>
      <c r="C637" s="14">
        <v>41811</v>
      </c>
      <c r="D637" s="14">
        <v>41818</v>
      </c>
      <c r="E637" s="13">
        <f t="shared" si="18"/>
        <v>6</v>
      </c>
      <c r="F637" s="13">
        <f t="shared" si="19"/>
        <v>2014</v>
      </c>
      <c r="G637" s="13" t="s">
        <v>23</v>
      </c>
      <c r="H637" s="13" t="s">
        <v>1396</v>
      </c>
      <c r="I637" s="13" t="s">
        <v>701</v>
      </c>
      <c r="J637" s="13" t="s">
        <v>9</v>
      </c>
      <c r="K637" s="13" t="s">
        <v>1134</v>
      </c>
      <c r="L637" s="13" t="s">
        <v>354</v>
      </c>
      <c r="M637" s="13" t="s">
        <v>270</v>
      </c>
      <c r="N637" s="13" t="s">
        <v>62</v>
      </c>
      <c r="O637" s="13" t="s">
        <v>21</v>
      </c>
      <c r="P637" s="13" t="s">
        <v>22</v>
      </c>
      <c r="Q637" s="13" t="s">
        <v>773</v>
      </c>
      <c r="R637" s="15">
        <v>9.82</v>
      </c>
      <c r="S637" s="13">
        <v>2</v>
      </c>
      <c r="T637" s="13">
        <v>0</v>
      </c>
      <c r="U637" s="16">
        <v>4.8117999999999999</v>
      </c>
    </row>
    <row r="638" spans="1:21" x14ac:dyDescent="0.35">
      <c r="A638" s="13">
        <v>637</v>
      </c>
      <c r="B638" s="13" t="s">
        <v>1451</v>
      </c>
      <c r="C638" s="14">
        <v>40672</v>
      </c>
      <c r="D638" s="14">
        <v>40678</v>
      </c>
      <c r="E638" s="13">
        <f t="shared" si="18"/>
        <v>5</v>
      </c>
      <c r="F638" s="13">
        <f t="shared" si="19"/>
        <v>2011</v>
      </c>
      <c r="G638" s="13" t="s">
        <v>23</v>
      </c>
      <c r="H638" s="13" t="s">
        <v>1397</v>
      </c>
      <c r="I638" s="13" t="s">
        <v>702</v>
      </c>
      <c r="J638" s="13" t="s">
        <v>9</v>
      </c>
      <c r="K638" s="13" t="s">
        <v>1134</v>
      </c>
      <c r="L638" s="13" t="s">
        <v>55</v>
      </c>
      <c r="M638" s="13" t="s">
        <v>19</v>
      </c>
      <c r="N638" s="13" t="s">
        <v>20</v>
      </c>
      <c r="O638" s="13" t="s">
        <v>29</v>
      </c>
      <c r="P638" s="13" t="s">
        <v>1126</v>
      </c>
      <c r="Q638" s="13" t="s">
        <v>591</v>
      </c>
      <c r="R638" s="15">
        <v>67.8</v>
      </c>
      <c r="S638" s="13">
        <v>4</v>
      </c>
      <c r="T638" s="13">
        <v>0</v>
      </c>
      <c r="U638" s="16">
        <v>4.0679999999999978</v>
      </c>
    </row>
    <row r="639" spans="1:21" x14ac:dyDescent="0.35">
      <c r="A639" s="13">
        <v>638</v>
      </c>
      <c r="B639" s="13" t="s">
        <v>1451</v>
      </c>
      <c r="C639" s="14">
        <v>40672</v>
      </c>
      <c r="D639" s="14">
        <v>40678</v>
      </c>
      <c r="E639" s="13">
        <f t="shared" si="18"/>
        <v>5</v>
      </c>
      <c r="F639" s="13">
        <f t="shared" si="19"/>
        <v>2011</v>
      </c>
      <c r="G639" s="13" t="s">
        <v>23</v>
      </c>
      <c r="H639" s="13" t="s">
        <v>1397</v>
      </c>
      <c r="I639" s="13" t="s">
        <v>702</v>
      </c>
      <c r="J639" s="13" t="s">
        <v>9</v>
      </c>
      <c r="K639" s="13" t="s">
        <v>1134</v>
      </c>
      <c r="L639" s="13" t="s">
        <v>55</v>
      </c>
      <c r="M639" s="13" t="s">
        <v>19</v>
      </c>
      <c r="N639" s="13" t="s">
        <v>20</v>
      </c>
      <c r="O639" s="13" t="s">
        <v>29</v>
      </c>
      <c r="P639" s="13" t="s">
        <v>1126</v>
      </c>
      <c r="Q639" s="13" t="s">
        <v>1047</v>
      </c>
      <c r="R639" s="15">
        <v>167.97</v>
      </c>
      <c r="S639" s="13">
        <v>3</v>
      </c>
      <c r="T639" s="13">
        <v>0</v>
      </c>
      <c r="U639" s="16">
        <v>40.31280000000001</v>
      </c>
    </row>
    <row r="640" spans="1:21" x14ac:dyDescent="0.35">
      <c r="A640" s="13">
        <v>639</v>
      </c>
      <c r="B640" s="13" t="s">
        <v>1757</v>
      </c>
      <c r="C640" s="14">
        <v>41873</v>
      </c>
      <c r="D640" s="14">
        <v>41880</v>
      </c>
      <c r="E640" s="13">
        <f t="shared" si="18"/>
        <v>8</v>
      </c>
      <c r="F640" s="13">
        <f t="shared" si="19"/>
        <v>2014</v>
      </c>
      <c r="G640" s="13" t="s">
        <v>23</v>
      </c>
      <c r="H640" s="13" t="s">
        <v>1322</v>
      </c>
      <c r="I640" s="13" t="s">
        <v>543</v>
      </c>
      <c r="J640" s="13" t="s">
        <v>9</v>
      </c>
      <c r="K640" s="13" t="s">
        <v>1134</v>
      </c>
      <c r="L640" s="13" t="s">
        <v>313</v>
      </c>
      <c r="M640" s="13" t="s">
        <v>89</v>
      </c>
      <c r="N640" s="13" t="s">
        <v>45</v>
      </c>
      <c r="O640" s="13" t="s">
        <v>21</v>
      </c>
      <c r="P640" s="13" t="s">
        <v>1128</v>
      </c>
      <c r="Q640" s="13" t="s">
        <v>374</v>
      </c>
      <c r="R640" s="15">
        <v>35</v>
      </c>
      <c r="S640" s="13">
        <v>7</v>
      </c>
      <c r="T640" s="13">
        <v>0</v>
      </c>
      <c r="U640" s="16">
        <v>16.8</v>
      </c>
    </row>
    <row r="641" spans="1:21" x14ac:dyDescent="0.35">
      <c r="A641" s="13">
        <v>640</v>
      </c>
      <c r="B641" s="13" t="s">
        <v>1757</v>
      </c>
      <c r="C641" s="14">
        <v>41873</v>
      </c>
      <c r="D641" s="14">
        <v>41880</v>
      </c>
      <c r="E641" s="13">
        <f t="shared" si="18"/>
        <v>8</v>
      </c>
      <c r="F641" s="13">
        <f t="shared" si="19"/>
        <v>2014</v>
      </c>
      <c r="G641" s="13" t="s">
        <v>23</v>
      </c>
      <c r="H641" s="13" t="s">
        <v>1322</v>
      </c>
      <c r="I641" s="13" t="s">
        <v>543</v>
      </c>
      <c r="J641" s="13" t="s">
        <v>9</v>
      </c>
      <c r="K641" s="13" t="s">
        <v>1134</v>
      </c>
      <c r="L641" s="13" t="s">
        <v>313</v>
      </c>
      <c r="M641" s="13" t="s">
        <v>89</v>
      </c>
      <c r="N641" s="13" t="s">
        <v>45</v>
      </c>
      <c r="O641" s="13" t="s">
        <v>21</v>
      </c>
      <c r="P641" s="13" t="s">
        <v>1127</v>
      </c>
      <c r="Q641" s="13" t="s">
        <v>1004</v>
      </c>
      <c r="R641" s="15">
        <v>37.24</v>
      </c>
      <c r="S641" s="13">
        <v>4</v>
      </c>
      <c r="T641" s="13">
        <v>0</v>
      </c>
      <c r="U641" s="16">
        <v>10.799599999999998</v>
      </c>
    </row>
    <row r="642" spans="1:21" x14ac:dyDescent="0.35">
      <c r="A642" s="13">
        <v>641</v>
      </c>
      <c r="B642" s="13" t="s">
        <v>1757</v>
      </c>
      <c r="C642" s="14">
        <v>41873</v>
      </c>
      <c r="D642" s="14">
        <v>41880</v>
      </c>
      <c r="E642" s="13">
        <f t="shared" si="18"/>
        <v>8</v>
      </c>
      <c r="F642" s="13">
        <f t="shared" si="19"/>
        <v>2014</v>
      </c>
      <c r="G642" s="13" t="s">
        <v>23</v>
      </c>
      <c r="H642" s="13" t="s">
        <v>1322</v>
      </c>
      <c r="I642" s="13" t="s">
        <v>543</v>
      </c>
      <c r="J642" s="13" t="s">
        <v>9</v>
      </c>
      <c r="K642" s="13" t="s">
        <v>1134</v>
      </c>
      <c r="L642" s="13" t="s">
        <v>313</v>
      </c>
      <c r="M642" s="13" t="s">
        <v>89</v>
      </c>
      <c r="N642" s="13" t="s">
        <v>45</v>
      </c>
      <c r="O642" s="13" t="s">
        <v>21</v>
      </c>
      <c r="P642" s="13" t="s">
        <v>77</v>
      </c>
      <c r="Q642" s="13" t="s">
        <v>950</v>
      </c>
      <c r="R642" s="15">
        <v>15.28</v>
      </c>
      <c r="S642" s="13">
        <v>2</v>
      </c>
      <c r="T642" s="13">
        <v>0</v>
      </c>
      <c r="U642" s="16">
        <v>7.4871999999999996</v>
      </c>
    </row>
    <row r="643" spans="1:21" x14ac:dyDescent="0.35">
      <c r="A643" s="13">
        <v>642</v>
      </c>
      <c r="B643" s="13" t="s">
        <v>1758</v>
      </c>
      <c r="C643" s="14">
        <v>41807</v>
      </c>
      <c r="D643" s="14">
        <v>41812</v>
      </c>
      <c r="E643" s="13">
        <f t="shared" ref="E643:E706" si="20">MONTH(C643)</f>
        <v>6</v>
      </c>
      <c r="F643" s="13">
        <f t="shared" ref="F643:F706" si="21">YEAR(C643)</f>
        <v>2014</v>
      </c>
      <c r="G643" s="13" t="s">
        <v>7</v>
      </c>
      <c r="H643" s="13" t="s">
        <v>1162</v>
      </c>
      <c r="I643" s="13" t="s">
        <v>123</v>
      </c>
      <c r="J643" s="13" t="s">
        <v>9</v>
      </c>
      <c r="K643" s="13" t="s">
        <v>1134</v>
      </c>
      <c r="L643" s="13" t="s">
        <v>703</v>
      </c>
      <c r="M643" s="13" t="s">
        <v>11</v>
      </c>
      <c r="N643" s="13" t="s">
        <v>12</v>
      </c>
      <c r="O643" s="13" t="s">
        <v>13</v>
      </c>
      <c r="P643" s="13" t="s">
        <v>1120</v>
      </c>
      <c r="Q643" s="13" t="s">
        <v>1032</v>
      </c>
      <c r="R643" s="15">
        <v>301.95999999999998</v>
      </c>
      <c r="S643" s="13">
        <v>2</v>
      </c>
      <c r="T643" s="13">
        <v>0</v>
      </c>
      <c r="U643" s="16">
        <v>90.587999999999965</v>
      </c>
    </row>
    <row r="644" spans="1:21" x14ac:dyDescent="0.35">
      <c r="A644" s="13">
        <v>643</v>
      </c>
      <c r="B644" s="13" t="s">
        <v>1758</v>
      </c>
      <c r="C644" s="14">
        <v>41807</v>
      </c>
      <c r="D644" s="14">
        <v>41812</v>
      </c>
      <c r="E644" s="13">
        <f t="shared" si="20"/>
        <v>6</v>
      </c>
      <c r="F644" s="13">
        <f t="shared" si="21"/>
        <v>2014</v>
      </c>
      <c r="G644" s="13" t="s">
        <v>7</v>
      </c>
      <c r="H644" s="13" t="s">
        <v>1162</v>
      </c>
      <c r="I644" s="13" t="s">
        <v>123</v>
      </c>
      <c r="J644" s="13" t="s">
        <v>9</v>
      </c>
      <c r="K644" s="13" t="s">
        <v>1134</v>
      </c>
      <c r="L644" s="13" t="s">
        <v>703</v>
      </c>
      <c r="M644" s="13" t="s">
        <v>11</v>
      </c>
      <c r="N644" s="13" t="s">
        <v>12</v>
      </c>
      <c r="O644" s="13" t="s">
        <v>21</v>
      </c>
      <c r="P644" s="13" t="s">
        <v>31</v>
      </c>
      <c r="Q644" s="13" t="s">
        <v>951</v>
      </c>
      <c r="R644" s="15">
        <v>180.66</v>
      </c>
      <c r="S644" s="13">
        <v>3</v>
      </c>
      <c r="T644" s="13">
        <v>0</v>
      </c>
      <c r="U644" s="16">
        <v>50.584800000000008</v>
      </c>
    </row>
    <row r="645" spans="1:21" x14ac:dyDescent="0.35">
      <c r="A645" s="13">
        <v>644</v>
      </c>
      <c r="B645" s="13" t="s">
        <v>1758</v>
      </c>
      <c r="C645" s="14">
        <v>41807</v>
      </c>
      <c r="D645" s="14">
        <v>41812</v>
      </c>
      <c r="E645" s="13">
        <f t="shared" si="20"/>
        <v>6</v>
      </c>
      <c r="F645" s="13">
        <f t="shared" si="21"/>
        <v>2014</v>
      </c>
      <c r="G645" s="13" t="s">
        <v>7</v>
      </c>
      <c r="H645" s="13" t="s">
        <v>1162</v>
      </c>
      <c r="I645" s="13" t="s">
        <v>123</v>
      </c>
      <c r="J645" s="13" t="s">
        <v>9</v>
      </c>
      <c r="K645" s="13" t="s">
        <v>1134</v>
      </c>
      <c r="L645" s="13" t="s">
        <v>703</v>
      </c>
      <c r="M645" s="13" t="s">
        <v>11</v>
      </c>
      <c r="N645" s="13" t="s">
        <v>12</v>
      </c>
      <c r="O645" s="13" t="s">
        <v>29</v>
      </c>
      <c r="P645" s="13" t="s">
        <v>1124</v>
      </c>
      <c r="Q645" s="13" t="s">
        <v>556</v>
      </c>
      <c r="R645" s="15">
        <v>191.98</v>
      </c>
      <c r="S645" s="13">
        <v>2</v>
      </c>
      <c r="T645" s="13">
        <v>0</v>
      </c>
      <c r="U645" s="16">
        <v>51.834599999999995</v>
      </c>
    </row>
    <row r="646" spans="1:21" x14ac:dyDescent="0.35">
      <c r="A646" s="13">
        <v>645</v>
      </c>
      <c r="B646" s="13" t="s">
        <v>1758</v>
      </c>
      <c r="C646" s="14">
        <v>41807</v>
      </c>
      <c r="D646" s="14">
        <v>41812</v>
      </c>
      <c r="E646" s="13">
        <f t="shared" si="20"/>
        <v>6</v>
      </c>
      <c r="F646" s="13">
        <f t="shared" si="21"/>
        <v>2014</v>
      </c>
      <c r="G646" s="13" t="s">
        <v>7</v>
      </c>
      <c r="H646" s="13" t="s">
        <v>1162</v>
      </c>
      <c r="I646" s="13" t="s">
        <v>123</v>
      </c>
      <c r="J646" s="13" t="s">
        <v>9</v>
      </c>
      <c r="K646" s="13" t="s">
        <v>1134</v>
      </c>
      <c r="L646" s="13" t="s">
        <v>703</v>
      </c>
      <c r="M646" s="13" t="s">
        <v>11</v>
      </c>
      <c r="N646" s="13" t="s">
        <v>12</v>
      </c>
      <c r="O646" s="13" t="s">
        <v>29</v>
      </c>
      <c r="P646" s="13" t="s">
        <v>1124</v>
      </c>
      <c r="Q646" s="13" t="s">
        <v>75</v>
      </c>
      <c r="R646" s="15">
        <v>65.989999999999995</v>
      </c>
      <c r="S646" s="13">
        <v>1</v>
      </c>
      <c r="T646" s="13">
        <v>0</v>
      </c>
      <c r="U646" s="16">
        <v>17.157400000000003</v>
      </c>
    </row>
    <row r="647" spans="1:21" x14ac:dyDescent="0.35">
      <c r="A647" s="13">
        <v>646</v>
      </c>
      <c r="B647" s="13" t="s">
        <v>1447</v>
      </c>
      <c r="C647" s="14">
        <v>41479</v>
      </c>
      <c r="D647" s="14">
        <v>41483</v>
      </c>
      <c r="E647" s="13">
        <f t="shared" si="20"/>
        <v>7</v>
      </c>
      <c r="F647" s="13">
        <f t="shared" si="21"/>
        <v>2013</v>
      </c>
      <c r="G647" s="13" t="s">
        <v>23</v>
      </c>
      <c r="H647" s="13" t="s">
        <v>1207</v>
      </c>
      <c r="I647" s="13" t="s">
        <v>243</v>
      </c>
      <c r="J647" s="13" t="s">
        <v>17</v>
      </c>
      <c r="K647" s="13" t="s">
        <v>1134</v>
      </c>
      <c r="L647" s="13" t="s">
        <v>302</v>
      </c>
      <c r="M647" s="13" t="s">
        <v>26</v>
      </c>
      <c r="N647" s="13" t="s">
        <v>12</v>
      </c>
      <c r="O647" s="13" t="s">
        <v>21</v>
      </c>
      <c r="P647" s="13" t="s">
        <v>1123</v>
      </c>
      <c r="Q647" s="13" t="s">
        <v>1088</v>
      </c>
      <c r="R647" s="15">
        <v>35.216000000000001</v>
      </c>
      <c r="S647" s="13">
        <v>2</v>
      </c>
      <c r="T647" s="13">
        <v>0.2</v>
      </c>
      <c r="U647" s="16">
        <v>2.6411999999999995</v>
      </c>
    </row>
    <row r="648" spans="1:21" x14ac:dyDescent="0.35">
      <c r="A648" s="13">
        <v>647</v>
      </c>
      <c r="B648" s="13" t="s">
        <v>1447</v>
      </c>
      <c r="C648" s="14">
        <v>41479</v>
      </c>
      <c r="D648" s="14">
        <v>41483</v>
      </c>
      <c r="E648" s="13">
        <f t="shared" si="20"/>
        <v>7</v>
      </c>
      <c r="F648" s="13">
        <f t="shared" si="21"/>
        <v>2013</v>
      </c>
      <c r="G648" s="13" t="s">
        <v>23</v>
      </c>
      <c r="H648" s="13" t="s">
        <v>1207</v>
      </c>
      <c r="I648" s="13" t="s">
        <v>243</v>
      </c>
      <c r="J648" s="13" t="s">
        <v>17</v>
      </c>
      <c r="K648" s="13" t="s">
        <v>1134</v>
      </c>
      <c r="L648" s="13" t="s">
        <v>302</v>
      </c>
      <c r="M648" s="13" t="s">
        <v>26</v>
      </c>
      <c r="N648" s="13" t="s">
        <v>12</v>
      </c>
      <c r="O648" s="13" t="s">
        <v>21</v>
      </c>
      <c r="P648" s="13" t="s">
        <v>31</v>
      </c>
      <c r="Q648" s="13" t="s">
        <v>971</v>
      </c>
      <c r="R648" s="15">
        <v>23.696000000000002</v>
      </c>
      <c r="S648" s="13">
        <v>2</v>
      </c>
      <c r="T648" s="13">
        <v>0.2</v>
      </c>
      <c r="U648" s="16">
        <v>6.5164</v>
      </c>
    </row>
    <row r="649" spans="1:21" x14ac:dyDescent="0.35">
      <c r="A649" s="13">
        <v>648</v>
      </c>
      <c r="B649" s="13" t="s">
        <v>1447</v>
      </c>
      <c r="C649" s="14">
        <v>41479</v>
      </c>
      <c r="D649" s="14">
        <v>41483</v>
      </c>
      <c r="E649" s="13">
        <f t="shared" si="20"/>
        <v>7</v>
      </c>
      <c r="F649" s="13">
        <f t="shared" si="21"/>
        <v>2013</v>
      </c>
      <c r="G649" s="13" t="s">
        <v>23</v>
      </c>
      <c r="H649" s="13" t="s">
        <v>1207</v>
      </c>
      <c r="I649" s="13" t="s">
        <v>243</v>
      </c>
      <c r="J649" s="13" t="s">
        <v>17</v>
      </c>
      <c r="K649" s="13" t="s">
        <v>1134</v>
      </c>
      <c r="L649" s="13" t="s">
        <v>302</v>
      </c>
      <c r="M649" s="13" t="s">
        <v>26</v>
      </c>
      <c r="N649" s="13" t="s">
        <v>12</v>
      </c>
      <c r="O649" s="13" t="s">
        <v>29</v>
      </c>
      <c r="P649" s="13" t="s">
        <v>1129</v>
      </c>
      <c r="Q649" s="13" t="s">
        <v>1117</v>
      </c>
      <c r="R649" s="15">
        <v>265.47500000000002</v>
      </c>
      <c r="S649" s="13">
        <v>1</v>
      </c>
      <c r="T649" s="13">
        <v>0.5</v>
      </c>
      <c r="U649" s="16">
        <v>-111.49950000000007</v>
      </c>
    </row>
    <row r="650" spans="1:21" x14ac:dyDescent="0.35">
      <c r="A650" s="13">
        <v>649</v>
      </c>
      <c r="B650" s="13" t="s">
        <v>1759</v>
      </c>
      <c r="C650" s="14">
        <v>40794</v>
      </c>
      <c r="D650" s="14">
        <v>40799</v>
      </c>
      <c r="E650" s="13">
        <f t="shared" si="20"/>
        <v>9</v>
      </c>
      <c r="F650" s="13">
        <f t="shared" si="21"/>
        <v>2011</v>
      </c>
      <c r="G650" s="13" t="s">
        <v>7</v>
      </c>
      <c r="H650" s="13" t="s">
        <v>1383</v>
      </c>
      <c r="I650" s="13" t="s">
        <v>662</v>
      </c>
      <c r="J650" s="13" t="s">
        <v>9</v>
      </c>
      <c r="K650" s="13" t="s">
        <v>1134</v>
      </c>
      <c r="L650" s="13" t="s">
        <v>618</v>
      </c>
      <c r="M650" s="13" t="s">
        <v>44</v>
      </c>
      <c r="N650" s="13" t="s">
        <v>45</v>
      </c>
      <c r="O650" s="13" t="s">
        <v>21</v>
      </c>
      <c r="P650" s="13" t="s">
        <v>1125</v>
      </c>
      <c r="Q650" s="13" t="s">
        <v>347</v>
      </c>
      <c r="R650" s="15">
        <v>51.183999999999983</v>
      </c>
      <c r="S650" s="13">
        <v>4</v>
      </c>
      <c r="T650" s="13">
        <v>0.8</v>
      </c>
      <c r="U650" s="16">
        <v>-79.335199999999986</v>
      </c>
    </row>
    <row r="651" spans="1:21" x14ac:dyDescent="0.35">
      <c r="A651" s="13">
        <v>650</v>
      </c>
      <c r="B651" s="13" t="s">
        <v>1760</v>
      </c>
      <c r="C651" s="14">
        <v>41948</v>
      </c>
      <c r="D651" s="14">
        <v>41984</v>
      </c>
      <c r="E651" s="13">
        <f t="shared" si="20"/>
        <v>11</v>
      </c>
      <c r="F651" s="13">
        <f t="shared" si="21"/>
        <v>2014</v>
      </c>
      <c r="G651" s="13" t="s">
        <v>23</v>
      </c>
      <c r="H651" s="13" t="s">
        <v>1398</v>
      </c>
      <c r="I651" s="13" t="s">
        <v>705</v>
      </c>
      <c r="J651" s="13" t="s">
        <v>42</v>
      </c>
      <c r="K651" s="13" t="s">
        <v>1134</v>
      </c>
      <c r="L651" s="13" t="s">
        <v>137</v>
      </c>
      <c r="M651" s="13" t="s">
        <v>125</v>
      </c>
      <c r="N651" s="13" t="s">
        <v>12</v>
      </c>
      <c r="O651" s="13" t="s">
        <v>21</v>
      </c>
      <c r="P651" s="13" t="s">
        <v>36</v>
      </c>
      <c r="Q651" s="13" t="s">
        <v>791</v>
      </c>
      <c r="R651" s="15">
        <v>9.6640000000000015</v>
      </c>
      <c r="S651" s="13">
        <v>2</v>
      </c>
      <c r="T651" s="13">
        <v>0.2</v>
      </c>
      <c r="U651" s="16">
        <v>3.2615999999999996</v>
      </c>
    </row>
    <row r="652" spans="1:21" x14ac:dyDescent="0.35">
      <c r="A652" s="13">
        <v>651</v>
      </c>
      <c r="B652" s="13" t="s">
        <v>1761</v>
      </c>
      <c r="C652" s="14">
        <v>41341</v>
      </c>
      <c r="D652" s="14">
        <v>41346</v>
      </c>
      <c r="E652" s="13">
        <f t="shared" si="20"/>
        <v>3</v>
      </c>
      <c r="F652" s="13">
        <f t="shared" si="21"/>
        <v>2013</v>
      </c>
      <c r="G652" s="13" t="s">
        <v>23</v>
      </c>
      <c r="H652" s="13" t="s">
        <v>1291</v>
      </c>
      <c r="I652" s="13" t="s">
        <v>470</v>
      </c>
      <c r="J652" s="13" t="s">
        <v>17</v>
      </c>
      <c r="K652" s="13" t="s">
        <v>1134</v>
      </c>
      <c r="L652" s="13" t="s">
        <v>43</v>
      </c>
      <c r="M652" s="13" t="s">
        <v>44</v>
      </c>
      <c r="N652" s="13" t="s">
        <v>45</v>
      </c>
      <c r="O652" s="13" t="s">
        <v>29</v>
      </c>
      <c r="P652" s="13" t="s">
        <v>1124</v>
      </c>
      <c r="Q652" s="13" t="s">
        <v>831</v>
      </c>
      <c r="R652" s="15">
        <v>21.071999999999999</v>
      </c>
      <c r="S652" s="13">
        <v>3</v>
      </c>
      <c r="T652" s="13">
        <v>0.2</v>
      </c>
      <c r="U652" s="16">
        <v>1.5804</v>
      </c>
    </row>
    <row r="653" spans="1:21" x14ac:dyDescent="0.35">
      <c r="A653" s="13">
        <v>652</v>
      </c>
      <c r="B653" s="13" t="s">
        <v>1762</v>
      </c>
      <c r="C653" s="14">
        <v>41233</v>
      </c>
      <c r="D653" s="14">
        <v>41238</v>
      </c>
      <c r="E653" s="13">
        <f t="shared" si="20"/>
        <v>11</v>
      </c>
      <c r="F653" s="13">
        <f t="shared" si="21"/>
        <v>2012</v>
      </c>
      <c r="G653" s="13" t="s">
        <v>23</v>
      </c>
      <c r="H653" s="13" t="s">
        <v>1399</v>
      </c>
      <c r="I653" s="13" t="s">
        <v>707</v>
      </c>
      <c r="J653" s="13" t="s">
        <v>17</v>
      </c>
      <c r="K653" s="13" t="s">
        <v>1134</v>
      </c>
      <c r="L653" s="13" t="s">
        <v>103</v>
      </c>
      <c r="M653" s="13" t="s">
        <v>104</v>
      </c>
      <c r="N653" s="13" t="s">
        <v>62</v>
      </c>
      <c r="O653" s="13" t="s">
        <v>21</v>
      </c>
      <c r="P653" s="13" t="s">
        <v>1123</v>
      </c>
      <c r="Q653" s="13" t="s">
        <v>900</v>
      </c>
      <c r="R653" s="15">
        <v>60.449999999999996</v>
      </c>
      <c r="S653" s="13">
        <v>3</v>
      </c>
      <c r="T653" s="13">
        <v>0</v>
      </c>
      <c r="U653" s="16">
        <v>16.3215</v>
      </c>
    </row>
    <row r="654" spans="1:21" x14ac:dyDescent="0.35">
      <c r="A654" s="13">
        <v>653</v>
      </c>
      <c r="B654" s="13" t="s">
        <v>1762</v>
      </c>
      <c r="C654" s="14">
        <v>41233</v>
      </c>
      <c r="D654" s="14">
        <v>41238</v>
      </c>
      <c r="E654" s="13">
        <f t="shared" si="20"/>
        <v>11</v>
      </c>
      <c r="F654" s="13">
        <f t="shared" si="21"/>
        <v>2012</v>
      </c>
      <c r="G654" s="13" t="s">
        <v>23</v>
      </c>
      <c r="H654" s="13" t="s">
        <v>1399</v>
      </c>
      <c r="I654" s="13" t="s">
        <v>707</v>
      </c>
      <c r="J654" s="13" t="s">
        <v>17</v>
      </c>
      <c r="K654" s="13" t="s">
        <v>1134</v>
      </c>
      <c r="L654" s="13" t="s">
        <v>103</v>
      </c>
      <c r="M654" s="13" t="s">
        <v>104</v>
      </c>
      <c r="N654" s="13" t="s">
        <v>62</v>
      </c>
      <c r="O654" s="13" t="s">
        <v>21</v>
      </c>
      <c r="P654" s="13" t="s">
        <v>1123</v>
      </c>
      <c r="Q654" s="13" t="s">
        <v>879</v>
      </c>
      <c r="R654" s="15">
        <v>11.52</v>
      </c>
      <c r="S654" s="13">
        <v>4</v>
      </c>
      <c r="T654" s="13">
        <v>0</v>
      </c>
      <c r="U654" s="16">
        <v>3.3407999999999998</v>
      </c>
    </row>
    <row r="655" spans="1:21" x14ac:dyDescent="0.35">
      <c r="A655" s="13">
        <v>654</v>
      </c>
      <c r="B655" s="13" t="s">
        <v>1762</v>
      </c>
      <c r="C655" s="14">
        <v>41233</v>
      </c>
      <c r="D655" s="14">
        <v>41238</v>
      </c>
      <c r="E655" s="13">
        <f t="shared" si="20"/>
        <v>11</v>
      </c>
      <c r="F655" s="13">
        <f t="shared" si="21"/>
        <v>2012</v>
      </c>
      <c r="G655" s="13" t="s">
        <v>23</v>
      </c>
      <c r="H655" s="13" t="s">
        <v>1399</v>
      </c>
      <c r="I655" s="13" t="s">
        <v>707</v>
      </c>
      <c r="J655" s="13" t="s">
        <v>17</v>
      </c>
      <c r="K655" s="13" t="s">
        <v>1134</v>
      </c>
      <c r="L655" s="13" t="s">
        <v>103</v>
      </c>
      <c r="M655" s="13" t="s">
        <v>104</v>
      </c>
      <c r="N655" s="13" t="s">
        <v>62</v>
      </c>
      <c r="O655" s="13" t="s">
        <v>13</v>
      </c>
      <c r="P655" s="13" t="s">
        <v>14</v>
      </c>
      <c r="Q655" s="13" t="s">
        <v>436</v>
      </c>
      <c r="R655" s="15">
        <v>186.048</v>
      </c>
      <c r="S655" s="13">
        <v>4</v>
      </c>
      <c r="T655" s="13">
        <v>0.2</v>
      </c>
      <c r="U655" s="16">
        <v>9.3024000000000058</v>
      </c>
    </row>
    <row r="656" spans="1:21" x14ac:dyDescent="0.35">
      <c r="A656" s="13">
        <v>655</v>
      </c>
      <c r="B656" s="13" t="s">
        <v>1763</v>
      </c>
      <c r="C656" s="14">
        <v>41195</v>
      </c>
      <c r="D656" s="14">
        <v>41199</v>
      </c>
      <c r="E656" s="13">
        <f t="shared" si="20"/>
        <v>10</v>
      </c>
      <c r="F656" s="13">
        <f t="shared" si="21"/>
        <v>2012</v>
      </c>
      <c r="G656" s="13" t="s">
        <v>23</v>
      </c>
      <c r="H656" s="13" t="s">
        <v>1400</v>
      </c>
      <c r="I656" s="13" t="s">
        <v>709</v>
      </c>
      <c r="J656" s="13" t="s">
        <v>9</v>
      </c>
      <c r="K656" s="13" t="s">
        <v>1134</v>
      </c>
      <c r="L656" s="13" t="s">
        <v>441</v>
      </c>
      <c r="M656" s="13" t="s">
        <v>11</v>
      </c>
      <c r="N656" s="13" t="s">
        <v>12</v>
      </c>
      <c r="O656" s="13" t="s">
        <v>29</v>
      </c>
      <c r="P656" s="13" t="s">
        <v>1124</v>
      </c>
      <c r="Q656" s="13" t="s">
        <v>578</v>
      </c>
      <c r="R656" s="15">
        <v>83.72</v>
      </c>
      <c r="S656" s="13">
        <v>7</v>
      </c>
      <c r="T656" s="13">
        <v>0</v>
      </c>
      <c r="U656" s="16">
        <v>23.441600000000005</v>
      </c>
    </row>
    <row r="657" spans="1:21" x14ac:dyDescent="0.35">
      <c r="A657" s="13">
        <v>656</v>
      </c>
      <c r="B657" s="13" t="s">
        <v>1763</v>
      </c>
      <c r="C657" s="14">
        <v>41195</v>
      </c>
      <c r="D657" s="14">
        <v>41199</v>
      </c>
      <c r="E657" s="13">
        <f t="shared" si="20"/>
        <v>10</v>
      </c>
      <c r="F657" s="13">
        <f t="shared" si="21"/>
        <v>2012</v>
      </c>
      <c r="G657" s="13" t="s">
        <v>23</v>
      </c>
      <c r="H657" s="13" t="s">
        <v>1400</v>
      </c>
      <c r="I657" s="13" t="s">
        <v>709</v>
      </c>
      <c r="J657" s="13" t="s">
        <v>9</v>
      </c>
      <c r="K657" s="13" t="s">
        <v>1134</v>
      </c>
      <c r="L657" s="13" t="s">
        <v>441</v>
      </c>
      <c r="M657" s="13" t="s">
        <v>11</v>
      </c>
      <c r="N657" s="13" t="s">
        <v>12</v>
      </c>
      <c r="O657" s="13" t="s">
        <v>13</v>
      </c>
      <c r="P657" s="13" t="s">
        <v>1120</v>
      </c>
      <c r="Q657" s="13" t="s">
        <v>63</v>
      </c>
      <c r="R657" s="15">
        <v>287.94</v>
      </c>
      <c r="S657" s="13">
        <v>3</v>
      </c>
      <c r="T657" s="13">
        <v>0</v>
      </c>
      <c r="U657" s="16">
        <v>77.743800000000022</v>
      </c>
    </row>
    <row r="658" spans="1:21" x14ac:dyDescent="0.35">
      <c r="A658" s="13">
        <v>657</v>
      </c>
      <c r="B658" s="13" t="s">
        <v>1764</v>
      </c>
      <c r="C658" s="14">
        <v>41641</v>
      </c>
      <c r="D658" s="14">
        <v>41821</v>
      </c>
      <c r="E658" s="13">
        <f t="shared" si="20"/>
        <v>1</v>
      </c>
      <c r="F658" s="13">
        <f t="shared" si="21"/>
        <v>2014</v>
      </c>
      <c r="G658" s="13" t="s">
        <v>23</v>
      </c>
      <c r="H658" s="13" t="s">
        <v>1401</v>
      </c>
      <c r="I658" s="13" t="s">
        <v>710</v>
      </c>
      <c r="J658" s="13" t="s">
        <v>9</v>
      </c>
      <c r="K658" s="13" t="s">
        <v>1134</v>
      </c>
      <c r="L658" s="13" t="s">
        <v>711</v>
      </c>
      <c r="M658" s="13" t="s">
        <v>175</v>
      </c>
      <c r="N658" s="13" t="s">
        <v>62</v>
      </c>
      <c r="O658" s="13" t="s">
        <v>13</v>
      </c>
      <c r="P658" s="13" t="s">
        <v>1122</v>
      </c>
      <c r="Q658" s="13" t="s">
        <v>1018</v>
      </c>
      <c r="R658" s="15">
        <v>48.896000000000001</v>
      </c>
      <c r="S658" s="13">
        <v>4</v>
      </c>
      <c r="T658" s="13">
        <v>0.2</v>
      </c>
      <c r="U658" s="16">
        <v>8.5567999999999991</v>
      </c>
    </row>
    <row r="659" spans="1:21" x14ac:dyDescent="0.35">
      <c r="A659" s="13">
        <v>658</v>
      </c>
      <c r="B659" s="13" t="s">
        <v>1765</v>
      </c>
      <c r="C659" s="14">
        <v>40582</v>
      </c>
      <c r="D659" s="14">
        <v>40587</v>
      </c>
      <c r="E659" s="13">
        <f t="shared" si="20"/>
        <v>2</v>
      </c>
      <c r="F659" s="13">
        <f t="shared" si="21"/>
        <v>2011</v>
      </c>
      <c r="G659" s="13" t="s">
        <v>23</v>
      </c>
      <c r="H659" s="13" t="s">
        <v>1402</v>
      </c>
      <c r="I659" s="13" t="s">
        <v>712</v>
      </c>
      <c r="J659" s="13" t="s">
        <v>17</v>
      </c>
      <c r="K659" s="13" t="s">
        <v>1134</v>
      </c>
      <c r="L659" s="13" t="s">
        <v>713</v>
      </c>
      <c r="M659" s="13" t="s">
        <v>270</v>
      </c>
      <c r="N659" s="13" t="s">
        <v>62</v>
      </c>
      <c r="O659" s="13" t="s">
        <v>29</v>
      </c>
      <c r="P659" s="13" t="s">
        <v>1126</v>
      </c>
      <c r="Q659" s="13" t="s">
        <v>1085</v>
      </c>
      <c r="R659" s="15">
        <v>115.36</v>
      </c>
      <c r="S659" s="13">
        <v>7</v>
      </c>
      <c r="T659" s="13">
        <v>0</v>
      </c>
      <c r="U659" s="16">
        <v>49.604800000000012</v>
      </c>
    </row>
    <row r="660" spans="1:21" x14ac:dyDescent="0.35">
      <c r="A660" s="13">
        <v>659</v>
      </c>
      <c r="B660" s="13" t="s">
        <v>1766</v>
      </c>
      <c r="C660" s="14">
        <v>41446</v>
      </c>
      <c r="D660" s="14">
        <v>41451</v>
      </c>
      <c r="E660" s="13">
        <f t="shared" si="20"/>
        <v>6</v>
      </c>
      <c r="F660" s="13">
        <f t="shared" si="21"/>
        <v>2013</v>
      </c>
      <c r="G660" s="13" t="s">
        <v>7</v>
      </c>
      <c r="H660" s="13" t="s">
        <v>1403</v>
      </c>
      <c r="I660" s="13" t="s">
        <v>714</v>
      </c>
      <c r="J660" s="13" t="s">
        <v>17</v>
      </c>
      <c r="K660" s="13" t="s">
        <v>1134</v>
      </c>
      <c r="L660" s="13" t="s">
        <v>715</v>
      </c>
      <c r="M660" s="13" t="s">
        <v>19</v>
      </c>
      <c r="N660" s="13" t="s">
        <v>20</v>
      </c>
      <c r="O660" s="13" t="s">
        <v>21</v>
      </c>
      <c r="P660" s="13" t="s">
        <v>1123</v>
      </c>
      <c r="Q660" s="13" t="s">
        <v>1020</v>
      </c>
      <c r="R660" s="15">
        <v>5.16</v>
      </c>
      <c r="S660" s="13">
        <v>2</v>
      </c>
      <c r="T660" s="13">
        <v>0</v>
      </c>
      <c r="U660" s="16">
        <v>1.3416000000000001</v>
      </c>
    </row>
    <row r="661" spans="1:21" x14ac:dyDescent="0.35">
      <c r="A661" s="13">
        <v>660</v>
      </c>
      <c r="B661" s="13" t="s">
        <v>1766</v>
      </c>
      <c r="C661" s="14">
        <v>41446</v>
      </c>
      <c r="D661" s="14">
        <v>41451</v>
      </c>
      <c r="E661" s="13">
        <f t="shared" si="20"/>
        <v>6</v>
      </c>
      <c r="F661" s="13">
        <f t="shared" si="21"/>
        <v>2013</v>
      </c>
      <c r="G661" s="13" t="s">
        <v>7</v>
      </c>
      <c r="H661" s="13" t="s">
        <v>1403</v>
      </c>
      <c r="I661" s="13" t="s">
        <v>714</v>
      </c>
      <c r="J661" s="13" t="s">
        <v>17</v>
      </c>
      <c r="K661" s="13" t="s">
        <v>1134</v>
      </c>
      <c r="L661" s="13" t="s">
        <v>715</v>
      </c>
      <c r="M661" s="13" t="s">
        <v>19</v>
      </c>
      <c r="N661" s="13" t="s">
        <v>20</v>
      </c>
      <c r="O661" s="13" t="s">
        <v>21</v>
      </c>
      <c r="P661" s="13" t="s">
        <v>36</v>
      </c>
      <c r="Q661" s="13" t="s">
        <v>760</v>
      </c>
      <c r="R661" s="15">
        <v>38.880000000000003</v>
      </c>
      <c r="S661" s="13">
        <v>6</v>
      </c>
      <c r="T661" s="13">
        <v>0</v>
      </c>
      <c r="U661" s="16">
        <v>18.662400000000002</v>
      </c>
    </row>
    <row r="662" spans="1:21" x14ac:dyDescent="0.35">
      <c r="A662" s="13">
        <v>661</v>
      </c>
      <c r="B662" s="13" t="s">
        <v>1767</v>
      </c>
      <c r="C662" s="14">
        <v>41324</v>
      </c>
      <c r="D662" s="14">
        <v>41329</v>
      </c>
      <c r="E662" s="13">
        <f t="shared" si="20"/>
        <v>2</v>
      </c>
      <c r="F662" s="13">
        <f t="shared" si="21"/>
        <v>2013</v>
      </c>
      <c r="G662" s="13" t="s">
        <v>23</v>
      </c>
      <c r="H662" s="13" t="s">
        <v>1322</v>
      </c>
      <c r="I662" s="13" t="s">
        <v>543</v>
      </c>
      <c r="J662" s="13" t="s">
        <v>9</v>
      </c>
      <c r="K662" s="13" t="s">
        <v>1134</v>
      </c>
      <c r="L662" s="13" t="s">
        <v>103</v>
      </c>
      <c r="M662" s="13" t="s">
        <v>104</v>
      </c>
      <c r="N662" s="13" t="s">
        <v>62</v>
      </c>
      <c r="O662" s="13" t="s">
        <v>13</v>
      </c>
      <c r="P662" s="13" t="s">
        <v>1122</v>
      </c>
      <c r="Q662" s="13" t="s">
        <v>294</v>
      </c>
      <c r="R662" s="15">
        <v>44.46</v>
      </c>
      <c r="S662" s="13">
        <v>2</v>
      </c>
      <c r="T662" s="13">
        <v>0</v>
      </c>
      <c r="U662" s="16">
        <v>14.671799999999998</v>
      </c>
    </row>
    <row r="663" spans="1:21" x14ac:dyDescent="0.35">
      <c r="A663" s="13">
        <v>662</v>
      </c>
      <c r="B663" s="13" t="s">
        <v>1767</v>
      </c>
      <c r="C663" s="14">
        <v>41324</v>
      </c>
      <c r="D663" s="14">
        <v>41329</v>
      </c>
      <c r="E663" s="13">
        <f t="shared" si="20"/>
        <v>2</v>
      </c>
      <c r="F663" s="13">
        <f t="shared" si="21"/>
        <v>2013</v>
      </c>
      <c r="G663" s="13" t="s">
        <v>23</v>
      </c>
      <c r="H663" s="13" t="s">
        <v>1322</v>
      </c>
      <c r="I663" s="13" t="s">
        <v>543</v>
      </c>
      <c r="J663" s="13" t="s">
        <v>9</v>
      </c>
      <c r="K663" s="13" t="s">
        <v>1134</v>
      </c>
      <c r="L663" s="13" t="s">
        <v>103</v>
      </c>
      <c r="M663" s="13" t="s">
        <v>104</v>
      </c>
      <c r="N663" s="13" t="s">
        <v>62</v>
      </c>
      <c r="O663" s="13" t="s">
        <v>21</v>
      </c>
      <c r="P663" s="13" t="s">
        <v>1121</v>
      </c>
      <c r="Q663" s="13" t="s">
        <v>324</v>
      </c>
      <c r="R663" s="15">
        <v>242.94</v>
      </c>
      <c r="S663" s="13">
        <v>3</v>
      </c>
      <c r="T663" s="13">
        <v>0</v>
      </c>
      <c r="U663" s="16">
        <v>9.7175999999999902</v>
      </c>
    </row>
    <row r="664" spans="1:21" x14ac:dyDescent="0.35">
      <c r="A664" s="13">
        <v>663</v>
      </c>
      <c r="B664" s="13" t="s">
        <v>1768</v>
      </c>
      <c r="C664" s="14">
        <v>40758</v>
      </c>
      <c r="D664" s="14">
        <v>40763</v>
      </c>
      <c r="E664" s="13">
        <f t="shared" si="20"/>
        <v>8</v>
      </c>
      <c r="F664" s="13">
        <f t="shared" si="21"/>
        <v>2011</v>
      </c>
      <c r="G664" s="13" t="s">
        <v>23</v>
      </c>
      <c r="H664" s="13" t="s">
        <v>1404</v>
      </c>
      <c r="I664" s="13" t="s">
        <v>716</v>
      </c>
      <c r="J664" s="13" t="s">
        <v>9</v>
      </c>
      <c r="K664" s="13" t="s">
        <v>1134</v>
      </c>
      <c r="L664" s="13" t="s">
        <v>103</v>
      </c>
      <c r="M664" s="13" t="s">
        <v>104</v>
      </c>
      <c r="N664" s="13" t="s">
        <v>62</v>
      </c>
      <c r="O664" s="13" t="s">
        <v>21</v>
      </c>
      <c r="P664" s="13" t="s">
        <v>36</v>
      </c>
      <c r="Q664" s="13" t="s">
        <v>1083</v>
      </c>
      <c r="R664" s="15">
        <v>39.96</v>
      </c>
      <c r="S664" s="13">
        <v>2</v>
      </c>
      <c r="T664" s="13">
        <v>0</v>
      </c>
      <c r="U664" s="16">
        <v>18.781199999999998</v>
      </c>
    </row>
    <row r="665" spans="1:21" x14ac:dyDescent="0.35">
      <c r="A665" s="13">
        <v>664</v>
      </c>
      <c r="B665" s="13" t="s">
        <v>1768</v>
      </c>
      <c r="C665" s="14">
        <v>40758</v>
      </c>
      <c r="D665" s="14">
        <v>40763</v>
      </c>
      <c r="E665" s="13">
        <f t="shared" si="20"/>
        <v>8</v>
      </c>
      <c r="F665" s="13">
        <f t="shared" si="21"/>
        <v>2011</v>
      </c>
      <c r="G665" s="13" t="s">
        <v>23</v>
      </c>
      <c r="H665" s="13" t="s">
        <v>1404</v>
      </c>
      <c r="I665" s="13" t="s">
        <v>716</v>
      </c>
      <c r="J665" s="13" t="s">
        <v>9</v>
      </c>
      <c r="K665" s="13" t="s">
        <v>1134</v>
      </c>
      <c r="L665" s="13" t="s">
        <v>103</v>
      </c>
      <c r="M665" s="13" t="s">
        <v>104</v>
      </c>
      <c r="N665" s="13" t="s">
        <v>62</v>
      </c>
      <c r="O665" s="13" t="s">
        <v>21</v>
      </c>
      <c r="P665" s="13" t="s">
        <v>1127</v>
      </c>
      <c r="Q665" s="13" t="s">
        <v>199</v>
      </c>
      <c r="R665" s="15">
        <v>102.30000000000001</v>
      </c>
      <c r="S665" s="13">
        <v>10</v>
      </c>
      <c r="T665" s="13">
        <v>0</v>
      </c>
      <c r="U665" s="16">
        <v>26.598000000000006</v>
      </c>
    </row>
    <row r="666" spans="1:21" x14ac:dyDescent="0.35">
      <c r="A666" s="13">
        <v>665</v>
      </c>
      <c r="B666" s="13" t="s">
        <v>1768</v>
      </c>
      <c r="C666" s="14">
        <v>40758</v>
      </c>
      <c r="D666" s="14">
        <v>40763</v>
      </c>
      <c r="E666" s="13">
        <f t="shared" si="20"/>
        <v>8</v>
      </c>
      <c r="F666" s="13">
        <f t="shared" si="21"/>
        <v>2011</v>
      </c>
      <c r="G666" s="13" t="s">
        <v>23</v>
      </c>
      <c r="H666" s="13" t="s">
        <v>1404</v>
      </c>
      <c r="I666" s="13" t="s">
        <v>716</v>
      </c>
      <c r="J666" s="13" t="s">
        <v>9</v>
      </c>
      <c r="K666" s="13" t="s">
        <v>1134</v>
      </c>
      <c r="L666" s="13" t="s">
        <v>103</v>
      </c>
      <c r="M666" s="13" t="s">
        <v>104</v>
      </c>
      <c r="N666" s="13" t="s">
        <v>62</v>
      </c>
      <c r="O666" s="13" t="s">
        <v>21</v>
      </c>
      <c r="P666" s="13" t="s">
        <v>1121</v>
      </c>
      <c r="Q666" s="13" t="s">
        <v>78</v>
      </c>
      <c r="R666" s="15">
        <v>21.36</v>
      </c>
      <c r="S666" s="13">
        <v>2</v>
      </c>
      <c r="T666" s="13">
        <v>0</v>
      </c>
      <c r="U666" s="16">
        <v>5.7672000000000008</v>
      </c>
    </row>
    <row r="667" spans="1:21" x14ac:dyDescent="0.35">
      <c r="A667" s="13">
        <v>666</v>
      </c>
      <c r="B667" s="13" t="s">
        <v>1769</v>
      </c>
      <c r="C667" s="14">
        <v>41740</v>
      </c>
      <c r="D667" s="14">
        <v>41745</v>
      </c>
      <c r="E667" s="13">
        <f t="shared" si="20"/>
        <v>4</v>
      </c>
      <c r="F667" s="13">
        <f t="shared" si="21"/>
        <v>2014</v>
      </c>
      <c r="G667" s="13" t="s">
        <v>23</v>
      </c>
      <c r="H667" s="13" t="s">
        <v>1405</v>
      </c>
      <c r="I667" s="13" t="s">
        <v>718</v>
      </c>
      <c r="J667" s="13" t="s">
        <v>42</v>
      </c>
      <c r="K667" s="13" t="s">
        <v>1134</v>
      </c>
      <c r="L667" s="13" t="s">
        <v>719</v>
      </c>
      <c r="M667" s="13" t="s">
        <v>270</v>
      </c>
      <c r="N667" s="13" t="s">
        <v>62</v>
      </c>
      <c r="O667" s="13" t="s">
        <v>21</v>
      </c>
      <c r="P667" s="13" t="s">
        <v>36</v>
      </c>
      <c r="Q667" s="13" t="s">
        <v>901</v>
      </c>
      <c r="R667" s="15">
        <v>7.61</v>
      </c>
      <c r="S667" s="13">
        <v>1</v>
      </c>
      <c r="T667" s="13">
        <v>0</v>
      </c>
      <c r="U667" s="16">
        <v>3.5766999999999998</v>
      </c>
    </row>
    <row r="668" spans="1:21" x14ac:dyDescent="0.35">
      <c r="A668" s="13">
        <v>667</v>
      </c>
      <c r="B668" s="13" t="s">
        <v>1769</v>
      </c>
      <c r="C668" s="14">
        <v>41740</v>
      </c>
      <c r="D668" s="14">
        <v>41745</v>
      </c>
      <c r="E668" s="13">
        <f t="shared" si="20"/>
        <v>4</v>
      </c>
      <c r="F668" s="13">
        <f t="shared" si="21"/>
        <v>2014</v>
      </c>
      <c r="G668" s="13" t="s">
        <v>23</v>
      </c>
      <c r="H668" s="13" t="s">
        <v>1405</v>
      </c>
      <c r="I668" s="13" t="s">
        <v>718</v>
      </c>
      <c r="J668" s="13" t="s">
        <v>42</v>
      </c>
      <c r="K668" s="13" t="s">
        <v>1134</v>
      </c>
      <c r="L668" s="13" t="s">
        <v>719</v>
      </c>
      <c r="M668" s="13" t="s">
        <v>270</v>
      </c>
      <c r="N668" s="13" t="s">
        <v>62</v>
      </c>
      <c r="O668" s="13" t="s">
        <v>21</v>
      </c>
      <c r="P668" s="13" t="s">
        <v>1128</v>
      </c>
      <c r="Q668" s="13" t="s">
        <v>450</v>
      </c>
      <c r="R668" s="15">
        <v>7.16</v>
      </c>
      <c r="S668" s="13">
        <v>2</v>
      </c>
      <c r="T668" s="13">
        <v>0</v>
      </c>
      <c r="U668" s="16">
        <v>3.58</v>
      </c>
    </row>
    <row r="669" spans="1:21" x14ac:dyDescent="0.35">
      <c r="A669" s="13">
        <v>668</v>
      </c>
      <c r="B669" s="13" t="s">
        <v>1770</v>
      </c>
      <c r="C669" s="14">
        <v>40703</v>
      </c>
      <c r="D669" s="14">
        <v>40710</v>
      </c>
      <c r="E669" s="13">
        <f t="shared" si="20"/>
        <v>6</v>
      </c>
      <c r="F669" s="13">
        <f t="shared" si="21"/>
        <v>2011</v>
      </c>
      <c r="G669" s="13" t="s">
        <v>23</v>
      </c>
      <c r="H669" s="13" t="s">
        <v>1406</v>
      </c>
      <c r="I669" s="13" t="s">
        <v>720</v>
      </c>
      <c r="J669" s="13" t="s">
        <v>9</v>
      </c>
      <c r="K669" s="13" t="s">
        <v>1134</v>
      </c>
      <c r="L669" s="13" t="s">
        <v>55</v>
      </c>
      <c r="M669" s="13" t="s">
        <v>19</v>
      </c>
      <c r="N669" s="13" t="s">
        <v>20</v>
      </c>
      <c r="O669" s="13" t="s">
        <v>21</v>
      </c>
      <c r="P669" s="13" t="s">
        <v>1127</v>
      </c>
      <c r="Q669" s="13" t="s">
        <v>78</v>
      </c>
      <c r="R669" s="15">
        <v>7.36</v>
      </c>
      <c r="S669" s="13">
        <v>2</v>
      </c>
      <c r="T669" s="13">
        <v>0</v>
      </c>
      <c r="U669" s="16">
        <v>0.14719999999999978</v>
      </c>
    </row>
    <row r="670" spans="1:21" x14ac:dyDescent="0.35">
      <c r="A670" s="13">
        <v>669</v>
      </c>
      <c r="B670" s="13" t="s">
        <v>1770</v>
      </c>
      <c r="C670" s="14">
        <v>40703</v>
      </c>
      <c r="D670" s="14">
        <v>40710</v>
      </c>
      <c r="E670" s="13">
        <f t="shared" si="20"/>
        <v>6</v>
      </c>
      <c r="F670" s="13">
        <f t="shared" si="21"/>
        <v>2011</v>
      </c>
      <c r="G670" s="13" t="s">
        <v>23</v>
      </c>
      <c r="H670" s="13" t="s">
        <v>1406</v>
      </c>
      <c r="I670" s="13" t="s">
        <v>720</v>
      </c>
      <c r="J670" s="13" t="s">
        <v>9</v>
      </c>
      <c r="K670" s="13" t="s">
        <v>1134</v>
      </c>
      <c r="L670" s="13" t="s">
        <v>55</v>
      </c>
      <c r="M670" s="13" t="s">
        <v>19</v>
      </c>
      <c r="N670" s="13" t="s">
        <v>20</v>
      </c>
      <c r="O670" s="13" t="s">
        <v>21</v>
      </c>
      <c r="P670" s="13" t="s">
        <v>1123</v>
      </c>
      <c r="Q670" s="13" t="s">
        <v>847</v>
      </c>
      <c r="R670" s="15">
        <v>23.1</v>
      </c>
      <c r="S670" s="13">
        <v>2</v>
      </c>
      <c r="T670" s="13">
        <v>0</v>
      </c>
      <c r="U670" s="16">
        <v>10.625999999999999</v>
      </c>
    </row>
    <row r="671" spans="1:21" x14ac:dyDescent="0.35">
      <c r="A671" s="13">
        <v>670</v>
      </c>
      <c r="B671" s="13" t="s">
        <v>1771</v>
      </c>
      <c r="C671" s="14">
        <v>41279</v>
      </c>
      <c r="D671" s="14">
        <v>41456</v>
      </c>
      <c r="E671" s="13">
        <f t="shared" si="20"/>
        <v>1</v>
      </c>
      <c r="F671" s="13">
        <f t="shared" si="21"/>
        <v>2013</v>
      </c>
      <c r="G671" s="13" t="s">
        <v>7</v>
      </c>
      <c r="H671" s="13" t="s">
        <v>1385</v>
      </c>
      <c r="I671" s="13" t="s">
        <v>667</v>
      </c>
      <c r="J671" s="13" t="s">
        <v>17</v>
      </c>
      <c r="K671" s="13" t="s">
        <v>1134</v>
      </c>
      <c r="L671" s="13" t="s">
        <v>455</v>
      </c>
      <c r="M671" s="13" t="s">
        <v>26</v>
      </c>
      <c r="N671" s="13" t="s">
        <v>12</v>
      </c>
      <c r="O671" s="13" t="s">
        <v>29</v>
      </c>
      <c r="P671" s="13" t="s">
        <v>1126</v>
      </c>
      <c r="Q671" s="13" t="s">
        <v>453</v>
      </c>
      <c r="R671" s="15">
        <v>191.47200000000001</v>
      </c>
      <c r="S671" s="13">
        <v>6</v>
      </c>
      <c r="T671" s="13">
        <v>0.2</v>
      </c>
      <c r="U671" s="16">
        <v>40.687800000000003</v>
      </c>
    </row>
    <row r="672" spans="1:21" x14ac:dyDescent="0.35">
      <c r="A672" s="13">
        <v>671</v>
      </c>
      <c r="B672" s="13" t="s">
        <v>1771</v>
      </c>
      <c r="C672" s="14">
        <v>41279</v>
      </c>
      <c r="D672" s="14">
        <v>41456</v>
      </c>
      <c r="E672" s="13">
        <f t="shared" si="20"/>
        <v>1</v>
      </c>
      <c r="F672" s="13">
        <f t="shared" si="21"/>
        <v>2013</v>
      </c>
      <c r="G672" s="13" t="s">
        <v>7</v>
      </c>
      <c r="H672" s="13" t="s">
        <v>1385</v>
      </c>
      <c r="I672" s="13" t="s">
        <v>667</v>
      </c>
      <c r="J672" s="13" t="s">
        <v>17</v>
      </c>
      <c r="K672" s="13" t="s">
        <v>1134</v>
      </c>
      <c r="L672" s="13" t="s">
        <v>455</v>
      </c>
      <c r="M672" s="13" t="s">
        <v>26</v>
      </c>
      <c r="N672" s="13" t="s">
        <v>12</v>
      </c>
      <c r="O672" s="13" t="s">
        <v>21</v>
      </c>
      <c r="P672" s="13" t="s">
        <v>1123</v>
      </c>
      <c r="Q672" s="13" t="s">
        <v>931</v>
      </c>
      <c r="R672" s="15">
        <v>5.2480000000000002</v>
      </c>
      <c r="S672" s="13">
        <v>2</v>
      </c>
      <c r="T672" s="13">
        <v>0.2</v>
      </c>
      <c r="U672" s="16">
        <v>0.59039999999999915</v>
      </c>
    </row>
    <row r="673" spans="1:21" x14ac:dyDescent="0.35">
      <c r="A673" s="13">
        <v>672</v>
      </c>
      <c r="B673" s="13" t="s">
        <v>1771</v>
      </c>
      <c r="C673" s="14">
        <v>41279</v>
      </c>
      <c r="D673" s="14">
        <v>41456</v>
      </c>
      <c r="E673" s="13">
        <f t="shared" si="20"/>
        <v>1</v>
      </c>
      <c r="F673" s="13">
        <f t="shared" si="21"/>
        <v>2013</v>
      </c>
      <c r="G673" s="13" t="s">
        <v>7</v>
      </c>
      <c r="H673" s="13" t="s">
        <v>1385</v>
      </c>
      <c r="I673" s="13" t="s">
        <v>667</v>
      </c>
      <c r="J673" s="13" t="s">
        <v>17</v>
      </c>
      <c r="K673" s="13" t="s">
        <v>1134</v>
      </c>
      <c r="L673" s="13" t="s">
        <v>455</v>
      </c>
      <c r="M673" s="13" t="s">
        <v>26</v>
      </c>
      <c r="N673" s="13" t="s">
        <v>12</v>
      </c>
      <c r="O673" s="13" t="s">
        <v>29</v>
      </c>
      <c r="P673" s="13" t="s">
        <v>1124</v>
      </c>
      <c r="Q673" s="13" t="s">
        <v>254</v>
      </c>
      <c r="R673" s="15">
        <v>59.184000000000005</v>
      </c>
      <c r="S673" s="13">
        <v>2</v>
      </c>
      <c r="T673" s="13">
        <v>0.2</v>
      </c>
      <c r="U673" s="16">
        <v>5.1786000000000012</v>
      </c>
    </row>
    <row r="674" spans="1:21" x14ac:dyDescent="0.35">
      <c r="A674" s="13">
        <v>673</v>
      </c>
      <c r="B674" s="13" t="s">
        <v>1772</v>
      </c>
      <c r="C674" s="14">
        <v>40554</v>
      </c>
      <c r="D674" s="14">
        <v>40559</v>
      </c>
      <c r="E674" s="13">
        <f t="shared" si="20"/>
        <v>1</v>
      </c>
      <c r="F674" s="13">
        <f t="shared" si="21"/>
        <v>2011</v>
      </c>
      <c r="G674" s="13" t="s">
        <v>23</v>
      </c>
      <c r="H674" s="13" t="s">
        <v>1407</v>
      </c>
      <c r="I674" s="13" t="s">
        <v>722</v>
      </c>
      <c r="J674" s="13" t="s">
        <v>17</v>
      </c>
      <c r="K674" s="13" t="s">
        <v>1134</v>
      </c>
      <c r="L674" s="13" t="s">
        <v>117</v>
      </c>
      <c r="M674" s="13" t="s">
        <v>118</v>
      </c>
      <c r="N674" s="13" t="s">
        <v>12</v>
      </c>
      <c r="O674" s="13" t="s">
        <v>21</v>
      </c>
      <c r="P674" s="13" t="s">
        <v>22</v>
      </c>
      <c r="Q674" s="13" t="s">
        <v>892</v>
      </c>
      <c r="R674" s="15">
        <v>2.89</v>
      </c>
      <c r="S674" s="13">
        <v>1</v>
      </c>
      <c r="T674" s="13">
        <v>0</v>
      </c>
      <c r="U674" s="16">
        <v>1.3583000000000001</v>
      </c>
    </row>
    <row r="675" spans="1:21" x14ac:dyDescent="0.35">
      <c r="A675" s="13">
        <v>674</v>
      </c>
      <c r="B675" s="13" t="s">
        <v>1772</v>
      </c>
      <c r="C675" s="14">
        <v>40554</v>
      </c>
      <c r="D675" s="14">
        <v>40559</v>
      </c>
      <c r="E675" s="13">
        <f t="shared" si="20"/>
        <v>1</v>
      </c>
      <c r="F675" s="13">
        <f t="shared" si="21"/>
        <v>2011</v>
      </c>
      <c r="G675" s="13" t="s">
        <v>23</v>
      </c>
      <c r="H675" s="13" t="s">
        <v>1407</v>
      </c>
      <c r="I675" s="13" t="s">
        <v>722</v>
      </c>
      <c r="J675" s="13" t="s">
        <v>17</v>
      </c>
      <c r="K675" s="13" t="s">
        <v>1134</v>
      </c>
      <c r="L675" s="13" t="s">
        <v>117</v>
      </c>
      <c r="M675" s="13" t="s">
        <v>118</v>
      </c>
      <c r="N675" s="13" t="s">
        <v>12</v>
      </c>
      <c r="O675" s="13" t="s">
        <v>13</v>
      </c>
      <c r="P675" s="13" t="s">
        <v>1122</v>
      </c>
      <c r="Q675" s="13" t="s">
        <v>792</v>
      </c>
      <c r="R675" s="15">
        <v>51.94</v>
      </c>
      <c r="S675" s="13">
        <v>1</v>
      </c>
      <c r="T675" s="13">
        <v>0</v>
      </c>
      <c r="U675" s="16">
        <v>21.295400000000001</v>
      </c>
    </row>
    <row r="676" spans="1:21" x14ac:dyDescent="0.35">
      <c r="A676" s="13">
        <v>675</v>
      </c>
      <c r="B676" s="13" t="s">
        <v>1446</v>
      </c>
      <c r="C676" s="14">
        <v>40639</v>
      </c>
      <c r="D676" s="14">
        <v>40820</v>
      </c>
      <c r="E676" s="13">
        <f t="shared" si="20"/>
        <v>4</v>
      </c>
      <c r="F676" s="13">
        <f t="shared" si="21"/>
        <v>2011</v>
      </c>
      <c r="G676" s="13" t="s">
        <v>23</v>
      </c>
      <c r="H676" s="13" t="s">
        <v>1408</v>
      </c>
      <c r="I676" s="13" t="s">
        <v>724</v>
      </c>
      <c r="J676" s="13" t="s">
        <v>17</v>
      </c>
      <c r="K676" s="13" t="s">
        <v>1134</v>
      </c>
      <c r="L676" s="13" t="s">
        <v>676</v>
      </c>
      <c r="M676" s="13" t="s">
        <v>61</v>
      </c>
      <c r="N676" s="13" t="s">
        <v>62</v>
      </c>
      <c r="O676" s="13" t="s">
        <v>21</v>
      </c>
      <c r="P676" s="13" t="s">
        <v>1125</v>
      </c>
      <c r="Q676" s="13" t="s">
        <v>559</v>
      </c>
      <c r="R676" s="15">
        <v>44.910000000000011</v>
      </c>
      <c r="S676" s="13">
        <v>6</v>
      </c>
      <c r="T676" s="13">
        <v>0.7</v>
      </c>
      <c r="U676" s="16">
        <v>-35.927999999999997</v>
      </c>
    </row>
    <row r="677" spans="1:21" x14ac:dyDescent="0.35">
      <c r="A677" s="13">
        <v>676</v>
      </c>
      <c r="B677" s="13" t="s">
        <v>1773</v>
      </c>
      <c r="C677" s="14">
        <v>41201</v>
      </c>
      <c r="D677" s="14">
        <v>41202</v>
      </c>
      <c r="E677" s="13">
        <f t="shared" si="20"/>
        <v>10</v>
      </c>
      <c r="F677" s="13">
        <f t="shared" si="21"/>
        <v>2012</v>
      </c>
      <c r="G677" s="13" t="s">
        <v>74</v>
      </c>
      <c r="H677" s="13" t="s">
        <v>1146</v>
      </c>
      <c r="I677" s="13" t="s">
        <v>68</v>
      </c>
      <c r="J677" s="13" t="s">
        <v>9</v>
      </c>
      <c r="K677" s="13" t="s">
        <v>1134</v>
      </c>
      <c r="L677" s="13" t="s">
        <v>34</v>
      </c>
      <c r="M677" s="13" t="s">
        <v>725</v>
      </c>
      <c r="N677" s="13" t="s">
        <v>62</v>
      </c>
      <c r="O677" s="13" t="s">
        <v>21</v>
      </c>
      <c r="P677" s="13" t="s">
        <v>36</v>
      </c>
      <c r="Q677" s="13" t="s">
        <v>868</v>
      </c>
      <c r="R677" s="15">
        <v>34.44</v>
      </c>
      <c r="S677" s="13">
        <v>3</v>
      </c>
      <c r="T677" s="13">
        <v>0</v>
      </c>
      <c r="U677" s="16">
        <v>17.22</v>
      </c>
    </row>
    <row r="678" spans="1:21" x14ac:dyDescent="0.35">
      <c r="A678" s="13">
        <v>677</v>
      </c>
      <c r="B678" s="13" t="s">
        <v>1774</v>
      </c>
      <c r="C678" s="14">
        <v>40887</v>
      </c>
      <c r="D678" s="14">
        <v>40892</v>
      </c>
      <c r="E678" s="13">
        <f t="shared" si="20"/>
        <v>12</v>
      </c>
      <c r="F678" s="13">
        <f t="shared" si="21"/>
        <v>2011</v>
      </c>
      <c r="G678" s="13" t="s">
        <v>23</v>
      </c>
      <c r="H678" s="13" t="s">
        <v>1409</v>
      </c>
      <c r="I678" s="13" t="s">
        <v>726</v>
      </c>
      <c r="J678" s="13" t="s">
        <v>9</v>
      </c>
      <c r="K678" s="13" t="s">
        <v>1134</v>
      </c>
      <c r="L678" s="13" t="s">
        <v>103</v>
      </c>
      <c r="M678" s="13" t="s">
        <v>104</v>
      </c>
      <c r="N678" s="13" t="s">
        <v>62</v>
      </c>
      <c r="O678" s="13" t="s">
        <v>21</v>
      </c>
      <c r="P678" s="13" t="s">
        <v>36</v>
      </c>
      <c r="Q678" s="13" t="s">
        <v>849</v>
      </c>
      <c r="R678" s="15">
        <v>11.36</v>
      </c>
      <c r="S678" s="13">
        <v>2</v>
      </c>
      <c r="T678" s="13">
        <v>0</v>
      </c>
      <c r="U678" s="16">
        <v>5.2255999999999991</v>
      </c>
    </row>
    <row r="679" spans="1:21" x14ac:dyDescent="0.35">
      <c r="A679" s="13">
        <v>678</v>
      </c>
      <c r="B679" s="13" t="s">
        <v>1774</v>
      </c>
      <c r="C679" s="14">
        <v>40887</v>
      </c>
      <c r="D679" s="14">
        <v>40892</v>
      </c>
      <c r="E679" s="13">
        <f t="shared" si="20"/>
        <v>12</v>
      </c>
      <c r="F679" s="13">
        <f t="shared" si="21"/>
        <v>2011</v>
      </c>
      <c r="G679" s="13" t="s">
        <v>23</v>
      </c>
      <c r="H679" s="13" t="s">
        <v>1409</v>
      </c>
      <c r="I679" s="13" t="s">
        <v>726</v>
      </c>
      <c r="J679" s="13" t="s">
        <v>9</v>
      </c>
      <c r="K679" s="13" t="s">
        <v>1134</v>
      </c>
      <c r="L679" s="13" t="s">
        <v>103</v>
      </c>
      <c r="M679" s="13" t="s">
        <v>104</v>
      </c>
      <c r="N679" s="13" t="s">
        <v>62</v>
      </c>
      <c r="O679" s="13" t="s">
        <v>21</v>
      </c>
      <c r="P679" s="13" t="s">
        <v>1125</v>
      </c>
      <c r="Q679" s="13" t="s">
        <v>40</v>
      </c>
      <c r="R679" s="15">
        <v>106.34399999999999</v>
      </c>
      <c r="S679" s="13">
        <v>7</v>
      </c>
      <c r="T679" s="13">
        <v>0.2</v>
      </c>
      <c r="U679" s="16">
        <v>37.220399999999998</v>
      </c>
    </row>
    <row r="680" spans="1:21" x14ac:dyDescent="0.35">
      <c r="A680" s="13">
        <v>679</v>
      </c>
      <c r="B680" s="13" t="s">
        <v>1775</v>
      </c>
      <c r="C680" s="14">
        <v>41877</v>
      </c>
      <c r="D680" s="14">
        <v>41881</v>
      </c>
      <c r="E680" s="13">
        <f t="shared" si="20"/>
        <v>8</v>
      </c>
      <c r="F680" s="13">
        <f t="shared" si="21"/>
        <v>2014</v>
      </c>
      <c r="G680" s="13" t="s">
        <v>23</v>
      </c>
      <c r="H680" s="13" t="s">
        <v>1401</v>
      </c>
      <c r="I680" s="13" t="s">
        <v>710</v>
      </c>
      <c r="J680" s="13" t="s">
        <v>9</v>
      </c>
      <c r="K680" s="13" t="s">
        <v>1134</v>
      </c>
      <c r="L680" s="13" t="s">
        <v>164</v>
      </c>
      <c r="M680" s="13" t="s">
        <v>35</v>
      </c>
      <c r="N680" s="13" t="s">
        <v>12</v>
      </c>
      <c r="O680" s="13" t="s">
        <v>21</v>
      </c>
      <c r="P680" s="13" t="s">
        <v>36</v>
      </c>
      <c r="Q680" s="13" t="s">
        <v>1026</v>
      </c>
      <c r="R680" s="15">
        <v>192.16000000000003</v>
      </c>
      <c r="S680" s="13">
        <v>5</v>
      </c>
      <c r="T680" s="13">
        <v>0.2</v>
      </c>
      <c r="U680" s="16">
        <v>67.255999999999986</v>
      </c>
    </row>
    <row r="681" spans="1:21" x14ac:dyDescent="0.35">
      <c r="A681" s="13">
        <v>680</v>
      </c>
      <c r="B681" s="13" t="s">
        <v>1776</v>
      </c>
      <c r="C681" s="14">
        <v>41291</v>
      </c>
      <c r="D681" s="14">
        <v>41295</v>
      </c>
      <c r="E681" s="13">
        <f t="shared" si="20"/>
        <v>1</v>
      </c>
      <c r="F681" s="13">
        <f t="shared" si="21"/>
        <v>2013</v>
      </c>
      <c r="G681" s="13" t="s">
        <v>23</v>
      </c>
      <c r="H681" s="13" t="s">
        <v>1350</v>
      </c>
      <c r="I681" s="13" t="s">
        <v>601</v>
      </c>
      <c r="J681" s="13" t="s">
        <v>42</v>
      </c>
      <c r="K681" s="13" t="s">
        <v>1134</v>
      </c>
      <c r="L681" s="13" t="s">
        <v>34</v>
      </c>
      <c r="M681" s="13" t="s">
        <v>725</v>
      </c>
      <c r="N681" s="13" t="s">
        <v>62</v>
      </c>
      <c r="O681" s="13" t="s">
        <v>13</v>
      </c>
      <c r="P681" s="13" t="s">
        <v>1122</v>
      </c>
      <c r="Q681" s="13" t="s">
        <v>126</v>
      </c>
      <c r="R681" s="15">
        <v>322.59000000000003</v>
      </c>
      <c r="S681" s="13">
        <v>3</v>
      </c>
      <c r="T681" s="13">
        <v>0</v>
      </c>
      <c r="U681" s="16">
        <v>64.518000000000001</v>
      </c>
    </row>
    <row r="682" spans="1:21" x14ac:dyDescent="0.35">
      <c r="A682" s="13">
        <v>681</v>
      </c>
      <c r="B682" s="13" t="s">
        <v>1776</v>
      </c>
      <c r="C682" s="14">
        <v>41291</v>
      </c>
      <c r="D682" s="14">
        <v>41295</v>
      </c>
      <c r="E682" s="13">
        <f t="shared" si="20"/>
        <v>1</v>
      </c>
      <c r="F682" s="13">
        <f t="shared" si="21"/>
        <v>2013</v>
      </c>
      <c r="G682" s="13" t="s">
        <v>23</v>
      </c>
      <c r="H682" s="13" t="s">
        <v>1350</v>
      </c>
      <c r="I682" s="13" t="s">
        <v>601</v>
      </c>
      <c r="J682" s="13" t="s">
        <v>42</v>
      </c>
      <c r="K682" s="13" t="s">
        <v>1134</v>
      </c>
      <c r="L682" s="13" t="s">
        <v>34</v>
      </c>
      <c r="M682" s="13" t="s">
        <v>725</v>
      </c>
      <c r="N682" s="13" t="s">
        <v>62</v>
      </c>
      <c r="O682" s="13" t="s">
        <v>29</v>
      </c>
      <c r="P682" s="13" t="s">
        <v>1126</v>
      </c>
      <c r="Q682" s="13" t="s">
        <v>290</v>
      </c>
      <c r="R682" s="15">
        <v>29.99</v>
      </c>
      <c r="S682" s="13">
        <v>1</v>
      </c>
      <c r="T682" s="13">
        <v>0</v>
      </c>
      <c r="U682" s="16">
        <v>13.195600000000002</v>
      </c>
    </row>
    <row r="683" spans="1:21" x14ac:dyDescent="0.35">
      <c r="A683" s="13">
        <v>682</v>
      </c>
      <c r="B683" s="13" t="s">
        <v>1776</v>
      </c>
      <c r="C683" s="14">
        <v>41291</v>
      </c>
      <c r="D683" s="14">
        <v>41295</v>
      </c>
      <c r="E683" s="13">
        <f t="shared" si="20"/>
        <v>1</v>
      </c>
      <c r="F683" s="13">
        <f t="shared" si="21"/>
        <v>2013</v>
      </c>
      <c r="G683" s="13" t="s">
        <v>23</v>
      </c>
      <c r="H683" s="13" t="s">
        <v>1350</v>
      </c>
      <c r="I683" s="13" t="s">
        <v>601</v>
      </c>
      <c r="J683" s="13" t="s">
        <v>42</v>
      </c>
      <c r="K683" s="13" t="s">
        <v>1134</v>
      </c>
      <c r="L683" s="13" t="s">
        <v>34</v>
      </c>
      <c r="M683" s="13" t="s">
        <v>725</v>
      </c>
      <c r="N683" s="13" t="s">
        <v>62</v>
      </c>
      <c r="O683" s="13" t="s">
        <v>29</v>
      </c>
      <c r="P683" s="13" t="s">
        <v>1126</v>
      </c>
      <c r="Q683" s="13" t="s">
        <v>987</v>
      </c>
      <c r="R683" s="15">
        <v>371.96999999999997</v>
      </c>
      <c r="S683" s="13">
        <v>3</v>
      </c>
      <c r="T683" s="13">
        <v>0</v>
      </c>
      <c r="U683" s="16">
        <v>66.954599999999971</v>
      </c>
    </row>
    <row r="684" spans="1:21" x14ac:dyDescent="0.35">
      <c r="A684" s="13">
        <v>683</v>
      </c>
      <c r="B684" s="13" t="s">
        <v>1777</v>
      </c>
      <c r="C684" s="14">
        <v>40803</v>
      </c>
      <c r="D684" s="14">
        <v>40807</v>
      </c>
      <c r="E684" s="13">
        <f t="shared" si="20"/>
        <v>9</v>
      </c>
      <c r="F684" s="13">
        <f t="shared" si="21"/>
        <v>2011</v>
      </c>
      <c r="G684" s="13" t="s">
        <v>23</v>
      </c>
      <c r="H684" s="13" t="s">
        <v>1410</v>
      </c>
      <c r="I684" s="13" t="s">
        <v>727</v>
      </c>
      <c r="J684" s="13" t="s">
        <v>42</v>
      </c>
      <c r="K684" s="13" t="s">
        <v>1134</v>
      </c>
      <c r="L684" s="13" t="s">
        <v>60</v>
      </c>
      <c r="M684" s="13" t="s">
        <v>61</v>
      </c>
      <c r="N684" s="13" t="s">
        <v>62</v>
      </c>
      <c r="O684" s="13" t="s">
        <v>21</v>
      </c>
      <c r="P684" s="13" t="s">
        <v>1125</v>
      </c>
      <c r="Q684" s="13" t="s">
        <v>923</v>
      </c>
      <c r="R684" s="15">
        <v>5.8920000000000012</v>
      </c>
      <c r="S684" s="13">
        <v>4</v>
      </c>
      <c r="T684" s="13">
        <v>0.7</v>
      </c>
      <c r="U684" s="16">
        <v>-4.1243999999999996</v>
      </c>
    </row>
    <row r="685" spans="1:21" x14ac:dyDescent="0.35">
      <c r="A685" s="13">
        <v>684</v>
      </c>
      <c r="B685" s="13" t="s">
        <v>1778</v>
      </c>
      <c r="C685" s="14">
        <v>41191</v>
      </c>
      <c r="D685" s="14">
        <v>41195</v>
      </c>
      <c r="E685" s="13">
        <f t="shared" si="20"/>
        <v>10</v>
      </c>
      <c r="F685" s="13">
        <f t="shared" si="21"/>
        <v>2012</v>
      </c>
      <c r="G685" s="13" t="s">
        <v>23</v>
      </c>
      <c r="H685" s="13" t="s">
        <v>1183</v>
      </c>
      <c r="I685" s="13" t="s">
        <v>178</v>
      </c>
      <c r="J685" s="13" t="s">
        <v>9</v>
      </c>
      <c r="K685" s="13" t="s">
        <v>1134</v>
      </c>
      <c r="L685" s="13" t="s">
        <v>117</v>
      </c>
      <c r="M685" s="13" t="s">
        <v>118</v>
      </c>
      <c r="N685" s="13" t="s">
        <v>12</v>
      </c>
      <c r="O685" s="13" t="s">
        <v>21</v>
      </c>
      <c r="P685" s="13" t="s">
        <v>1121</v>
      </c>
      <c r="Q685" s="13" t="s">
        <v>1072</v>
      </c>
      <c r="R685" s="15">
        <v>30.84</v>
      </c>
      <c r="S685" s="13">
        <v>2</v>
      </c>
      <c r="T685" s="13">
        <v>0</v>
      </c>
      <c r="U685" s="16">
        <v>8.3268000000000022</v>
      </c>
    </row>
    <row r="686" spans="1:21" x14ac:dyDescent="0.35">
      <c r="A686" s="13">
        <v>685</v>
      </c>
      <c r="B686" s="13" t="s">
        <v>1779</v>
      </c>
      <c r="C686" s="14">
        <v>41997</v>
      </c>
      <c r="D686" s="14">
        <v>41997</v>
      </c>
      <c r="E686" s="13">
        <f t="shared" si="20"/>
        <v>12</v>
      </c>
      <c r="F686" s="13">
        <f t="shared" si="21"/>
        <v>2014</v>
      </c>
      <c r="G686" s="13" t="s">
        <v>398</v>
      </c>
      <c r="H686" s="13" t="s">
        <v>1176</v>
      </c>
      <c r="I686" s="13" t="s">
        <v>158</v>
      </c>
      <c r="J686" s="13" t="s">
        <v>9</v>
      </c>
      <c r="K686" s="13" t="s">
        <v>1134</v>
      </c>
      <c r="L686" s="13" t="s">
        <v>55</v>
      </c>
      <c r="M686" s="13" t="s">
        <v>19</v>
      </c>
      <c r="N686" s="13" t="s">
        <v>20</v>
      </c>
      <c r="O686" s="13" t="s">
        <v>21</v>
      </c>
      <c r="P686" s="13" t="s">
        <v>1123</v>
      </c>
      <c r="Q686" s="13" t="s">
        <v>1044</v>
      </c>
      <c r="R686" s="15">
        <v>13.48</v>
      </c>
      <c r="S686" s="13">
        <v>4</v>
      </c>
      <c r="T686" s="13">
        <v>0</v>
      </c>
      <c r="U686" s="16">
        <v>5.9312000000000014</v>
      </c>
    </row>
    <row r="687" spans="1:21" x14ac:dyDescent="0.35">
      <c r="A687" s="13">
        <v>686</v>
      </c>
      <c r="B687" s="13" t="s">
        <v>1780</v>
      </c>
      <c r="C687" s="14">
        <v>41570</v>
      </c>
      <c r="D687" s="14">
        <v>41572</v>
      </c>
      <c r="E687" s="13">
        <f t="shared" si="20"/>
        <v>10</v>
      </c>
      <c r="F687" s="13">
        <f t="shared" si="21"/>
        <v>2013</v>
      </c>
      <c r="G687" s="13" t="s">
        <v>74</v>
      </c>
      <c r="H687" s="13" t="s">
        <v>1411</v>
      </c>
      <c r="I687" s="13" t="s">
        <v>729</v>
      </c>
      <c r="J687" s="13" t="s">
        <v>42</v>
      </c>
      <c r="K687" s="13" t="s">
        <v>1134</v>
      </c>
      <c r="L687" s="13" t="s">
        <v>297</v>
      </c>
      <c r="M687" s="13" t="s">
        <v>93</v>
      </c>
      <c r="N687" s="13" t="s">
        <v>45</v>
      </c>
      <c r="O687" s="13" t="s">
        <v>13</v>
      </c>
      <c r="P687" s="13" t="s">
        <v>1122</v>
      </c>
      <c r="Q687" s="13" t="s">
        <v>1006</v>
      </c>
      <c r="R687" s="15">
        <v>31.400000000000002</v>
      </c>
      <c r="S687" s="13">
        <v>5</v>
      </c>
      <c r="T687" s="13">
        <v>0</v>
      </c>
      <c r="U687" s="16">
        <v>10.047999999999998</v>
      </c>
    </row>
    <row r="688" spans="1:21" x14ac:dyDescent="0.35">
      <c r="A688" s="13">
        <v>687</v>
      </c>
      <c r="B688" s="13" t="s">
        <v>1781</v>
      </c>
      <c r="C688" s="14">
        <v>41024</v>
      </c>
      <c r="D688" s="14">
        <v>41027</v>
      </c>
      <c r="E688" s="13">
        <f t="shared" si="20"/>
        <v>4</v>
      </c>
      <c r="F688" s="13">
        <f t="shared" si="21"/>
        <v>2012</v>
      </c>
      <c r="G688" s="13" t="s">
        <v>7</v>
      </c>
      <c r="H688" s="13" t="s">
        <v>1412</v>
      </c>
      <c r="I688" s="13" t="s">
        <v>731</v>
      </c>
      <c r="J688" s="13" t="s">
        <v>17</v>
      </c>
      <c r="K688" s="13" t="s">
        <v>1134</v>
      </c>
      <c r="L688" s="13" t="s">
        <v>18</v>
      </c>
      <c r="M688" s="13" t="s">
        <v>19</v>
      </c>
      <c r="N688" s="13" t="s">
        <v>20</v>
      </c>
      <c r="O688" s="13" t="s">
        <v>21</v>
      </c>
      <c r="P688" s="13" t="s">
        <v>1125</v>
      </c>
      <c r="Q688" s="13" t="s">
        <v>361</v>
      </c>
      <c r="R688" s="15">
        <v>13.943999999999999</v>
      </c>
      <c r="S688" s="13">
        <v>3</v>
      </c>
      <c r="T688" s="13">
        <v>0.2</v>
      </c>
      <c r="U688" s="16">
        <v>4.5317999999999996</v>
      </c>
    </row>
    <row r="689" spans="1:21" x14ac:dyDescent="0.35">
      <c r="A689" s="13">
        <v>688</v>
      </c>
      <c r="B689" s="13" t="s">
        <v>1782</v>
      </c>
      <c r="C689" s="14">
        <v>41927</v>
      </c>
      <c r="D689" s="14">
        <v>41932</v>
      </c>
      <c r="E689" s="13">
        <f t="shared" si="20"/>
        <v>10</v>
      </c>
      <c r="F689" s="13">
        <f t="shared" si="21"/>
        <v>2014</v>
      </c>
      <c r="G689" s="13" t="s">
        <v>23</v>
      </c>
      <c r="H689" s="13" t="s">
        <v>1413</v>
      </c>
      <c r="I689" s="13" t="s">
        <v>733</v>
      </c>
      <c r="J689" s="13" t="s">
        <v>42</v>
      </c>
      <c r="K689" s="13" t="s">
        <v>1134</v>
      </c>
      <c r="L689" s="13" t="s">
        <v>137</v>
      </c>
      <c r="M689" s="13" t="s">
        <v>734</v>
      </c>
      <c r="N689" s="13" t="s">
        <v>62</v>
      </c>
      <c r="O689" s="13" t="s">
        <v>21</v>
      </c>
      <c r="P689" s="13" t="s">
        <v>1125</v>
      </c>
      <c r="Q689" s="13" t="s">
        <v>121</v>
      </c>
      <c r="R689" s="15">
        <v>37.659999999999997</v>
      </c>
      <c r="S689" s="13">
        <v>7</v>
      </c>
      <c r="T689" s="13">
        <v>0</v>
      </c>
      <c r="U689" s="16">
        <v>18.453400000000002</v>
      </c>
    </row>
    <row r="690" spans="1:21" x14ac:dyDescent="0.35">
      <c r="A690" s="13">
        <v>689</v>
      </c>
      <c r="B690" s="13" t="s">
        <v>1783</v>
      </c>
      <c r="C690" s="14">
        <v>40886</v>
      </c>
      <c r="D690" s="14">
        <v>40893</v>
      </c>
      <c r="E690" s="13">
        <f t="shared" si="20"/>
        <v>12</v>
      </c>
      <c r="F690" s="13">
        <f t="shared" si="21"/>
        <v>2011</v>
      </c>
      <c r="G690" s="13" t="s">
        <v>23</v>
      </c>
      <c r="H690" s="13" t="s">
        <v>1402</v>
      </c>
      <c r="I690" s="13" t="s">
        <v>712</v>
      </c>
      <c r="J690" s="13" t="s">
        <v>17</v>
      </c>
      <c r="K690" s="13" t="s">
        <v>1134</v>
      </c>
      <c r="L690" s="13" t="s">
        <v>55</v>
      </c>
      <c r="M690" s="13" t="s">
        <v>19</v>
      </c>
      <c r="N690" s="13" t="s">
        <v>20</v>
      </c>
      <c r="O690" s="13" t="s">
        <v>21</v>
      </c>
      <c r="P690" s="13" t="s">
        <v>36</v>
      </c>
      <c r="Q690" s="13" t="s">
        <v>811</v>
      </c>
      <c r="R690" s="15">
        <v>34.68</v>
      </c>
      <c r="S690" s="13">
        <v>6</v>
      </c>
      <c r="T690" s="13">
        <v>0</v>
      </c>
      <c r="U690" s="16">
        <v>16.993200000000002</v>
      </c>
    </row>
    <row r="691" spans="1:21" x14ac:dyDescent="0.35">
      <c r="A691" s="13">
        <v>690</v>
      </c>
      <c r="B691" s="13" t="s">
        <v>1450</v>
      </c>
      <c r="C691" s="14">
        <v>41811</v>
      </c>
      <c r="D691" s="14">
        <v>41817</v>
      </c>
      <c r="E691" s="13">
        <f t="shared" si="20"/>
        <v>6</v>
      </c>
      <c r="F691" s="13">
        <f t="shared" si="21"/>
        <v>2014</v>
      </c>
      <c r="G691" s="13" t="s">
        <v>23</v>
      </c>
      <c r="H691" s="13" t="s">
        <v>1297</v>
      </c>
      <c r="I691" s="13" t="s">
        <v>486</v>
      </c>
      <c r="J691" s="13" t="s">
        <v>9</v>
      </c>
      <c r="K691" s="13" t="s">
        <v>1134</v>
      </c>
      <c r="L691" s="13" t="s">
        <v>448</v>
      </c>
      <c r="M691" s="13" t="s">
        <v>104</v>
      </c>
      <c r="N691" s="13" t="s">
        <v>62</v>
      </c>
      <c r="O691" s="13" t="s">
        <v>29</v>
      </c>
      <c r="P691" s="13" t="s">
        <v>1126</v>
      </c>
      <c r="Q691" s="13" t="s">
        <v>472</v>
      </c>
      <c r="R691" s="15">
        <v>149.94999999999999</v>
      </c>
      <c r="S691" s="13">
        <v>5</v>
      </c>
      <c r="T691" s="13">
        <v>0</v>
      </c>
      <c r="U691" s="16">
        <v>14.994999999999994</v>
      </c>
    </row>
    <row r="692" spans="1:21" x14ac:dyDescent="0.35">
      <c r="A692" s="13">
        <v>691</v>
      </c>
      <c r="B692" s="13" t="s">
        <v>1450</v>
      </c>
      <c r="C692" s="14">
        <v>41811</v>
      </c>
      <c r="D692" s="14">
        <v>41817</v>
      </c>
      <c r="E692" s="13">
        <f t="shared" si="20"/>
        <v>6</v>
      </c>
      <c r="F692" s="13">
        <f t="shared" si="21"/>
        <v>2014</v>
      </c>
      <c r="G692" s="13" t="s">
        <v>23</v>
      </c>
      <c r="H692" s="13" t="s">
        <v>1297</v>
      </c>
      <c r="I692" s="13" t="s">
        <v>486</v>
      </c>
      <c r="J692" s="13" t="s">
        <v>9</v>
      </c>
      <c r="K692" s="13" t="s">
        <v>1134</v>
      </c>
      <c r="L692" s="13" t="s">
        <v>448</v>
      </c>
      <c r="M692" s="13" t="s">
        <v>104</v>
      </c>
      <c r="N692" s="13" t="s">
        <v>62</v>
      </c>
      <c r="O692" s="13" t="s">
        <v>21</v>
      </c>
      <c r="P692" s="13" t="s">
        <v>1125</v>
      </c>
      <c r="Q692" s="13" t="s">
        <v>191</v>
      </c>
      <c r="R692" s="15">
        <v>51.311999999999998</v>
      </c>
      <c r="S692" s="13">
        <v>3</v>
      </c>
      <c r="T692" s="13">
        <v>0.2</v>
      </c>
      <c r="U692" s="16">
        <v>18.600599999999996</v>
      </c>
    </row>
    <row r="693" spans="1:21" x14ac:dyDescent="0.35">
      <c r="A693" s="13">
        <v>692</v>
      </c>
      <c r="B693" s="13" t="s">
        <v>1784</v>
      </c>
      <c r="C693" s="14">
        <v>41817</v>
      </c>
      <c r="D693" s="14">
        <v>41818</v>
      </c>
      <c r="E693" s="13">
        <f t="shared" si="20"/>
        <v>6</v>
      </c>
      <c r="F693" s="13">
        <f t="shared" si="21"/>
        <v>2014</v>
      </c>
      <c r="G693" s="13" t="s">
        <v>74</v>
      </c>
      <c r="H693" s="13" t="s">
        <v>1367</v>
      </c>
      <c r="I693" s="13" t="s">
        <v>635</v>
      </c>
      <c r="J693" s="13" t="s">
        <v>42</v>
      </c>
      <c r="K693" s="13" t="s">
        <v>1134</v>
      </c>
      <c r="L693" s="13" t="s">
        <v>297</v>
      </c>
      <c r="M693" s="13" t="s">
        <v>93</v>
      </c>
      <c r="N693" s="13" t="s">
        <v>45</v>
      </c>
      <c r="O693" s="13" t="s">
        <v>21</v>
      </c>
      <c r="P693" s="13" t="s">
        <v>36</v>
      </c>
      <c r="Q693" s="13" t="s">
        <v>1033</v>
      </c>
      <c r="R693" s="15">
        <v>4.54</v>
      </c>
      <c r="S693" s="13">
        <v>1</v>
      </c>
      <c r="T693" s="13">
        <v>0</v>
      </c>
      <c r="U693" s="16">
        <v>2.0429999999999997</v>
      </c>
    </row>
    <row r="694" spans="1:21" x14ac:dyDescent="0.35">
      <c r="A694" s="13">
        <v>693</v>
      </c>
      <c r="B694" s="13" t="s">
        <v>1784</v>
      </c>
      <c r="C694" s="14">
        <v>41817</v>
      </c>
      <c r="D694" s="14">
        <v>41818</v>
      </c>
      <c r="E694" s="13">
        <f t="shared" si="20"/>
        <v>6</v>
      </c>
      <c r="F694" s="13">
        <f t="shared" si="21"/>
        <v>2014</v>
      </c>
      <c r="G694" s="13" t="s">
        <v>74</v>
      </c>
      <c r="H694" s="13" t="s">
        <v>1367</v>
      </c>
      <c r="I694" s="13" t="s">
        <v>635</v>
      </c>
      <c r="J694" s="13" t="s">
        <v>42</v>
      </c>
      <c r="K694" s="13" t="s">
        <v>1134</v>
      </c>
      <c r="L694" s="13" t="s">
        <v>297</v>
      </c>
      <c r="M694" s="13" t="s">
        <v>93</v>
      </c>
      <c r="N694" s="13" t="s">
        <v>45</v>
      </c>
      <c r="O694" s="13" t="s">
        <v>21</v>
      </c>
      <c r="P694" s="13" t="s">
        <v>1123</v>
      </c>
      <c r="Q694" s="13" t="s">
        <v>988</v>
      </c>
      <c r="R694" s="15">
        <v>15.92</v>
      </c>
      <c r="S694" s="13">
        <v>4</v>
      </c>
      <c r="T694" s="13">
        <v>0</v>
      </c>
      <c r="U694" s="16">
        <v>5.4127999999999989</v>
      </c>
    </row>
    <row r="695" spans="1:21" x14ac:dyDescent="0.35">
      <c r="A695" s="13">
        <v>694</v>
      </c>
      <c r="B695" s="13" t="s">
        <v>1784</v>
      </c>
      <c r="C695" s="14">
        <v>41817</v>
      </c>
      <c r="D695" s="14">
        <v>41818</v>
      </c>
      <c r="E695" s="13">
        <f t="shared" si="20"/>
        <v>6</v>
      </c>
      <c r="F695" s="13">
        <f t="shared" si="21"/>
        <v>2014</v>
      </c>
      <c r="G695" s="13" t="s">
        <v>74</v>
      </c>
      <c r="H695" s="13" t="s">
        <v>1367</v>
      </c>
      <c r="I695" s="13" t="s">
        <v>635</v>
      </c>
      <c r="J695" s="13" t="s">
        <v>42</v>
      </c>
      <c r="K695" s="13" t="s">
        <v>1134</v>
      </c>
      <c r="L695" s="13" t="s">
        <v>297</v>
      </c>
      <c r="M695" s="13" t="s">
        <v>93</v>
      </c>
      <c r="N695" s="13" t="s">
        <v>45</v>
      </c>
      <c r="O695" s="13" t="s">
        <v>29</v>
      </c>
      <c r="P695" s="13" t="s">
        <v>1124</v>
      </c>
      <c r="Q695" s="13" t="s">
        <v>912</v>
      </c>
      <c r="R695" s="15">
        <v>543.91999999999996</v>
      </c>
      <c r="S695" s="13">
        <v>8</v>
      </c>
      <c r="T695" s="13">
        <v>0</v>
      </c>
      <c r="U695" s="16">
        <v>135.98000000000002</v>
      </c>
    </row>
    <row r="696" spans="1:21" x14ac:dyDescent="0.35">
      <c r="A696" s="13">
        <v>695</v>
      </c>
      <c r="B696" s="13" t="s">
        <v>1785</v>
      </c>
      <c r="C696" s="14">
        <v>41589</v>
      </c>
      <c r="D696" s="14">
        <v>41591</v>
      </c>
      <c r="E696" s="13">
        <f t="shared" si="20"/>
        <v>11</v>
      </c>
      <c r="F696" s="13">
        <f t="shared" si="21"/>
        <v>2013</v>
      </c>
      <c r="G696" s="13" t="s">
        <v>74</v>
      </c>
      <c r="H696" s="13" t="s">
        <v>1414</v>
      </c>
      <c r="I696" s="13" t="s">
        <v>735</v>
      </c>
      <c r="J696" s="13" t="s">
        <v>17</v>
      </c>
      <c r="K696" s="13" t="s">
        <v>1134</v>
      </c>
      <c r="L696" s="13" t="s">
        <v>55</v>
      </c>
      <c r="M696" s="13" t="s">
        <v>19</v>
      </c>
      <c r="N696" s="13" t="s">
        <v>20</v>
      </c>
      <c r="O696" s="13" t="s">
        <v>21</v>
      </c>
      <c r="P696" s="13" t="s">
        <v>1121</v>
      </c>
      <c r="Q696" s="13" t="s">
        <v>936</v>
      </c>
      <c r="R696" s="15">
        <v>155.82000000000002</v>
      </c>
      <c r="S696" s="13">
        <v>7</v>
      </c>
      <c r="T696" s="13">
        <v>0</v>
      </c>
      <c r="U696" s="16">
        <v>42.071400000000011</v>
      </c>
    </row>
    <row r="697" spans="1:21" x14ac:dyDescent="0.35">
      <c r="A697" s="13">
        <v>696</v>
      </c>
      <c r="B697" s="13" t="s">
        <v>1785</v>
      </c>
      <c r="C697" s="14">
        <v>41589</v>
      </c>
      <c r="D697" s="14">
        <v>41591</v>
      </c>
      <c r="E697" s="13">
        <f t="shared" si="20"/>
        <v>11</v>
      </c>
      <c r="F697" s="13">
        <f t="shared" si="21"/>
        <v>2013</v>
      </c>
      <c r="G697" s="13" t="s">
        <v>74</v>
      </c>
      <c r="H697" s="13" t="s">
        <v>1414</v>
      </c>
      <c r="I697" s="13" t="s">
        <v>735</v>
      </c>
      <c r="J697" s="13" t="s">
        <v>17</v>
      </c>
      <c r="K697" s="13" t="s">
        <v>1134</v>
      </c>
      <c r="L697" s="13" t="s">
        <v>55</v>
      </c>
      <c r="M697" s="13" t="s">
        <v>19</v>
      </c>
      <c r="N697" s="13" t="s">
        <v>20</v>
      </c>
      <c r="O697" s="13" t="s">
        <v>21</v>
      </c>
      <c r="P697" s="13" t="s">
        <v>1125</v>
      </c>
      <c r="Q697" s="13" t="s">
        <v>838</v>
      </c>
      <c r="R697" s="15">
        <v>70.00800000000001</v>
      </c>
      <c r="S697" s="13">
        <v>3</v>
      </c>
      <c r="T697" s="13">
        <v>0.2</v>
      </c>
      <c r="U697" s="16">
        <v>24.502800000000001</v>
      </c>
    </row>
    <row r="698" spans="1:21" x14ac:dyDescent="0.35">
      <c r="A698" s="13">
        <v>697</v>
      </c>
      <c r="B698" s="13" t="s">
        <v>1786</v>
      </c>
      <c r="C698" s="14">
        <v>40795</v>
      </c>
      <c r="D698" s="14">
        <v>40801</v>
      </c>
      <c r="E698" s="13">
        <f t="shared" si="20"/>
        <v>9</v>
      </c>
      <c r="F698" s="13">
        <f t="shared" si="21"/>
        <v>2011</v>
      </c>
      <c r="G698" s="13" t="s">
        <v>23</v>
      </c>
      <c r="H698" s="13" t="s">
        <v>1415</v>
      </c>
      <c r="I698" s="13" t="s">
        <v>738</v>
      </c>
      <c r="J698" s="13" t="s">
        <v>9</v>
      </c>
      <c r="K698" s="13" t="s">
        <v>1134</v>
      </c>
      <c r="L698" s="13" t="s">
        <v>297</v>
      </c>
      <c r="M698" s="13" t="s">
        <v>93</v>
      </c>
      <c r="N698" s="13" t="s">
        <v>45</v>
      </c>
      <c r="O698" s="13" t="s">
        <v>21</v>
      </c>
      <c r="P698" s="13" t="s">
        <v>22</v>
      </c>
      <c r="Q698" s="13" t="s">
        <v>898</v>
      </c>
      <c r="R698" s="15">
        <v>103.60000000000001</v>
      </c>
      <c r="S698" s="13">
        <v>7</v>
      </c>
      <c r="T698" s="13">
        <v>0</v>
      </c>
      <c r="U698" s="16">
        <v>51.800000000000004</v>
      </c>
    </row>
    <row r="699" spans="1:21" x14ac:dyDescent="0.35">
      <c r="A699" s="13">
        <v>698</v>
      </c>
      <c r="B699" s="13" t="s">
        <v>1787</v>
      </c>
      <c r="C699" s="14">
        <v>41375</v>
      </c>
      <c r="D699" s="14">
        <v>41377</v>
      </c>
      <c r="E699" s="13">
        <f t="shared" si="20"/>
        <v>4</v>
      </c>
      <c r="F699" s="13">
        <f t="shared" si="21"/>
        <v>2013</v>
      </c>
      <c r="G699" s="13" t="s">
        <v>74</v>
      </c>
      <c r="H699" s="13" t="s">
        <v>1416</v>
      </c>
      <c r="I699" s="13" t="s">
        <v>740</v>
      </c>
      <c r="J699" s="13" t="s">
        <v>17</v>
      </c>
      <c r="K699" s="13" t="s">
        <v>1134</v>
      </c>
      <c r="L699" s="13" t="s">
        <v>117</v>
      </c>
      <c r="M699" s="13" t="s">
        <v>175</v>
      </c>
      <c r="N699" s="13" t="s">
        <v>62</v>
      </c>
      <c r="O699" s="13" t="s">
        <v>21</v>
      </c>
      <c r="P699" s="13" t="s">
        <v>1125</v>
      </c>
      <c r="Q699" s="13" t="s">
        <v>867</v>
      </c>
      <c r="R699" s="15">
        <v>8.9040000000000017</v>
      </c>
      <c r="S699" s="13">
        <v>2</v>
      </c>
      <c r="T699" s="13">
        <v>0.7</v>
      </c>
      <c r="U699" s="16">
        <v>-6.5296000000000003</v>
      </c>
    </row>
    <row r="700" spans="1:21" x14ac:dyDescent="0.35">
      <c r="A700" s="13">
        <v>699</v>
      </c>
      <c r="B700" s="13" t="s">
        <v>1788</v>
      </c>
      <c r="C700" s="14">
        <v>41955</v>
      </c>
      <c r="D700" s="14">
        <v>41957</v>
      </c>
      <c r="E700" s="13">
        <f t="shared" si="20"/>
        <v>11</v>
      </c>
      <c r="F700" s="13">
        <f t="shared" si="21"/>
        <v>2014</v>
      </c>
      <c r="G700" s="13" t="s">
        <v>74</v>
      </c>
      <c r="H700" s="13" t="s">
        <v>1259</v>
      </c>
      <c r="I700" s="13" t="s">
        <v>384</v>
      </c>
      <c r="J700" s="13" t="s">
        <v>9</v>
      </c>
      <c r="K700" s="13" t="s">
        <v>1134</v>
      </c>
      <c r="L700" s="13" t="s">
        <v>741</v>
      </c>
      <c r="M700" s="13" t="s">
        <v>44</v>
      </c>
      <c r="N700" s="13" t="s">
        <v>45</v>
      </c>
      <c r="O700" s="13" t="s">
        <v>21</v>
      </c>
      <c r="P700" s="13" t="s">
        <v>22</v>
      </c>
      <c r="Q700" s="13" t="s">
        <v>265</v>
      </c>
      <c r="R700" s="15">
        <v>10.440000000000001</v>
      </c>
      <c r="S700" s="13">
        <v>5</v>
      </c>
      <c r="T700" s="13">
        <v>0.2</v>
      </c>
      <c r="U700" s="16">
        <v>3.3929999999999989</v>
      </c>
    </row>
    <row r="701" spans="1:21" x14ac:dyDescent="0.35">
      <c r="A701" s="13">
        <v>700</v>
      </c>
      <c r="B701" s="13" t="s">
        <v>1788</v>
      </c>
      <c r="C701" s="14">
        <v>41955</v>
      </c>
      <c r="D701" s="14">
        <v>41957</v>
      </c>
      <c r="E701" s="13">
        <f t="shared" si="20"/>
        <v>11</v>
      </c>
      <c r="F701" s="13">
        <f t="shared" si="21"/>
        <v>2014</v>
      </c>
      <c r="G701" s="13" t="s">
        <v>74</v>
      </c>
      <c r="H701" s="13" t="s">
        <v>1259</v>
      </c>
      <c r="I701" s="13" t="s">
        <v>384</v>
      </c>
      <c r="J701" s="13" t="s">
        <v>9</v>
      </c>
      <c r="K701" s="13" t="s">
        <v>1134</v>
      </c>
      <c r="L701" s="13" t="s">
        <v>741</v>
      </c>
      <c r="M701" s="13" t="s">
        <v>44</v>
      </c>
      <c r="N701" s="13" t="s">
        <v>45</v>
      </c>
      <c r="O701" s="13" t="s">
        <v>21</v>
      </c>
      <c r="P701" s="13" t="s">
        <v>1125</v>
      </c>
      <c r="Q701" s="13" t="s">
        <v>728</v>
      </c>
      <c r="R701" s="15">
        <v>18.335999999999999</v>
      </c>
      <c r="S701" s="13">
        <v>4</v>
      </c>
      <c r="T701" s="13">
        <v>0.8</v>
      </c>
      <c r="U701" s="16">
        <v>-32.088000000000008</v>
      </c>
    </row>
    <row r="702" spans="1:21" x14ac:dyDescent="0.35">
      <c r="A702" s="13">
        <v>701</v>
      </c>
      <c r="B702" s="13" t="s">
        <v>1459</v>
      </c>
      <c r="C702" s="14">
        <v>41898</v>
      </c>
      <c r="D702" s="14">
        <v>41900</v>
      </c>
      <c r="E702" s="13">
        <f t="shared" si="20"/>
        <v>9</v>
      </c>
      <c r="F702" s="13">
        <f t="shared" si="21"/>
        <v>2014</v>
      </c>
      <c r="G702" s="13" t="s">
        <v>74</v>
      </c>
      <c r="H702" s="13" t="s">
        <v>1199</v>
      </c>
      <c r="I702" s="13" t="s">
        <v>220</v>
      </c>
      <c r="J702" s="13" t="s">
        <v>9</v>
      </c>
      <c r="K702" s="13" t="s">
        <v>1134</v>
      </c>
      <c r="L702" s="13" t="s">
        <v>113</v>
      </c>
      <c r="M702" s="13" t="s">
        <v>82</v>
      </c>
      <c r="N702" s="13" t="s">
        <v>45</v>
      </c>
      <c r="O702" s="13" t="s">
        <v>29</v>
      </c>
      <c r="P702" s="13" t="s">
        <v>1124</v>
      </c>
      <c r="Q702" s="13" t="s">
        <v>882</v>
      </c>
      <c r="R702" s="15">
        <v>323.97600000000006</v>
      </c>
      <c r="S702" s="13">
        <v>3</v>
      </c>
      <c r="T702" s="13">
        <v>0.2</v>
      </c>
      <c r="U702" s="16">
        <v>20.248499999999993</v>
      </c>
    </row>
    <row r="703" spans="1:21" x14ac:dyDescent="0.35">
      <c r="A703" s="13">
        <v>702</v>
      </c>
      <c r="B703" s="13" t="s">
        <v>1789</v>
      </c>
      <c r="C703" s="14">
        <v>41373</v>
      </c>
      <c r="D703" s="14">
        <v>41377</v>
      </c>
      <c r="E703" s="13">
        <f t="shared" si="20"/>
        <v>4</v>
      </c>
      <c r="F703" s="13">
        <f t="shared" si="21"/>
        <v>2013</v>
      </c>
      <c r="G703" s="13" t="s">
        <v>23</v>
      </c>
      <c r="H703" s="13" t="s">
        <v>1218</v>
      </c>
      <c r="I703" s="13" t="s">
        <v>277</v>
      </c>
      <c r="J703" s="13" t="s">
        <v>9</v>
      </c>
      <c r="K703" s="13" t="s">
        <v>1134</v>
      </c>
      <c r="L703" s="13" t="s">
        <v>18</v>
      </c>
      <c r="M703" s="13" t="s">
        <v>19</v>
      </c>
      <c r="N703" s="13" t="s">
        <v>20</v>
      </c>
      <c r="O703" s="13" t="s">
        <v>21</v>
      </c>
      <c r="P703" s="13" t="s">
        <v>36</v>
      </c>
      <c r="Q703" s="13" t="s">
        <v>1099</v>
      </c>
      <c r="R703" s="15">
        <v>20.04</v>
      </c>
      <c r="S703" s="13">
        <v>3</v>
      </c>
      <c r="T703" s="13">
        <v>0</v>
      </c>
      <c r="U703" s="16">
        <v>9.6191999999999993</v>
      </c>
    </row>
    <row r="704" spans="1:21" x14ac:dyDescent="0.35">
      <c r="A704" s="13">
        <v>703</v>
      </c>
      <c r="B704" s="13" t="s">
        <v>1789</v>
      </c>
      <c r="C704" s="14">
        <v>41373</v>
      </c>
      <c r="D704" s="14">
        <v>41377</v>
      </c>
      <c r="E704" s="13">
        <f t="shared" si="20"/>
        <v>4</v>
      </c>
      <c r="F704" s="13">
        <f t="shared" si="21"/>
        <v>2013</v>
      </c>
      <c r="G704" s="13" t="s">
        <v>23</v>
      </c>
      <c r="H704" s="13" t="s">
        <v>1218</v>
      </c>
      <c r="I704" s="13" t="s">
        <v>277</v>
      </c>
      <c r="J704" s="13" t="s">
        <v>9</v>
      </c>
      <c r="K704" s="13" t="s">
        <v>1134</v>
      </c>
      <c r="L704" s="13" t="s">
        <v>18</v>
      </c>
      <c r="M704" s="13" t="s">
        <v>19</v>
      </c>
      <c r="N704" s="13" t="s">
        <v>20</v>
      </c>
      <c r="O704" s="13" t="s">
        <v>21</v>
      </c>
      <c r="P704" s="13" t="s">
        <v>1121</v>
      </c>
      <c r="Q704" s="13" t="s">
        <v>610</v>
      </c>
      <c r="R704" s="15">
        <v>64.959999999999994</v>
      </c>
      <c r="S704" s="13">
        <v>2</v>
      </c>
      <c r="T704" s="13">
        <v>0</v>
      </c>
      <c r="U704" s="16">
        <v>2.598399999999998</v>
      </c>
    </row>
    <row r="705" spans="1:21" x14ac:dyDescent="0.35">
      <c r="A705" s="13">
        <v>704</v>
      </c>
      <c r="B705" s="13" t="s">
        <v>1789</v>
      </c>
      <c r="C705" s="14">
        <v>41373</v>
      </c>
      <c r="D705" s="14">
        <v>41377</v>
      </c>
      <c r="E705" s="13">
        <f t="shared" si="20"/>
        <v>4</v>
      </c>
      <c r="F705" s="13">
        <f t="shared" si="21"/>
        <v>2013</v>
      </c>
      <c r="G705" s="13" t="s">
        <v>23</v>
      </c>
      <c r="H705" s="13" t="s">
        <v>1218</v>
      </c>
      <c r="I705" s="13" t="s">
        <v>277</v>
      </c>
      <c r="J705" s="13" t="s">
        <v>9</v>
      </c>
      <c r="K705" s="13" t="s">
        <v>1134</v>
      </c>
      <c r="L705" s="13" t="s">
        <v>18</v>
      </c>
      <c r="M705" s="13" t="s">
        <v>19</v>
      </c>
      <c r="N705" s="13" t="s">
        <v>20</v>
      </c>
      <c r="O705" s="13" t="s">
        <v>21</v>
      </c>
      <c r="P705" s="13" t="s">
        <v>36</v>
      </c>
      <c r="Q705" s="13" t="s">
        <v>1115</v>
      </c>
      <c r="R705" s="15">
        <v>12.96</v>
      </c>
      <c r="S705" s="13">
        <v>2</v>
      </c>
      <c r="T705" s="13">
        <v>0</v>
      </c>
      <c r="U705" s="16">
        <v>6.2208000000000006</v>
      </c>
    </row>
    <row r="706" spans="1:21" x14ac:dyDescent="0.35">
      <c r="A706" s="13">
        <v>705</v>
      </c>
      <c r="B706" s="13" t="s">
        <v>1790</v>
      </c>
      <c r="C706" s="14">
        <v>42004</v>
      </c>
      <c r="D706" s="14">
        <v>42095</v>
      </c>
      <c r="E706" s="13">
        <f t="shared" si="20"/>
        <v>12</v>
      </c>
      <c r="F706" s="13">
        <f t="shared" si="21"/>
        <v>2014</v>
      </c>
      <c r="G706" s="13" t="s">
        <v>23</v>
      </c>
      <c r="H706" s="13" t="s">
        <v>1153</v>
      </c>
      <c r="I706" s="13" t="s">
        <v>91</v>
      </c>
      <c r="J706" s="13" t="s">
        <v>9</v>
      </c>
      <c r="K706" s="13" t="s">
        <v>1134</v>
      </c>
      <c r="L706" s="13" t="s">
        <v>103</v>
      </c>
      <c r="M706" s="13" t="s">
        <v>104</v>
      </c>
      <c r="N706" s="13" t="s">
        <v>62</v>
      </c>
      <c r="O706" s="13" t="s">
        <v>13</v>
      </c>
      <c r="P706" s="13" t="s">
        <v>14</v>
      </c>
      <c r="Q706" s="13" t="s">
        <v>351</v>
      </c>
      <c r="R706" s="15">
        <v>323.13600000000002</v>
      </c>
      <c r="S706" s="13">
        <v>4</v>
      </c>
      <c r="T706" s="13">
        <v>0.2</v>
      </c>
      <c r="U706" s="16">
        <v>12.117599999999968</v>
      </c>
    </row>
    <row r="707" spans="1:21" x14ac:dyDescent="0.35">
      <c r="A707" s="13">
        <v>706</v>
      </c>
      <c r="B707" s="13" t="s">
        <v>1790</v>
      </c>
      <c r="C707" s="14">
        <v>42004</v>
      </c>
      <c r="D707" s="14">
        <v>42095</v>
      </c>
      <c r="E707" s="13">
        <f t="shared" ref="E707:E770" si="22">MONTH(C707)</f>
        <v>12</v>
      </c>
      <c r="F707" s="13">
        <f t="shared" ref="F707:F770" si="23">YEAR(C707)</f>
        <v>2014</v>
      </c>
      <c r="G707" s="13" t="s">
        <v>23</v>
      </c>
      <c r="H707" s="13" t="s">
        <v>1153</v>
      </c>
      <c r="I707" s="13" t="s">
        <v>91</v>
      </c>
      <c r="J707" s="13" t="s">
        <v>9</v>
      </c>
      <c r="K707" s="13" t="s">
        <v>1134</v>
      </c>
      <c r="L707" s="13" t="s">
        <v>103</v>
      </c>
      <c r="M707" s="13" t="s">
        <v>104</v>
      </c>
      <c r="N707" s="13" t="s">
        <v>62</v>
      </c>
      <c r="O707" s="13" t="s">
        <v>29</v>
      </c>
      <c r="P707" s="13" t="s">
        <v>1124</v>
      </c>
      <c r="Q707" s="13" t="s">
        <v>909</v>
      </c>
      <c r="R707" s="15">
        <v>90.93</v>
      </c>
      <c r="S707" s="13">
        <v>7</v>
      </c>
      <c r="T707" s="13">
        <v>0</v>
      </c>
      <c r="U707" s="16">
        <v>2.7278999999999964</v>
      </c>
    </row>
    <row r="708" spans="1:21" x14ac:dyDescent="0.35">
      <c r="A708" s="13">
        <v>707</v>
      </c>
      <c r="B708" s="13" t="s">
        <v>1790</v>
      </c>
      <c r="C708" s="14">
        <v>42004</v>
      </c>
      <c r="D708" s="14">
        <v>42095</v>
      </c>
      <c r="E708" s="13">
        <f t="shared" si="22"/>
        <v>12</v>
      </c>
      <c r="F708" s="13">
        <f t="shared" si="23"/>
        <v>2014</v>
      </c>
      <c r="G708" s="13" t="s">
        <v>23</v>
      </c>
      <c r="H708" s="13" t="s">
        <v>1153</v>
      </c>
      <c r="I708" s="13" t="s">
        <v>91</v>
      </c>
      <c r="J708" s="13" t="s">
        <v>9</v>
      </c>
      <c r="K708" s="13" t="s">
        <v>1134</v>
      </c>
      <c r="L708" s="13" t="s">
        <v>103</v>
      </c>
      <c r="M708" s="13" t="s">
        <v>104</v>
      </c>
      <c r="N708" s="13" t="s">
        <v>62</v>
      </c>
      <c r="O708" s="13" t="s">
        <v>21</v>
      </c>
      <c r="P708" s="13" t="s">
        <v>1125</v>
      </c>
      <c r="Q708" s="13" t="s">
        <v>993</v>
      </c>
      <c r="R708" s="15">
        <v>52.775999999999996</v>
      </c>
      <c r="S708" s="13">
        <v>3</v>
      </c>
      <c r="T708" s="13">
        <v>0.2</v>
      </c>
      <c r="U708" s="16">
        <v>19.791</v>
      </c>
    </row>
    <row r="709" spans="1:21" x14ac:dyDescent="0.35">
      <c r="A709" s="13">
        <v>708</v>
      </c>
      <c r="B709" s="13" t="s">
        <v>1791</v>
      </c>
      <c r="C709" s="14">
        <v>41060</v>
      </c>
      <c r="D709" s="14">
        <v>41096</v>
      </c>
      <c r="E709" s="13">
        <f t="shared" si="22"/>
        <v>5</v>
      </c>
      <c r="F709" s="13">
        <f t="shared" si="23"/>
        <v>2012</v>
      </c>
      <c r="G709" s="13" t="s">
        <v>23</v>
      </c>
      <c r="H709" s="13" t="s">
        <v>1417</v>
      </c>
      <c r="I709" s="13" t="s">
        <v>747</v>
      </c>
      <c r="J709" s="13" t="s">
        <v>42</v>
      </c>
      <c r="K709" s="13" t="s">
        <v>1134</v>
      </c>
      <c r="L709" s="13" t="s">
        <v>748</v>
      </c>
      <c r="M709" s="13" t="s">
        <v>255</v>
      </c>
      <c r="N709" s="13" t="s">
        <v>62</v>
      </c>
      <c r="O709" s="13" t="s">
        <v>13</v>
      </c>
      <c r="P709" s="13" t="s">
        <v>1122</v>
      </c>
      <c r="Q709" s="13" t="s">
        <v>550</v>
      </c>
      <c r="R709" s="15">
        <v>22.200000000000003</v>
      </c>
      <c r="S709" s="13">
        <v>6</v>
      </c>
      <c r="T709" s="13">
        <v>0</v>
      </c>
      <c r="U709" s="16">
        <v>9.1020000000000021</v>
      </c>
    </row>
    <row r="710" spans="1:21" x14ac:dyDescent="0.35">
      <c r="A710" s="13">
        <v>709</v>
      </c>
      <c r="B710" s="13" t="s">
        <v>1792</v>
      </c>
      <c r="C710" s="14">
        <v>41971</v>
      </c>
      <c r="D710" s="14">
        <v>41973</v>
      </c>
      <c r="E710" s="13">
        <f t="shared" si="22"/>
        <v>11</v>
      </c>
      <c r="F710" s="13">
        <f t="shared" si="23"/>
        <v>2014</v>
      </c>
      <c r="G710" s="13" t="s">
        <v>74</v>
      </c>
      <c r="H710" s="13" t="s">
        <v>1399</v>
      </c>
      <c r="I710" s="13" t="s">
        <v>707</v>
      </c>
      <c r="J710" s="13" t="s">
        <v>17</v>
      </c>
      <c r="K710" s="13" t="s">
        <v>1134</v>
      </c>
      <c r="L710" s="13" t="s">
        <v>699</v>
      </c>
      <c r="M710" s="13" t="s">
        <v>49</v>
      </c>
      <c r="N710" s="13" t="s">
        <v>45</v>
      </c>
      <c r="O710" s="13" t="s">
        <v>13</v>
      </c>
      <c r="P710" s="13" t="s">
        <v>1122</v>
      </c>
      <c r="Q710" s="13" t="s">
        <v>506</v>
      </c>
      <c r="R710" s="15">
        <v>46.94</v>
      </c>
      <c r="S710" s="13">
        <v>1</v>
      </c>
      <c r="T710" s="13">
        <v>0</v>
      </c>
      <c r="U710" s="16">
        <v>19.2454</v>
      </c>
    </row>
    <row r="711" spans="1:21" x14ac:dyDescent="0.35">
      <c r="A711" s="13">
        <v>710</v>
      </c>
      <c r="B711" s="13" t="s">
        <v>1792</v>
      </c>
      <c r="C711" s="14">
        <v>41971</v>
      </c>
      <c r="D711" s="14">
        <v>41973</v>
      </c>
      <c r="E711" s="13">
        <f t="shared" si="22"/>
        <v>11</v>
      </c>
      <c r="F711" s="13">
        <f t="shared" si="23"/>
        <v>2014</v>
      </c>
      <c r="G711" s="13" t="s">
        <v>74</v>
      </c>
      <c r="H711" s="13" t="s">
        <v>1399</v>
      </c>
      <c r="I711" s="13" t="s">
        <v>707</v>
      </c>
      <c r="J711" s="13" t="s">
        <v>17</v>
      </c>
      <c r="K711" s="13" t="s">
        <v>1134</v>
      </c>
      <c r="L711" s="13" t="s">
        <v>699</v>
      </c>
      <c r="M711" s="13" t="s">
        <v>49</v>
      </c>
      <c r="N711" s="13" t="s">
        <v>45</v>
      </c>
      <c r="O711" s="13" t="s">
        <v>29</v>
      </c>
      <c r="P711" s="13" t="s">
        <v>1126</v>
      </c>
      <c r="Q711" s="13" t="s">
        <v>984</v>
      </c>
      <c r="R711" s="15">
        <v>143.73000000000002</v>
      </c>
      <c r="S711" s="13">
        <v>9</v>
      </c>
      <c r="T711" s="13">
        <v>0</v>
      </c>
      <c r="U711" s="16">
        <v>56.054700000000011</v>
      </c>
    </row>
    <row r="712" spans="1:21" x14ac:dyDescent="0.35">
      <c r="A712" s="13">
        <v>711</v>
      </c>
      <c r="B712" s="13" t="s">
        <v>1793</v>
      </c>
      <c r="C712" s="14">
        <v>40709</v>
      </c>
      <c r="D712" s="14">
        <v>40715</v>
      </c>
      <c r="E712" s="13">
        <f t="shared" si="22"/>
        <v>6</v>
      </c>
      <c r="F712" s="13">
        <f t="shared" si="23"/>
        <v>2011</v>
      </c>
      <c r="G712" s="13" t="s">
        <v>23</v>
      </c>
      <c r="H712" s="13" t="s">
        <v>1247</v>
      </c>
      <c r="I712" s="13" t="s">
        <v>352</v>
      </c>
      <c r="J712" s="13" t="s">
        <v>17</v>
      </c>
      <c r="K712" s="13" t="s">
        <v>1134</v>
      </c>
      <c r="L712" s="13" t="s">
        <v>233</v>
      </c>
      <c r="M712" s="13" t="s">
        <v>44</v>
      </c>
      <c r="N712" s="13" t="s">
        <v>45</v>
      </c>
      <c r="O712" s="13" t="s">
        <v>13</v>
      </c>
      <c r="P712" s="13" t="s">
        <v>27</v>
      </c>
      <c r="Q712" s="13" t="s">
        <v>1069</v>
      </c>
      <c r="R712" s="15">
        <v>99.918000000000006</v>
      </c>
      <c r="S712" s="13">
        <v>2</v>
      </c>
      <c r="T712" s="13">
        <v>0.3</v>
      </c>
      <c r="U712" s="16">
        <v>-18.556200000000018</v>
      </c>
    </row>
    <row r="713" spans="1:21" x14ac:dyDescent="0.35">
      <c r="A713" s="13">
        <v>712</v>
      </c>
      <c r="B713" s="13" t="s">
        <v>1793</v>
      </c>
      <c r="C713" s="14">
        <v>40709</v>
      </c>
      <c r="D713" s="14">
        <v>40715</v>
      </c>
      <c r="E713" s="13">
        <f t="shared" si="22"/>
        <v>6</v>
      </c>
      <c r="F713" s="13">
        <f t="shared" si="23"/>
        <v>2011</v>
      </c>
      <c r="G713" s="13" t="s">
        <v>23</v>
      </c>
      <c r="H713" s="13" t="s">
        <v>1247</v>
      </c>
      <c r="I713" s="13" t="s">
        <v>352</v>
      </c>
      <c r="J713" s="13" t="s">
        <v>17</v>
      </c>
      <c r="K713" s="13" t="s">
        <v>1134</v>
      </c>
      <c r="L713" s="13" t="s">
        <v>233</v>
      </c>
      <c r="M713" s="13" t="s">
        <v>44</v>
      </c>
      <c r="N713" s="13" t="s">
        <v>45</v>
      </c>
      <c r="O713" s="13" t="s">
        <v>13</v>
      </c>
      <c r="P713" s="13" t="s">
        <v>1120</v>
      </c>
      <c r="Q713" s="13" t="s">
        <v>914</v>
      </c>
      <c r="R713" s="15">
        <v>797.94399999999996</v>
      </c>
      <c r="S713" s="13">
        <v>4</v>
      </c>
      <c r="T713" s="13">
        <v>0.3</v>
      </c>
      <c r="U713" s="16">
        <v>-56.995999999999981</v>
      </c>
    </row>
    <row r="714" spans="1:21" x14ac:dyDescent="0.35">
      <c r="A714" s="13">
        <v>713</v>
      </c>
      <c r="B714" s="13" t="s">
        <v>1793</v>
      </c>
      <c r="C714" s="14">
        <v>40709</v>
      </c>
      <c r="D714" s="14">
        <v>40715</v>
      </c>
      <c r="E714" s="13">
        <f t="shared" si="22"/>
        <v>6</v>
      </c>
      <c r="F714" s="13">
        <f t="shared" si="23"/>
        <v>2011</v>
      </c>
      <c r="G714" s="13" t="s">
        <v>23</v>
      </c>
      <c r="H714" s="13" t="s">
        <v>1247</v>
      </c>
      <c r="I714" s="13" t="s">
        <v>352</v>
      </c>
      <c r="J714" s="13" t="s">
        <v>17</v>
      </c>
      <c r="K714" s="13" t="s">
        <v>1134</v>
      </c>
      <c r="L714" s="13" t="s">
        <v>233</v>
      </c>
      <c r="M714" s="13" t="s">
        <v>44</v>
      </c>
      <c r="N714" s="13" t="s">
        <v>45</v>
      </c>
      <c r="O714" s="13" t="s">
        <v>21</v>
      </c>
      <c r="P714" s="13" t="s">
        <v>1125</v>
      </c>
      <c r="Q714" s="13" t="s">
        <v>807</v>
      </c>
      <c r="R714" s="15">
        <v>8.5679999999999978</v>
      </c>
      <c r="S714" s="13">
        <v>3</v>
      </c>
      <c r="T714" s="13">
        <v>0.8</v>
      </c>
      <c r="U714" s="16">
        <v>-14.5656</v>
      </c>
    </row>
    <row r="715" spans="1:21" x14ac:dyDescent="0.35">
      <c r="A715" s="13">
        <v>714</v>
      </c>
      <c r="B715" s="13" t="s">
        <v>1794</v>
      </c>
      <c r="C715" s="14">
        <v>41339</v>
      </c>
      <c r="D715" s="14">
        <v>41611</v>
      </c>
      <c r="E715" s="13">
        <f t="shared" si="22"/>
        <v>3</v>
      </c>
      <c r="F715" s="13">
        <f t="shared" si="23"/>
        <v>2013</v>
      </c>
      <c r="G715" s="13" t="s">
        <v>23</v>
      </c>
      <c r="H715" s="13" t="s">
        <v>1418</v>
      </c>
      <c r="I715" s="13" t="s">
        <v>750</v>
      </c>
      <c r="J715" s="13" t="s">
        <v>17</v>
      </c>
      <c r="K715" s="13" t="s">
        <v>1134</v>
      </c>
      <c r="L715" s="13" t="s">
        <v>278</v>
      </c>
      <c r="M715" s="13" t="s">
        <v>44</v>
      </c>
      <c r="N715" s="13" t="s">
        <v>45</v>
      </c>
      <c r="O715" s="13" t="s">
        <v>21</v>
      </c>
      <c r="P715" s="13" t="s">
        <v>77</v>
      </c>
      <c r="Q715" s="13" t="s">
        <v>229</v>
      </c>
      <c r="R715" s="15">
        <v>149.352</v>
      </c>
      <c r="S715" s="13">
        <v>3</v>
      </c>
      <c r="T715" s="13">
        <v>0.2</v>
      </c>
      <c r="U715" s="16">
        <v>50.40629999999998</v>
      </c>
    </row>
    <row r="716" spans="1:21" x14ac:dyDescent="0.35">
      <c r="A716" s="13">
        <v>715</v>
      </c>
      <c r="B716" s="13" t="s">
        <v>1794</v>
      </c>
      <c r="C716" s="14">
        <v>41339</v>
      </c>
      <c r="D716" s="14">
        <v>41611</v>
      </c>
      <c r="E716" s="13">
        <f t="shared" si="22"/>
        <v>3</v>
      </c>
      <c r="F716" s="13">
        <f t="shared" si="23"/>
        <v>2013</v>
      </c>
      <c r="G716" s="13" t="s">
        <v>23</v>
      </c>
      <c r="H716" s="13" t="s">
        <v>1418</v>
      </c>
      <c r="I716" s="13" t="s">
        <v>750</v>
      </c>
      <c r="J716" s="13" t="s">
        <v>17</v>
      </c>
      <c r="K716" s="13" t="s">
        <v>1134</v>
      </c>
      <c r="L716" s="13" t="s">
        <v>278</v>
      </c>
      <c r="M716" s="13" t="s">
        <v>44</v>
      </c>
      <c r="N716" s="13" t="s">
        <v>45</v>
      </c>
      <c r="O716" s="13" t="s">
        <v>21</v>
      </c>
      <c r="P716" s="13" t="s">
        <v>1121</v>
      </c>
      <c r="Q716" s="13" t="s">
        <v>54</v>
      </c>
      <c r="R716" s="15">
        <v>12.991999999999999</v>
      </c>
      <c r="S716" s="13">
        <v>1</v>
      </c>
      <c r="T716" s="13">
        <v>0.2</v>
      </c>
      <c r="U716" s="16">
        <v>-0.81199999999999983</v>
      </c>
    </row>
    <row r="717" spans="1:21" x14ac:dyDescent="0.35">
      <c r="A717" s="13">
        <v>716</v>
      </c>
      <c r="B717" s="13" t="s">
        <v>1795</v>
      </c>
      <c r="C717" s="14">
        <v>40882</v>
      </c>
      <c r="D717" s="14">
        <v>40889</v>
      </c>
      <c r="E717" s="13">
        <f t="shared" si="22"/>
        <v>12</v>
      </c>
      <c r="F717" s="13">
        <f t="shared" si="23"/>
        <v>2011</v>
      </c>
      <c r="G717" s="13" t="s">
        <v>23</v>
      </c>
      <c r="H717" s="13" t="s">
        <v>1238</v>
      </c>
      <c r="I717" s="13" t="s">
        <v>328</v>
      </c>
      <c r="J717" s="13" t="s">
        <v>9</v>
      </c>
      <c r="K717" s="13" t="s">
        <v>1134</v>
      </c>
      <c r="L717" s="13" t="s">
        <v>751</v>
      </c>
      <c r="M717" s="13" t="s">
        <v>118</v>
      </c>
      <c r="N717" s="13" t="s">
        <v>12</v>
      </c>
      <c r="O717" s="13" t="s">
        <v>21</v>
      </c>
      <c r="P717" s="13" t="s">
        <v>1121</v>
      </c>
      <c r="Q717" s="13" t="s">
        <v>806</v>
      </c>
      <c r="R717" s="15">
        <v>24.56</v>
      </c>
      <c r="S717" s="13">
        <v>2</v>
      </c>
      <c r="T717" s="13">
        <v>0</v>
      </c>
      <c r="U717" s="16">
        <v>6.8767999999999994</v>
      </c>
    </row>
    <row r="718" spans="1:21" x14ac:dyDescent="0.35">
      <c r="A718" s="13">
        <v>717</v>
      </c>
      <c r="B718" s="13" t="s">
        <v>1796</v>
      </c>
      <c r="C718" s="14">
        <v>41010</v>
      </c>
      <c r="D718" s="14">
        <v>41014</v>
      </c>
      <c r="E718" s="13">
        <f t="shared" si="22"/>
        <v>4</v>
      </c>
      <c r="F718" s="13">
        <f t="shared" si="23"/>
        <v>2012</v>
      </c>
      <c r="G718" s="13" t="s">
        <v>23</v>
      </c>
      <c r="H718" s="13" t="s">
        <v>1419</v>
      </c>
      <c r="I718" s="13" t="s">
        <v>752</v>
      </c>
      <c r="J718" s="13" t="s">
        <v>9</v>
      </c>
      <c r="K718" s="13" t="s">
        <v>1134</v>
      </c>
      <c r="L718" s="13" t="s">
        <v>103</v>
      </c>
      <c r="M718" s="13" t="s">
        <v>104</v>
      </c>
      <c r="N718" s="13" t="s">
        <v>62</v>
      </c>
      <c r="O718" s="13" t="s">
        <v>29</v>
      </c>
      <c r="P718" s="13" t="s">
        <v>1126</v>
      </c>
      <c r="Q718" s="13" t="s">
        <v>1090</v>
      </c>
      <c r="R718" s="15">
        <v>85.14</v>
      </c>
      <c r="S718" s="13">
        <v>3</v>
      </c>
      <c r="T718" s="13">
        <v>0</v>
      </c>
      <c r="U718" s="16">
        <v>34.907399999999996</v>
      </c>
    </row>
    <row r="719" spans="1:21" x14ac:dyDescent="0.35">
      <c r="A719" s="13">
        <v>718</v>
      </c>
      <c r="B719" s="13" t="s">
        <v>1796</v>
      </c>
      <c r="C719" s="14">
        <v>41010</v>
      </c>
      <c r="D719" s="14">
        <v>41014</v>
      </c>
      <c r="E719" s="13">
        <f t="shared" si="22"/>
        <v>4</v>
      </c>
      <c r="F719" s="13">
        <f t="shared" si="23"/>
        <v>2012</v>
      </c>
      <c r="G719" s="13" t="s">
        <v>23</v>
      </c>
      <c r="H719" s="13" t="s">
        <v>1419</v>
      </c>
      <c r="I719" s="13" t="s">
        <v>752</v>
      </c>
      <c r="J719" s="13" t="s">
        <v>9</v>
      </c>
      <c r="K719" s="13" t="s">
        <v>1134</v>
      </c>
      <c r="L719" s="13" t="s">
        <v>103</v>
      </c>
      <c r="M719" s="13" t="s">
        <v>104</v>
      </c>
      <c r="N719" s="13" t="s">
        <v>62</v>
      </c>
      <c r="O719" s="13" t="s">
        <v>29</v>
      </c>
      <c r="P719" s="13" t="s">
        <v>1124</v>
      </c>
      <c r="Q719" s="13" t="s">
        <v>939</v>
      </c>
      <c r="R719" s="15">
        <v>21.99</v>
      </c>
      <c r="S719" s="13">
        <v>1</v>
      </c>
      <c r="T719" s="13">
        <v>0</v>
      </c>
      <c r="U719" s="16">
        <v>10.555199999999999</v>
      </c>
    </row>
    <row r="720" spans="1:21" x14ac:dyDescent="0.35">
      <c r="A720" s="13">
        <v>719</v>
      </c>
      <c r="B720" s="13" t="s">
        <v>1796</v>
      </c>
      <c r="C720" s="14">
        <v>41010</v>
      </c>
      <c r="D720" s="14">
        <v>41014</v>
      </c>
      <c r="E720" s="13">
        <f t="shared" si="22"/>
        <v>4</v>
      </c>
      <c r="F720" s="13">
        <f t="shared" si="23"/>
        <v>2012</v>
      </c>
      <c r="G720" s="13" t="s">
        <v>23</v>
      </c>
      <c r="H720" s="13" t="s">
        <v>1419</v>
      </c>
      <c r="I720" s="13" t="s">
        <v>752</v>
      </c>
      <c r="J720" s="13" t="s">
        <v>9</v>
      </c>
      <c r="K720" s="13" t="s">
        <v>1134</v>
      </c>
      <c r="L720" s="13" t="s">
        <v>103</v>
      </c>
      <c r="M720" s="13" t="s">
        <v>104</v>
      </c>
      <c r="N720" s="13" t="s">
        <v>62</v>
      </c>
      <c r="O720" s="13" t="s">
        <v>21</v>
      </c>
      <c r="P720" s="13" t="s">
        <v>31</v>
      </c>
      <c r="Q720" s="13" t="s">
        <v>905</v>
      </c>
      <c r="R720" s="15">
        <v>406.59999999999997</v>
      </c>
      <c r="S720" s="13">
        <v>5</v>
      </c>
      <c r="T720" s="13">
        <v>0</v>
      </c>
      <c r="U720" s="16">
        <v>113.84799999999998</v>
      </c>
    </row>
    <row r="721" spans="1:21" x14ac:dyDescent="0.35">
      <c r="A721" s="13">
        <v>720</v>
      </c>
      <c r="B721" s="13" t="s">
        <v>1797</v>
      </c>
      <c r="C721" s="14">
        <v>41533</v>
      </c>
      <c r="D721" s="14">
        <v>41538</v>
      </c>
      <c r="E721" s="13">
        <f t="shared" si="22"/>
        <v>9</v>
      </c>
      <c r="F721" s="13">
        <f t="shared" si="23"/>
        <v>2013</v>
      </c>
      <c r="G721" s="13" t="s">
        <v>23</v>
      </c>
      <c r="H721" s="13" t="s">
        <v>1420</v>
      </c>
      <c r="I721" s="13" t="s">
        <v>753</v>
      </c>
      <c r="J721" s="13" t="s">
        <v>17</v>
      </c>
      <c r="K721" s="13" t="s">
        <v>1134</v>
      </c>
      <c r="L721" s="13" t="s">
        <v>103</v>
      </c>
      <c r="M721" s="13" t="s">
        <v>104</v>
      </c>
      <c r="N721" s="13" t="s">
        <v>62</v>
      </c>
      <c r="O721" s="13" t="s">
        <v>21</v>
      </c>
      <c r="P721" s="13" t="s">
        <v>1125</v>
      </c>
      <c r="Q721" s="13" t="s">
        <v>913</v>
      </c>
      <c r="R721" s="15">
        <v>841.5680000000001</v>
      </c>
      <c r="S721" s="13">
        <v>2</v>
      </c>
      <c r="T721" s="13">
        <v>0.2</v>
      </c>
      <c r="U721" s="16">
        <v>294.54879999999991</v>
      </c>
    </row>
    <row r="722" spans="1:21" x14ac:dyDescent="0.35">
      <c r="A722" s="13">
        <v>721</v>
      </c>
      <c r="B722" s="13" t="s">
        <v>1798</v>
      </c>
      <c r="C722" s="14">
        <v>40799</v>
      </c>
      <c r="D722" s="14">
        <v>40802</v>
      </c>
      <c r="E722" s="13">
        <f t="shared" si="22"/>
        <v>9</v>
      </c>
      <c r="F722" s="13">
        <f t="shared" si="23"/>
        <v>2011</v>
      </c>
      <c r="G722" s="13" t="s">
        <v>74</v>
      </c>
      <c r="H722" s="13" t="s">
        <v>1421</v>
      </c>
      <c r="I722" s="13" t="s">
        <v>754</v>
      </c>
      <c r="J722" s="13" t="s">
        <v>9</v>
      </c>
      <c r="K722" s="13" t="s">
        <v>1134</v>
      </c>
      <c r="L722" s="13" t="s">
        <v>60</v>
      </c>
      <c r="M722" s="13" t="s">
        <v>61</v>
      </c>
      <c r="N722" s="13" t="s">
        <v>62</v>
      </c>
      <c r="O722" s="13" t="s">
        <v>21</v>
      </c>
      <c r="P722" s="13" t="s">
        <v>36</v>
      </c>
      <c r="Q722" s="13" t="s">
        <v>144</v>
      </c>
      <c r="R722" s="15">
        <v>15.552000000000003</v>
      </c>
      <c r="S722" s="13">
        <v>3</v>
      </c>
      <c r="T722" s="13">
        <v>0.2</v>
      </c>
      <c r="U722" s="16">
        <v>5.4432</v>
      </c>
    </row>
    <row r="723" spans="1:21" x14ac:dyDescent="0.35">
      <c r="A723" s="13">
        <v>722</v>
      </c>
      <c r="B723" s="13" t="s">
        <v>1798</v>
      </c>
      <c r="C723" s="14">
        <v>40799</v>
      </c>
      <c r="D723" s="14">
        <v>40802</v>
      </c>
      <c r="E723" s="13">
        <f t="shared" si="22"/>
        <v>9</v>
      </c>
      <c r="F723" s="13">
        <f t="shared" si="23"/>
        <v>2011</v>
      </c>
      <c r="G723" s="13" t="s">
        <v>74</v>
      </c>
      <c r="H723" s="13" t="s">
        <v>1421</v>
      </c>
      <c r="I723" s="13" t="s">
        <v>754</v>
      </c>
      <c r="J723" s="13" t="s">
        <v>9</v>
      </c>
      <c r="K723" s="13" t="s">
        <v>1134</v>
      </c>
      <c r="L723" s="13" t="s">
        <v>60</v>
      </c>
      <c r="M723" s="13" t="s">
        <v>61</v>
      </c>
      <c r="N723" s="13" t="s">
        <v>62</v>
      </c>
      <c r="O723" s="13" t="s">
        <v>29</v>
      </c>
      <c r="P723" s="13" t="s">
        <v>1126</v>
      </c>
      <c r="Q723" s="13" t="s">
        <v>521</v>
      </c>
      <c r="R723" s="15">
        <v>252.00000000000003</v>
      </c>
      <c r="S723" s="13">
        <v>5</v>
      </c>
      <c r="T723" s="13">
        <v>0.2</v>
      </c>
      <c r="U723" s="16">
        <v>53.550000000000004</v>
      </c>
    </row>
    <row r="724" spans="1:21" x14ac:dyDescent="0.35">
      <c r="A724" s="13">
        <v>723</v>
      </c>
      <c r="B724" s="13" t="s">
        <v>1799</v>
      </c>
      <c r="C724" s="14">
        <v>41744</v>
      </c>
      <c r="D724" s="14">
        <v>41747</v>
      </c>
      <c r="E724" s="13">
        <f t="shared" si="22"/>
        <v>4</v>
      </c>
      <c r="F724" s="13">
        <f t="shared" si="23"/>
        <v>2014</v>
      </c>
      <c r="G724" s="13" t="s">
        <v>74</v>
      </c>
      <c r="H724" s="13" t="s">
        <v>1363</v>
      </c>
      <c r="I724" s="13" t="s">
        <v>626</v>
      </c>
      <c r="J724" s="13" t="s">
        <v>9</v>
      </c>
      <c r="K724" s="13" t="s">
        <v>1134</v>
      </c>
      <c r="L724" s="13" t="s">
        <v>755</v>
      </c>
      <c r="M724" s="13" t="s">
        <v>175</v>
      </c>
      <c r="N724" s="13" t="s">
        <v>62</v>
      </c>
      <c r="O724" s="13" t="s">
        <v>21</v>
      </c>
      <c r="P724" s="13" t="s">
        <v>1123</v>
      </c>
      <c r="Q724" s="13" t="s">
        <v>364</v>
      </c>
      <c r="R724" s="15">
        <v>14.592000000000002</v>
      </c>
      <c r="S724" s="13">
        <v>3</v>
      </c>
      <c r="T724" s="13">
        <v>0.2</v>
      </c>
      <c r="U724" s="16">
        <v>2.5535999999999985</v>
      </c>
    </row>
    <row r="725" spans="1:21" x14ac:dyDescent="0.35">
      <c r="A725" s="13">
        <v>724</v>
      </c>
      <c r="B725" s="13" t="s">
        <v>1799</v>
      </c>
      <c r="C725" s="14">
        <v>41744</v>
      </c>
      <c r="D725" s="14">
        <v>41747</v>
      </c>
      <c r="E725" s="13">
        <f t="shared" si="22"/>
        <v>4</v>
      </c>
      <c r="F725" s="13">
        <f t="shared" si="23"/>
        <v>2014</v>
      </c>
      <c r="G725" s="13" t="s">
        <v>74</v>
      </c>
      <c r="H725" s="13" t="s">
        <v>1363</v>
      </c>
      <c r="I725" s="13" t="s">
        <v>626</v>
      </c>
      <c r="J725" s="13" t="s">
        <v>9</v>
      </c>
      <c r="K725" s="13" t="s">
        <v>1134</v>
      </c>
      <c r="L725" s="13" t="s">
        <v>755</v>
      </c>
      <c r="M725" s="13" t="s">
        <v>175</v>
      </c>
      <c r="N725" s="13" t="s">
        <v>62</v>
      </c>
      <c r="O725" s="13" t="s">
        <v>21</v>
      </c>
      <c r="P725" s="13" t="s">
        <v>1123</v>
      </c>
      <c r="Q725" s="13" t="s">
        <v>1060</v>
      </c>
      <c r="R725" s="15">
        <v>89.855999999999995</v>
      </c>
      <c r="S725" s="13">
        <v>3</v>
      </c>
      <c r="T725" s="13">
        <v>0.2</v>
      </c>
      <c r="U725" s="16">
        <v>21.340800000000002</v>
      </c>
    </row>
    <row r="726" spans="1:21" x14ac:dyDescent="0.35">
      <c r="A726" s="13">
        <v>725</v>
      </c>
      <c r="B726" s="13" t="s">
        <v>1799</v>
      </c>
      <c r="C726" s="14">
        <v>41744</v>
      </c>
      <c r="D726" s="14">
        <v>41747</v>
      </c>
      <c r="E726" s="13">
        <f t="shared" si="22"/>
        <v>4</v>
      </c>
      <c r="F726" s="13">
        <f t="shared" si="23"/>
        <v>2014</v>
      </c>
      <c r="G726" s="13" t="s">
        <v>74</v>
      </c>
      <c r="H726" s="13" t="s">
        <v>1363</v>
      </c>
      <c r="I726" s="13" t="s">
        <v>626</v>
      </c>
      <c r="J726" s="13" t="s">
        <v>9</v>
      </c>
      <c r="K726" s="13" t="s">
        <v>1134</v>
      </c>
      <c r="L726" s="13" t="s">
        <v>755</v>
      </c>
      <c r="M726" s="13" t="s">
        <v>175</v>
      </c>
      <c r="N726" s="13" t="s">
        <v>62</v>
      </c>
      <c r="O726" s="13" t="s">
        <v>21</v>
      </c>
      <c r="P726" s="13" t="s">
        <v>36</v>
      </c>
      <c r="Q726" s="13" t="s">
        <v>1096</v>
      </c>
      <c r="R726" s="15">
        <v>13.872000000000002</v>
      </c>
      <c r="S726" s="13">
        <v>3</v>
      </c>
      <c r="T726" s="13">
        <v>0.2</v>
      </c>
      <c r="U726" s="16">
        <v>5.0286000000000008</v>
      </c>
    </row>
    <row r="727" spans="1:21" x14ac:dyDescent="0.35">
      <c r="A727" s="13">
        <v>726</v>
      </c>
      <c r="B727" s="13" t="s">
        <v>1800</v>
      </c>
      <c r="C727" s="14">
        <v>41446</v>
      </c>
      <c r="D727" s="14">
        <v>41450</v>
      </c>
      <c r="E727" s="13">
        <f t="shared" si="22"/>
        <v>6</v>
      </c>
      <c r="F727" s="13">
        <f t="shared" si="23"/>
        <v>2013</v>
      </c>
      <c r="G727" s="13" t="s">
        <v>23</v>
      </c>
      <c r="H727" s="13" t="s">
        <v>1422</v>
      </c>
      <c r="I727" s="13" t="s">
        <v>757</v>
      </c>
      <c r="J727" s="13" t="s">
        <v>42</v>
      </c>
      <c r="K727" s="13" t="s">
        <v>1134</v>
      </c>
      <c r="L727" s="13" t="s">
        <v>60</v>
      </c>
      <c r="M727" s="13" t="s">
        <v>61</v>
      </c>
      <c r="N727" s="13" t="s">
        <v>62</v>
      </c>
      <c r="O727" s="13" t="s">
        <v>21</v>
      </c>
      <c r="P727" s="13" t="s">
        <v>36</v>
      </c>
      <c r="Q727" s="13" t="s">
        <v>109</v>
      </c>
      <c r="R727" s="15">
        <v>45.056000000000004</v>
      </c>
      <c r="S727" s="13">
        <v>8</v>
      </c>
      <c r="T727" s="13">
        <v>0.2</v>
      </c>
      <c r="U727" s="16">
        <v>15.206399999999997</v>
      </c>
    </row>
    <row r="728" spans="1:21" x14ac:dyDescent="0.35">
      <c r="A728" s="13">
        <v>727</v>
      </c>
      <c r="B728" s="13" t="s">
        <v>1800</v>
      </c>
      <c r="C728" s="14">
        <v>41446</v>
      </c>
      <c r="D728" s="14">
        <v>41450</v>
      </c>
      <c r="E728" s="13">
        <f t="shared" si="22"/>
        <v>6</v>
      </c>
      <c r="F728" s="13">
        <f t="shared" si="23"/>
        <v>2013</v>
      </c>
      <c r="G728" s="13" t="s">
        <v>23</v>
      </c>
      <c r="H728" s="13" t="s">
        <v>1422</v>
      </c>
      <c r="I728" s="13" t="s">
        <v>757</v>
      </c>
      <c r="J728" s="13" t="s">
        <v>42</v>
      </c>
      <c r="K728" s="13" t="s">
        <v>1134</v>
      </c>
      <c r="L728" s="13" t="s">
        <v>60</v>
      </c>
      <c r="M728" s="13" t="s">
        <v>61</v>
      </c>
      <c r="N728" s="13" t="s">
        <v>62</v>
      </c>
      <c r="O728" s="13" t="s">
        <v>21</v>
      </c>
      <c r="P728" s="13" t="s">
        <v>1125</v>
      </c>
      <c r="Q728" s="13" t="s">
        <v>1101</v>
      </c>
      <c r="R728" s="15">
        <v>29.718000000000007</v>
      </c>
      <c r="S728" s="13">
        <v>6</v>
      </c>
      <c r="T728" s="13">
        <v>0.7</v>
      </c>
      <c r="U728" s="16">
        <v>-21.793199999999992</v>
      </c>
    </row>
    <row r="729" spans="1:21" x14ac:dyDescent="0.35">
      <c r="A729" s="13">
        <v>728</v>
      </c>
      <c r="B729" s="13" t="s">
        <v>1800</v>
      </c>
      <c r="C729" s="14">
        <v>41446</v>
      </c>
      <c r="D729" s="14">
        <v>41450</v>
      </c>
      <c r="E729" s="13">
        <f t="shared" si="22"/>
        <v>6</v>
      </c>
      <c r="F729" s="13">
        <f t="shared" si="23"/>
        <v>2013</v>
      </c>
      <c r="G729" s="13" t="s">
        <v>23</v>
      </c>
      <c r="H729" s="13" t="s">
        <v>1422</v>
      </c>
      <c r="I729" s="13" t="s">
        <v>757</v>
      </c>
      <c r="J729" s="13" t="s">
        <v>42</v>
      </c>
      <c r="K729" s="13" t="s">
        <v>1134</v>
      </c>
      <c r="L729" s="13" t="s">
        <v>60</v>
      </c>
      <c r="M729" s="13" t="s">
        <v>61</v>
      </c>
      <c r="N729" s="13" t="s">
        <v>62</v>
      </c>
      <c r="O729" s="13" t="s">
        <v>21</v>
      </c>
      <c r="P729" s="13" t="s">
        <v>36</v>
      </c>
      <c r="Q729" s="13" t="s">
        <v>760</v>
      </c>
      <c r="R729" s="15">
        <v>15.552000000000003</v>
      </c>
      <c r="S729" s="13">
        <v>3</v>
      </c>
      <c r="T729" s="13">
        <v>0.2</v>
      </c>
      <c r="U729" s="16">
        <v>5.4432</v>
      </c>
    </row>
    <row r="730" spans="1:21" x14ac:dyDescent="0.35">
      <c r="A730" s="13">
        <v>729</v>
      </c>
      <c r="B730" s="13" t="s">
        <v>1800</v>
      </c>
      <c r="C730" s="14">
        <v>41446</v>
      </c>
      <c r="D730" s="14">
        <v>41450</v>
      </c>
      <c r="E730" s="13">
        <f t="shared" si="22"/>
        <v>6</v>
      </c>
      <c r="F730" s="13">
        <f t="shared" si="23"/>
        <v>2013</v>
      </c>
      <c r="G730" s="13" t="s">
        <v>23</v>
      </c>
      <c r="H730" s="13" t="s">
        <v>1422</v>
      </c>
      <c r="I730" s="13" t="s">
        <v>757</v>
      </c>
      <c r="J730" s="13" t="s">
        <v>42</v>
      </c>
      <c r="K730" s="13" t="s">
        <v>1134</v>
      </c>
      <c r="L730" s="13" t="s">
        <v>60</v>
      </c>
      <c r="M730" s="13" t="s">
        <v>61</v>
      </c>
      <c r="N730" s="13" t="s">
        <v>62</v>
      </c>
      <c r="O730" s="13" t="s">
        <v>21</v>
      </c>
      <c r="P730" s="13" t="s">
        <v>31</v>
      </c>
      <c r="Q730" s="13" t="s">
        <v>638</v>
      </c>
      <c r="R730" s="15">
        <v>447.69600000000003</v>
      </c>
      <c r="S730" s="13">
        <v>2</v>
      </c>
      <c r="T730" s="13">
        <v>0.2</v>
      </c>
      <c r="U730" s="16">
        <v>33.577199999999976</v>
      </c>
    </row>
    <row r="731" spans="1:21" x14ac:dyDescent="0.35">
      <c r="A731" s="13">
        <v>730</v>
      </c>
      <c r="B731" s="13" t="s">
        <v>1801</v>
      </c>
      <c r="C731" s="14">
        <v>41256</v>
      </c>
      <c r="D731" s="14">
        <v>41260</v>
      </c>
      <c r="E731" s="13">
        <f t="shared" si="22"/>
        <v>12</v>
      </c>
      <c r="F731" s="13">
        <f t="shared" si="23"/>
        <v>2012</v>
      </c>
      <c r="G731" s="13" t="s">
        <v>23</v>
      </c>
      <c r="H731" s="13" t="s">
        <v>1423</v>
      </c>
      <c r="I731" s="13" t="s">
        <v>758</v>
      </c>
      <c r="J731" s="13" t="s">
        <v>17</v>
      </c>
      <c r="K731" s="13" t="s">
        <v>1134</v>
      </c>
      <c r="L731" s="13" t="s">
        <v>759</v>
      </c>
      <c r="M731" s="13" t="s">
        <v>19</v>
      </c>
      <c r="N731" s="13" t="s">
        <v>20</v>
      </c>
      <c r="O731" s="13" t="s">
        <v>21</v>
      </c>
      <c r="P731" s="13" t="s">
        <v>36</v>
      </c>
      <c r="Q731" s="13" t="s">
        <v>355</v>
      </c>
      <c r="R731" s="15">
        <v>12.96</v>
      </c>
      <c r="S731" s="13">
        <v>2</v>
      </c>
      <c r="T731" s="13">
        <v>0</v>
      </c>
      <c r="U731" s="16">
        <v>6.2208000000000006</v>
      </c>
    </row>
    <row r="732" spans="1:21" x14ac:dyDescent="0.35">
      <c r="A732" s="13">
        <v>731</v>
      </c>
      <c r="B732" s="13" t="s">
        <v>1801</v>
      </c>
      <c r="C732" s="14">
        <v>41256</v>
      </c>
      <c r="D732" s="14">
        <v>41260</v>
      </c>
      <c r="E732" s="13">
        <f t="shared" si="22"/>
        <v>12</v>
      </c>
      <c r="F732" s="13">
        <f t="shared" si="23"/>
        <v>2012</v>
      </c>
      <c r="G732" s="13" t="s">
        <v>23</v>
      </c>
      <c r="H732" s="13" t="s">
        <v>1423</v>
      </c>
      <c r="I732" s="13" t="s">
        <v>758</v>
      </c>
      <c r="J732" s="13" t="s">
        <v>17</v>
      </c>
      <c r="K732" s="13" t="s">
        <v>1134</v>
      </c>
      <c r="L732" s="13" t="s">
        <v>759</v>
      </c>
      <c r="M732" s="13" t="s">
        <v>19</v>
      </c>
      <c r="N732" s="13" t="s">
        <v>20</v>
      </c>
      <c r="O732" s="13" t="s">
        <v>21</v>
      </c>
      <c r="P732" s="13" t="s">
        <v>31</v>
      </c>
      <c r="Q732" s="13" t="s">
        <v>1028</v>
      </c>
      <c r="R732" s="15">
        <v>134.47999999999999</v>
      </c>
      <c r="S732" s="13">
        <v>4</v>
      </c>
      <c r="T732" s="13">
        <v>0</v>
      </c>
      <c r="U732" s="16">
        <v>34.964799999999997</v>
      </c>
    </row>
    <row r="733" spans="1:21" x14ac:dyDescent="0.35">
      <c r="A733" s="13">
        <v>732</v>
      </c>
      <c r="B733" s="13" t="s">
        <v>1802</v>
      </c>
      <c r="C733" s="14">
        <v>41445</v>
      </c>
      <c r="D733" s="14">
        <v>41446</v>
      </c>
      <c r="E733" s="13">
        <f t="shared" si="22"/>
        <v>6</v>
      </c>
      <c r="F733" s="13">
        <f t="shared" si="23"/>
        <v>2013</v>
      </c>
      <c r="G733" s="13" t="s">
        <v>74</v>
      </c>
      <c r="H733" s="13" t="s">
        <v>1424</v>
      </c>
      <c r="I733" s="13" t="s">
        <v>762</v>
      </c>
      <c r="J733" s="13" t="s">
        <v>17</v>
      </c>
      <c r="K733" s="13" t="s">
        <v>1134</v>
      </c>
      <c r="L733" s="13" t="s">
        <v>55</v>
      </c>
      <c r="M733" s="13" t="s">
        <v>19</v>
      </c>
      <c r="N733" s="13" t="s">
        <v>20</v>
      </c>
      <c r="O733" s="13" t="s">
        <v>21</v>
      </c>
      <c r="P733" s="13" t="s">
        <v>36</v>
      </c>
      <c r="Q733" s="13" t="s">
        <v>119</v>
      </c>
      <c r="R733" s="15">
        <v>17.12</v>
      </c>
      <c r="S733" s="13">
        <v>2</v>
      </c>
      <c r="T733" s="13">
        <v>0</v>
      </c>
      <c r="U733" s="16">
        <v>8.0464000000000002</v>
      </c>
    </row>
    <row r="734" spans="1:21" x14ac:dyDescent="0.35">
      <c r="A734" s="13">
        <v>733</v>
      </c>
      <c r="B734" s="13" t="s">
        <v>1803</v>
      </c>
      <c r="C734" s="14">
        <v>41622</v>
      </c>
      <c r="D734" s="14">
        <v>41629</v>
      </c>
      <c r="E734" s="13">
        <f t="shared" si="22"/>
        <v>12</v>
      </c>
      <c r="F734" s="13">
        <f t="shared" si="23"/>
        <v>2013</v>
      </c>
      <c r="G734" s="13" t="s">
        <v>23</v>
      </c>
      <c r="H734" s="13" t="s">
        <v>1418</v>
      </c>
      <c r="I734" s="13" t="s">
        <v>750</v>
      </c>
      <c r="J734" s="13" t="s">
        <v>17</v>
      </c>
      <c r="K734" s="13" t="s">
        <v>1134</v>
      </c>
      <c r="L734" s="13" t="s">
        <v>764</v>
      </c>
      <c r="M734" s="13" t="s">
        <v>19</v>
      </c>
      <c r="N734" s="13" t="s">
        <v>20</v>
      </c>
      <c r="O734" s="13" t="s">
        <v>21</v>
      </c>
      <c r="P734" s="13" t="s">
        <v>1125</v>
      </c>
      <c r="Q734" s="13" t="s">
        <v>111</v>
      </c>
      <c r="R734" s="15">
        <v>6.0960000000000001</v>
      </c>
      <c r="S734" s="13">
        <v>2</v>
      </c>
      <c r="T734" s="13">
        <v>0.2</v>
      </c>
      <c r="U734" s="16">
        <v>2.2098</v>
      </c>
    </row>
    <row r="735" spans="1:21" x14ac:dyDescent="0.35">
      <c r="A735" s="13">
        <v>734</v>
      </c>
      <c r="B735" s="13" t="s">
        <v>1803</v>
      </c>
      <c r="C735" s="14">
        <v>41622</v>
      </c>
      <c r="D735" s="14">
        <v>41629</v>
      </c>
      <c r="E735" s="13">
        <f t="shared" si="22"/>
        <v>12</v>
      </c>
      <c r="F735" s="13">
        <f t="shared" si="23"/>
        <v>2013</v>
      </c>
      <c r="G735" s="13" t="s">
        <v>23</v>
      </c>
      <c r="H735" s="13" t="s">
        <v>1418</v>
      </c>
      <c r="I735" s="13" t="s">
        <v>750</v>
      </c>
      <c r="J735" s="13" t="s">
        <v>17</v>
      </c>
      <c r="K735" s="13" t="s">
        <v>1134</v>
      </c>
      <c r="L735" s="13" t="s">
        <v>764</v>
      </c>
      <c r="M735" s="13" t="s">
        <v>19</v>
      </c>
      <c r="N735" s="13" t="s">
        <v>20</v>
      </c>
      <c r="O735" s="13" t="s">
        <v>13</v>
      </c>
      <c r="P735" s="13" t="s">
        <v>27</v>
      </c>
      <c r="Q735" s="13" t="s">
        <v>303</v>
      </c>
      <c r="R735" s="15">
        <v>1114.2719999999999</v>
      </c>
      <c r="S735" s="13">
        <v>4</v>
      </c>
      <c r="T735" s="13">
        <v>0.2</v>
      </c>
      <c r="U735" s="16">
        <v>41.785200000000032</v>
      </c>
    </row>
    <row r="736" spans="1:21" x14ac:dyDescent="0.35">
      <c r="A736" s="13">
        <v>735</v>
      </c>
      <c r="B736" s="13" t="s">
        <v>1804</v>
      </c>
      <c r="C736" s="14">
        <v>41116</v>
      </c>
      <c r="D736" s="14">
        <v>41118</v>
      </c>
      <c r="E736" s="13">
        <f t="shared" si="22"/>
        <v>7</v>
      </c>
      <c r="F736" s="13">
        <f t="shared" si="23"/>
        <v>2012</v>
      </c>
      <c r="G736" s="13" t="s">
        <v>74</v>
      </c>
      <c r="H736" s="13" t="s">
        <v>1326</v>
      </c>
      <c r="I736" s="13" t="s">
        <v>549</v>
      </c>
      <c r="J736" s="13" t="s">
        <v>9</v>
      </c>
      <c r="K736" s="13" t="s">
        <v>1134</v>
      </c>
      <c r="L736" s="13" t="s">
        <v>532</v>
      </c>
      <c r="M736" s="13" t="s">
        <v>115</v>
      </c>
      <c r="N736" s="13" t="s">
        <v>20</v>
      </c>
      <c r="O736" s="13" t="s">
        <v>13</v>
      </c>
      <c r="P736" s="13" t="s">
        <v>27</v>
      </c>
      <c r="Q736" s="13" t="s">
        <v>958</v>
      </c>
      <c r="R736" s="15">
        <v>393.16500000000002</v>
      </c>
      <c r="S736" s="13">
        <v>3</v>
      </c>
      <c r="T736" s="13">
        <v>0.5</v>
      </c>
      <c r="U736" s="16">
        <v>-204.44580000000005</v>
      </c>
    </row>
    <row r="737" spans="1:21" x14ac:dyDescent="0.35">
      <c r="A737" s="13">
        <v>736</v>
      </c>
      <c r="B737" s="13" t="s">
        <v>1805</v>
      </c>
      <c r="C737" s="14">
        <v>41733</v>
      </c>
      <c r="D737" s="14">
        <v>41855</v>
      </c>
      <c r="E737" s="13">
        <f t="shared" si="22"/>
        <v>4</v>
      </c>
      <c r="F737" s="13">
        <f t="shared" si="23"/>
        <v>2014</v>
      </c>
      <c r="G737" s="13" t="s">
        <v>23</v>
      </c>
      <c r="H737" s="13" t="s">
        <v>1425</v>
      </c>
      <c r="I737" s="13" t="s">
        <v>765</v>
      </c>
      <c r="J737" s="13" t="s">
        <v>9</v>
      </c>
      <c r="K737" s="13" t="s">
        <v>1134</v>
      </c>
      <c r="L737" s="13" t="s">
        <v>60</v>
      </c>
      <c r="M737" s="13" t="s">
        <v>61</v>
      </c>
      <c r="N737" s="13" t="s">
        <v>62</v>
      </c>
      <c r="O737" s="13" t="s">
        <v>13</v>
      </c>
      <c r="P737" s="13" t="s">
        <v>1122</v>
      </c>
      <c r="Q737" s="13" t="s">
        <v>78</v>
      </c>
      <c r="R737" s="15">
        <v>25.472000000000001</v>
      </c>
      <c r="S737" s="13">
        <v>4</v>
      </c>
      <c r="T737" s="13">
        <v>0.2</v>
      </c>
      <c r="U737" s="16">
        <v>7.6416000000000022</v>
      </c>
    </row>
    <row r="738" spans="1:21" x14ac:dyDescent="0.35">
      <c r="A738" s="13">
        <v>737</v>
      </c>
      <c r="B738" s="13" t="s">
        <v>1806</v>
      </c>
      <c r="C738" s="14">
        <v>42002</v>
      </c>
      <c r="D738" s="14">
        <v>42036</v>
      </c>
      <c r="E738" s="13">
        <f t="shared" si="22"/>
        <v>12</v>
      </c>
      <c r="F738" s="13">
        <f t="shared" si="23"/>
        <v>2014</v>
      </c>
      <c r="G738" s="13" t="s">
        <v>23</v>
      </c>
      <c r="H738" s="13" t="s">
        <v>1426</v>
      </c>
      <c r="I738" s="13" t="s">
        <v>766</v>
      </c>
      <c r="J738" s="13" t="s">
        <v>9</v>
      </c>
      <c r="K738" s="13" t="s">
        <v>1134</v>
      </c>
      <c r="L738" s="13" t="s">
        <v>767</v>
      </c>
      <c r="M738" s="13" t="s">
        <v>44</v>
      </c>
      <c r="N738" s="13" t="s">
        <v>45</v>
      </c>
      <c r="O738" s="13" t="s">
        <v>21</v>
      </c>
      <c r="P738" s="13" t="s">
        <v>1123</v>
      </c>
      <c r="Q738" s="13" t="s">
        <v>908</v>
      </c>
      <c r="R738" s="15">
        <v>27.168000000000003</v>
      </c>
      <c r="S738" s="13">
        <v>2</v>
      </c>
      <c r="T738" s="13">
        <v>0.2</v>
      </c>
      <c r="U738" s="16">
        <v>2.7168000000000001</v>
      </c>
    </row>
    <row r="739" spans="1:21" x14ac:dyDescent="0.35">
      <c r="A739" s="13">
        <v>738</v>
      </c>
      <c r="B739" s="13" t="s">
        <v>1806</v>
      </c>
      <c r="C739" s="14">
        <v>42002</v>
      </c>
      <c r="D739" s="14">
        <v>42036</v>
      </c>
      <c r="E739" s="13">
        <f t="shared" si="22"/>
        <v>12</v>
      </c>
      <c r="F739" s="13">
        <f t="shared" si="23"/>
        <v>2014</v>
      </c>
      <c r="G739" s="13" t="s">
        <v>23</v>
      </c>
      <c r="H739" s="13" t="s">
        <v>1426</v>
      </c>
      <c r="I739" s="13" t="s">
        <v>766</v>
      </c>
      <c r="J739" s="13" t="s">
        <v>9</v>
      </c>
      <c r="K739" s="13" t="s">
        <v>1134</v>
      </c>
      <c r="L739" s="13" t="s">
        <v>767</v>
      </c>
      <c r="M739" s="13" t="s">
        <v>44</v>
      </c>
      <c r="N739" s="13" t="s">
        <v>45</v>
      </c>
      <c r="O739" s="13" t="s">
        <v>13</v>
      </c>
      <c r="P739" s="13" t="s">
        <v>14</v>
      </c>
      <c r="Q739" s="13" t="s">
        <v>960</v>
      </c>
      <c r="R739" s="15">
        <v>78.852799999999988</v>
      </c>
      <c r="S739" s="13">
        <v>2</v>
      </c>
      <c r="T739" s="13">
        <v>0.32</v>
      </c>
      <c r="U739" s="16">
        <v>-11.595999999999997</v>
      </c>
    </row>
    <row r="740" spans="1:21" x14ac:dyDescent="0.35">
      <c r="A740" s="13">
        <v>739</v>
      </c>
      <c r="B740" s="13" t="s">
        <v>1807</v>
      </c>
      <c r="C740" s="14">
        <v>41775</v>
      </c>
      <c r="D740" s="14">
        <v>41778</v>
      </c>
      <c r="E740" s="13">
        <f t="shared" si="22"/>
        <v>5</v>
      </c>
      <c r="F740" s="13">
        <f t="shared" si="23"/>
        <v>2014</v>
      </c>
      <c r="G740" s="13" t="s">
        <v>7</v>
      </c>
      <c r="H740" s="13" t="s">
        <v>1427</v>
      </c>
      <c r="I740" s="13" t="s">
        <v>768</v>
      </c>
      <c r="J740" s="13" t="s">
        <v>9</v>
      </c>
      <c r="K740" s="13" t="s">
        <v>1134</v>
      </c>
      <c r="L740" s="13" t="s">
        <v>190</v>
      </c>
      <c r="M740" s="13" t="s">
        <v>115</v>
      </c>
      <c r="N740" s="13" t="s">
        <v>20</v>
      </c>
      <c r="O740" s="13" t="s">
        <v>29</v>
      </c>
      <c r="P740" s="13" t="s">
        <v>1124</v>
      </c>
      <c r="Q740" s="13" t="s">
        <v>254</v>
      </c>
      <c r="R740" s="15">
        <v>29.592000000000002</v>
      </c>
      <c r="S740" s="13">
        <v>1</v>
      </c>
      <c r="T740" s="13">
        <v>0.2</v>
      </c>
      <c r="U740" s="16">
        <v>2.5893000000000006</v>
      </c>
    </row>
    <row r="741" spans="1:21" x14ac:dyDescent="0.35">
      <c r="A741" s="13">
        <v>740</v>
      </c>
      <c r="B741" s="13" t="s">
        <v>1807</v>
      </c>
      <c r="C741" s="14">
        <v>41775</v>
      </c>
      <c r="D741" s="14">
        <v>41778</v>
      </c>
      <c r="E741" s="13">
        <f t="shared" si="22"/>
        <v>5</v>
      </c>
      <c r="F741" s="13">
        <f t="shared" si="23"/>
        <v>2014</v>
      </c>
      <c r="G741" s="13" t="s">
        <v>7</v>
      </c>
      <c r="H741" s="13" t="s">
        <v>1427</v>
      </c>
      <c r="I741" s="13" t="s">
        <v>768</v>
      </c>
      <c r="J741" s="13" t="s">
        <v>9</v>
      </c>
      <c r="K741" s="13" t="s">
        <v>1134</v>
      </c>
      <c r="L741" s="13" t="s">
        <v>190</v>
      </c>
      <c r="M741" s="13" t="s">
        <v>115</v>
      </c>
      <c r="N741" s="13" t="s">
        <v>20</v>
      </c>
      <c r="O741" s="13" t="s">
        <v>21</v>
      </c>
      <c r="P741" s="13" t="s">
        <v>1125</v>
      </c>
      <c r="Q741" s="13" t="s">
        <v>749</v>
      </c>
      <c r="R741" s="15">
        <v>4.7520000000000007</v>
      </c>
      <c r="S741" s="13">
        <v>2</v>
      </c>
      <c r="T741" s="13">
        <v>0.7</v>
      </c>
      <c r="U741" s="16">
        <v>-3.1679999999999993</v>
      </c>
    </row>
    <row r="742" spans="1:21" x14ac:dyDescent="0.35">
      <c r="A742" s="13">
        <v>741</v>
      </c>
      <c r="B742" s="13" t="s">
        <v>1807</v>
      </c>
      <c r="C742" s="14">
        <v>41775</v>
      </c>
      <c r="D742" s="14">
        <v>41778</v>
      </c>
      <c r="E742" s="13">
        <f t="shared" si="22"/>
        <v>5</v>
      </c>
      <c r="F742" s="13">
        <f t="shared" si="23"/>
        <v>2014</v>
      </c>
      <c r="G742" s="13" t="s">
        <v>7</v>
      </c>
      <c r="H742" s="13" t="s">
        <v>1427</v>
      </c>
      <c r="I742" s="13" t="s">
        <v>768</v>
      </c>
      <c r="J742" s="13" t="s">
        <v>9</v>
      </c>
      <c r="K742" s="13" t="s">
        <v>1134</v>
      </c>
      <c r="L742" s="13" t="s">
        <v>190</v>
      </c>
      <c r="M742" s="13" t="s">
        <v>115</v>
      </c>
      <c r="N742" s="13" t="s">
        <v>20</v>
      </c>
      <c r="O742" s="13" t="s">
        <v>21</v>
      </c>
      <c r="P742" s="13" t="s">
        <v>36</v>
      </c>
      <c r="Q742" s="13" t="s">
        <v>198</v>
      </c>
      <c r="R742" s="15">
        <v>15.552000000000003</v>
      </c>
      <c r="S742" s="13">
        <v>3</v>
      </c>
      <c r="T742" s="13">
        <v>0.2</v>
      </c>
      <c r="U742" s="16">
        <v>5.6375999999999999</v>
      </c>
    </row>
    <row r="743" spans="1:21" x14ac:dyDescent="0.35">
      <c r="A743" s="13">
        <v>742</v>
      </c>
      <c r="B743" s="13" t="s">
        <v>1808</v>
      </c>
      <c r="C743" s="14">
        <v>41174</v>
      </c>
      <c r="D743" s="14">
        <v>41174</v>
      </c>
      <c r="E743" s="13">
        <f t="shared" si="22"/>
        <v>9</v>
      </c>
      <c r="F743" s="13">
        <f t="shared" si="23"/>
        <v>2012</v>
      </c>
      <c r="G743" s="13" t="s">
        <v>398</v>
      </c>
      <c r="H743" s="13" t="s">
        <v>1428</v>
      </c>
      <c r="I743" s="13" t="s">
        <v>769</v>
      </c>
      <c r="J743" s="13" t="s">
        <v>9</v>
      </c>
      <c r="K743" s="13" t="s">
        <v>1134</v>
      </c>
      <c r="L743" s="13" t="s">
        <v>647</v>
      </c>
      <c r="M743" s="13" t="s">
        <v>19</v>
      </c>
      <c r="N743" s="13" t="s">
        <v>20</v>
      </c>
      <c r="O743" s="13" t="s">
        <v>13</v>
      </c>
      <c r="P743" s="13" t="s">
        <v>1122</v>
      </c>
      <c r="Q743" s="13" t="s">
        <v>625</v>
      </c>
      <c r="R743" s="15">
        <v>204.6</v>
      </c>
      <c r="S743" s="13">
        <v>2</v>
      </c>
      <c r="T743" s="13">
        <v>0</v>
      </c>
      <c r="U743" s="16">
        <v>53.195999999999998</v>
      </c>
    </row>
    <row r="744" spans="1:21" x14ac:dyDescent="0.35">
      <c r="A744" s="13">
        <v>743</v>
      </c>
      <c r="B744" s="13" t="s">
        <v>1809</v>
      </c>
      <c r="C744" s="14">
        <v>41958</v>
      </c>
      <c r="D744" s="14">
        <v>41963</v>
      </c>
      <c r="E744" s="13">
        <f t="shared" si="22"/>
        <v>11</v>
      </c>
      <c r="F744" s="13">
        <f t="shared" si="23"/>
        <v>2014</v>
      </c>
      <c r="G744" s="13" t="s">
        <v>23</v>
      </c>
      <c r="H744" s="13" t="s">
        <v>1429</v>
      </c>
      <c r="I744" s="13" t="s">
        <v>770</v>
      </c>
      <c r="J744" s="13" t="s">
        <v>17</v>
      </c>
      <c r="K744" s="13" t="s">
        <v>1134</v>
      </c>
      <c r="L744" s="13" t="s">
        <v>55</v>
      </c>
      <c r="M744" s="13" t="s">
        <v>19</v>
      </c>
      <c r="N744" s="13" t="s">
        <v>20</v>
      </c>
      <c r="O744" s="13" t="s">
        <v>13</v>
      </c>
      <c r="P744" s="13" t="s">
        <v>1120</v>
      </c>
      <c r="Q744" s="13" t="s">
        <v>101</v>
      </c>
      <c r="R744" s="15">
        <v>321.56799999999998</v>
      </c>
      <c r="S744" s="13">
        <v>2</v>
      </c>
      <c r="T744" s="13">
        <v>0.2</v>
      </c>
      <c r="U744" s="16">
        <v>28.137200000000007</v>
      </c>
    </row>
    <row r="745" spans="1:21" x14ac:dyDescent="0.35">
      <c r="A745" s="13">
        <v>744</v>
      </c>
      <c r="B745" s="13" t="s">
        <v>1810</v>
      </c>
      <c r="C745" s="14">
        <v>40808</v>
      </c>
      <c r="D745" s="14">
        <v>40810</v>
      </c>
      <c r="E745" s="13">
        <f t="shared" si="22"/>
        <v>9</v>
      </c>
      <c r="F745" s="13">
        <f t="shared" si="23"/>
        <v>2011</v>
      </c>
      <c r="G745" s="13" t="s">
        <v>7</v>
      </c>
      <c r="H745" s="13" t="s">
        <v>1415</v>
      </c>
      <c r="I745" s="13" t="s">
        <v>738</v>
      </c>
      <c r="J745" s="13" t="s">
        <v>9</v>
      </c>
      <c r="K745" s="13" t="s">
        <v>1134</v>
      </c>
      <c r="L745" s="13" t="s">
        <v>771</v>
      </c>
      <c r="M745" s="13" t="s">
        <v>26</v>
      </c>
      <c r="N745" s="13" t="s">
        <v>12</v>
      </c>
      <c r="O745" s="13" t="s">
        <v>21</v>
      </c>
      <c r="P745" s="13" t="s">
        <v>22</v>
      </c>
      <c r="Q745" s="13" t="s">
        <v>822</v>
      </c>
      <c r="R745" s="15">
        <v>4.6079999999999997</v>
      </c>
      <c r="S745" s="13">
        <v>2</v>
      </c>
      <c r="T745" s="13">
        <v>0.2</v>
      </c>
      <c r="U745" s="16">
        <v>1.6704000000000001</v>
      </c>
    </row>
    <row r="746" spans="1:21" x14ac:dyDescent="0.35">
      <c r="A746" s="13">
        <v>745</v>
      </c>
      <c r="B746" s="13" t="s">
        <v>1811</v>
      </c>
      <c r="C746" s="14">
        <v>41739</v>
      </c>
      <c r="D746" s="14">
        <v>41977</v>
      </c>
      <c r="E746" s="13">
        <f t="shared" si="22"/>
        <v>4</v>
      </c>
      <c r="F746" s="13">
        <f t="shared" si="23"/>
        <v>2014</v>
      </c>
      <c r="G746" s="13" t="s">
        <v>74</v>
      </c>
      <c r="H746" s="13" t="s">
        <v>1430</v>
      </c>
      <c r="I746" s="13" t="s">
        <v>772</v>
      </c>
      <c r="J746" s="13" t="s">
        <v>42</v>
      </c>
      <c r="K746" s="13" t="s">
        <v>1134</v>
      </c>
      <c r="L746" s="13" t="s">
        <v>103</v>
      </c>
      <c r="M746" s="13" t="s">
        <v>104</v>
      </c>
      <c r="N746" s="13" t="s">
        <v>62</v>
      </c>
      <c r="O746" s="13" t="s">
        <v>21</v>
      </c>
      <c r="P746" s="13" t="s">
        <v>22</v>
      </c>
      <c r="Q746" s="13" t="s">
        <v>1021</v>
      </c>
      <c r="R746" s="15">
        <v>9.82</v>
      </c>
      <c r="S746" s="13">
        <v>2</v>
      </c>
      <c r="T746" s="13">
        <v>0</v>
      </c>
      <c r="U746" s="16">
        <v>4.8117999999999999</v>
      </c>
    </row>
    <row r="747" spans="1:21" x14ac:dyDescent="0.35">
      <c r="A747" s="13">
        <v>746</v>
      </c>
      <c r="B747" s="13" t="s">
        <v>1811</v>
      </c>
      <c r="C747" s="14">
        <v>41739</v>
      </c>
      <c r="D747" s="14">
        <v>41977</v>
      </c>
      <c r="E747" s="13">
        <f t="shared" si="22"/>
        <v>4</v>
      </c>
      <c r="F747" s="13">
        <f t="shared" si="23"/>
        <v>2014</v>
      </c>
      <c r="G747" s="13" t="s">
        <v>74</v>
      </c>
      <c r="H747" s="13" t="s">
        <v>1430</v>
      </c>
      <c r="I747" s="13" t="s">
        <v>772</v>
      </c>
      <c r="J747" s="13" t="s">
        <v>42</v>
      </c>
      <c r="K747" s="13" t="s">
        <v>1134</v>
      </c>
      <c r="L747" s="13" t="s">
        <v>103</v>
      </c>
      <c r="M747" s="13" t="s">
        <v>104</v>
      </c>
      <c r="N747" s="13" t="s">
        <v>62</v>
      </c>
      <c r="O747" s="13" t="s">
        <v>21</v>
      </c>
      <c r="P747" s="13" t="s">
        <v>1123</v>
      </c>
      <c r="Q747" s="13" t="s">
        <v>826</v>
      </c>
      <c r="R747" s="15">
        <v>35.97</v>
      </c>
      <c r="S747" s="13">
        <v>3</v>
      </c>
      <c r="T747" s="13">
        <v>0</v>
      </c>
      <c r="U747" s="16">
        <v>9.7118999999999982</v>
      </c>
    </row>
    <row r="748" spans="1:21" x14ac:dyDescent="0.35">
      <c r="A748" s="13">
        <v>747</v>
      </c>
      <c r="B748" s="13" t="s">
        <v>1811</v>
      </c>
      <c r="C748" s="14">
        <v>41739</v>
      </c>
      <c r="D748" s="14">
        <v>41977</v>
      </c>
      <c r="E748" s="13">
        <f t="shared" si="22"/>
        <v>4</v>
      </c>
      <c r="F748" s="13">
        <f t="shared" si="23"/>
        <v>2014</v>
      </c>
      <c r="G748" s="13" t="s">
        <v>74</v>
      </c>
      <c r="H748" s="13" t="s">
        <v>1430</v>
      </c>
      <c r="I748" s="13" t="s">
        <v>772</v>
      </c>
      <c r="J748" s="13" t="s">
        <v>42</v>
      </c>
      <c r="K748" s="13" t="s">
        <v>1134</v>
      </c>
      <c r="L748" s="13" t="s">
        <v>103</v>
      </c>
      <c r="M748" s="13" t="s">
        <v>104</v>
      </c>
      <c r="N748" s="13" t="s">
        <v>62</v>
      </c>
      <c r="O748" s="13" t="s">
        <v>21</v>
      </c>
      <c r="P748" s="13" t="s">
        <v>36</v>
      </c>
      <c r="Q748" s="13" t="s">
        <v>887</v>
      </c>
      <c r="R748" s="15">
        <v>12.96</v>
      </c>
      <c r="S748" s="13">
        <v>2</v>
      </c>
      <c r="T748" s="13">
        <v>0</v>
      </c>
      <c r="U748" s="16">
        <v>6.2208000000000006</v>
      </c>
    </row>
    <row r="749" spans="1:21" x14ac:dyDescent="0.35">
      <c r="A749" s="13">
        <v>748</v>
      </c>
      <c r="B749" s="13" t="s">
        <v>1811</v>
      </c>
      <c r="C749" s="14">
        <v>41739</v>
      </c>
      <c r="D749" s="14">
        <v>41977</v>
      </c>
      <c r="E749" s="13">
        <f t="shared" si="22"/>
        <v>4</v>
      </c>
      <c r="F749" s="13">
        <f t="shared" si="23"/>
        <v>2014</v>
      </c>
      <c r="G749" s="13" t="s">
        <v>74</v>
      </c>
      <c r="H749" s="13" t="s">
        <v>1430</v>
      </c>
      <c r="I749" s="13" t="s">
        <v>772</v>
      </c>
      <c r="J749" s="13" t="s">
        <v>42</v>
      </c>
      <c r="K749" s="13" t="s">
        <v>1134</v>
      </c>
      <c r="L749" s="13" t="s">
        <v>103</v>
      </c>
      <c r="M749" s="13" t="s">
        <v>104</v>
      </c>
      <c r="N749" s="13" t="s">
        <v>62</v>
      </c>
      <c r="O749" s="13" t="s">
        <v>21</v>
      </c>
      <c r="P749" s="13" t="s">
        <v>36</v>
      </c>
      <c r="Q749" s="13" t="s">
        <v>942</v>
      </c>
      <c r="R749" s="15">
        <v>191.6</v>
      </c>
      <c r="S749" s="13">
        <v>4</v>
      </c>
      <c r="T749" s="13">
        <v>0</v>
      </c>
      <c r="U749" s="16">
        <v>91.967999999999989</v>
      </c>
    </row>
    <row r="750" spans="1:21" x14ac:dyDescent="0.35">
      <c r="A750" s="13">
        <v>749</v>
      </c>
      <c r="B750" s="13" t="s">
        <v>1811</v>
      </c>
      <c r="C750" s="14">
        <v>41739</v>
      </c>
      <c r="D750" s="14">
        <v>41977</v>
      </c>
      <c r="E750" s="13">
        <f t="shared" si="22"/>
        <v>4</v>
      </c>
      <c r="F750" s="13">
        <f t="shared" si="23"/>
        <v>2014</v>
      </c>
      <c r="G750" s="13" t="s">
        <v>74</v>
      </c>
      <c r="H750" s="13" t="s">
        <v>1430</v>
      </c>
      <c r="I750" s="13" t="s">
        <v>772</v>
      </c>
      <c r="J750" s="13" t="s">
        <v>42</v>
      </c>
      <c r="K750" s="13" t="s">
        <v>1134</v>
      </c>
      <c r="L750" s="13" t="s">
        <v>103</v>
      </c>
      <c r="M750" s="13" t="s">
        <v>104</v>
      </c>
      <c r="N750" s="13" t="s">
        <v>62</v>
      </c>
      <c r="O750" s="13" t="s">
        <v>21</v>
      </c>
      <c r="P750" s="13" t="s">
        <v>22</v>
      </c>
      <c r="Q750" s="13" t="s">
        <v>822</v>
      </c>
      <c r="R750" s="15">
        <v>8.64</v>
      </c>
      <c r="S750" s="13">
        <v>3</v>
      </c>
      <c r="T750" s="13">
        <v>0</v>
      </c>
      <c r="U750" s="16">
        <v>4.2336</v>
      </c>
    </row>
    <row r="751" spans="1:21" x14ac:dyDescent="0.35">
      <c r="A751" s="13">
        <v>750</v>
      </c>
      <c r="B751" s="13" t="s">
        <v>1811</v>
      </c>
      <c r="C751" s="14">
        <v>41739</v>
      </c>
      <c r="D751" s="14">
        <v>41977</v>
      </c>
      <c r="E751" s="13">
        <f t="shared" si="22"/>
        <v>4</v>
      </c>
      <c r="F751" s="13">
        <f t="shared" si="23"/>
        <v>2014</v>
      </c>
      <c r="G751" s="13" t="s">
        <v>74</v>
      </c>
      <c r="H751" s="13" t="s">
        <v>1430</v>
      </c>
      <c r="I751" s="13" t="s">
        <v>772</v>
      </c>
      <c r="J751" s="13" t="s">
        <v>42</v>
      </c>
      <c r="K751" s="13" t="s">
        <v>1134</v>
      </c>
      <c r="L751" s="13" t="s">
        <v>103</v>
      </c>
      <c r="M751" s="13" t="s">
        <v>104</v>
      </c>
      <c r="N751" s="13" t="s">
        <v>62</v>
      </c>
      <c r="O751" s="13" t="s">
        <v>21</v>
      </c>
      <c r="P751" s="13" t="s">
        <v>1121</v>
      </c>
      <c r="Q751" s="13" t="s">
        <v>1109</v>
      </c>
      <c r="R751" s="15">
        <v>501.81000000000006</v>
      </c>
      <c r="S751" s="13">
        <v>3</v>
      </c>
      <c r="T751" s="13">
        <v>0</v>
      </c>
      <c r="U751" s="16">
        <v>0</v>
      </c>
    </row>
    <row r="752" spans="1:21" x14ac:dyDescent="0.35">
      <c r="A752" s="13">
        <v>751</v>
      </c>
      <c r="B752" s="13" t="s">
        <v>1812</v>
      </c>
      <c r="C752" s="14">
        <v>40560</v>
      </c>
      <c r="D752" s="14">
        <v>40562</v>
      </c>
      <c r="E752" s="13">
        <f t="shared" si="22"/>
        <v>1</v>
      </c>
      <c r="F752" s="13">
        <f t="shared" si="23"/>
        <v>2011</v>
      </c>
      <c r="G752" s="13" t="s">
        <v>7</v>
      </c>
      <c r="H752" s="13" t="s">
        <v>1234</v>
      </c>
      <c r="I752" s="13" t="s">
        <v>318</v>
      </c>
      <c r="J752" s="13" t="s">
        <v>9</v>
      </c>
      <c r="K752" s="13" t="s">
        <v>1134</v>
      </c>
      <c r="L752" s="13" t="s">
        <v>60</v>
      </c>
      <c r="M752" s="13" t="s">
        <v>61</v>
      </c>
      <c r="N752" s="13" t="s">
        <v>62</v>
      </c>
      <c r="O752" s="13" t="s">
        <v>13</v>
      </c>
      <c r="P752" s="13" t="s">
        <v>1122</v>
      </c>
      <c r="Q752" s="13" t="s">
        <v>1014</v>
      </c>
      <c r="R752" s="15">
        <v>127.10400000000001</v>
      </c>
      <c r="S752" s="13">
        <v>6</v>
      </c>
      <c r="T752" s="13">
        <v>0.2</v>
      </c>
      <c r="U752" s="16">
        <v>28.598399999999998</v>
      </c>
    </row>
    <row r="753" spans="1:21" x14ac:dyDescent="0.35">
      <c r="A753" s="13">
        <v>752</v>
      </c>
      <c r="B753" s="13" t="s">
        <v>1812</v>
      </c>
      <c r="C753" s="14">
        <v>40560</v>
      </c>
      <c r="D753" s="14">
        <v>40562</v>
      </c>
      <c r="E753" s="13">
        <f t="shared" si="22"/>
        <v>1</v>
      </c>
      <c r="F753" s="13">
        <f t="shared" si="23"/>
        <v>2011</v>
      </c>
      <c r="G753" s="13" t="s">
        <v>7</v>
      </c>
      <c r="H753" s="13" t="s">
        <v>1234</v>
      </c>
      <c r="I753" s="13" t="s">
        <v>318</v>
      </c>
      <c r="J753" s="13" t="s">
        <v>9</v>
      </c>
      <c r="K753" s="13" t="s">
        <v>1134</v>
      </c>
      <c r="L753" s="13" t="s">
        <v>60</v>
      </c>
      <c r="M753" s="13" t="s">
        <v>61</v>
      </c>
      <c r="N753" s="13" t="s">
        <v>62</v>
      </c>
      <c r="O753" s="13" t="s">
        <v>29</v>
      </c>
      <c r="P753" s="13" t="s">
        <v>1124</v>
      </c>
      <c r="Q753" s="13" t="s">
        <v>1105</v>
      </c>
      <c r="R753" s="15">
        <v>124.19999999999999</v>
      </c>
      <c r="S753" s="13">
        <v>3</v>
      </c>
      <c r="T753" s="13">
        <v>0.4</v>
      </c>
      <c r="U753" s="16">
        <v>-31.050000000000011</v>
      </c>
    </row>
    <row r="754" spans="1:21" x14ac:dyDescent="0.35">
      <c r="A754" s="13">
        <v>753</v>
      </c>
      <c r="B754" s="13" t="s">
        <v>1812</v>
      </c>
      <c r="C754" s="14">
        <v>40560</v>
      </c>
      <c r="D754" s="14">
        <v>40562</v>
      </c>
      <c r="E754" s="13">
        <f t="shared" si="22"/>
        <v>1</v>
      </c>
      <c r="F754" s="13">
        <f t="shared" si="23"/>
        <v>2011</v>
      </c>
      <c r="G754" s="13" t="s">
        <v>7</v>
      </c>
      <c r="H754" s="13" t="s">
        <v>1234</v>
      </c>
      <c r="I754" s="13" t="s">
        <v>318</v>
      </c>
      <c r="J754" s="13" t="s">
        <v>9</v>
      </c>
      <c r="K754" s="13" t="s">
        <v>1134</v>
      </c>
      <c r="L754" s="13" t="s">
        <v>60</v>
      </c>
      <c r="M754" s="13" t="s">
        <v>61</v>
      </c>
      <c r="N754" s="13" t="s">
        <v>62</v>
      </c>
      <c r="O754" s="13" t="s">
        <v>21</v>
      </c>
      <c r="P754" s="13" t="s">
        <v>1125</v>
      </c>
      <c r="Q754" s="13" t="s">
        <v>995</v>
      </c>
      <c r="R754" s="15">
        <v>18.588000000000005</v>
      </c>
      <c r="S754" s="13">
        <v>2</v>
      </c>
      <c r="T754" s="13">
        <v>0.7</v>
      </c>
      <c r="U754" s="16">
        <v>-13.6312</v>
      </c>
    </row>
    <row r="755" spans="1:21" x14ac:dyDescent="0.35">
      <c r="A755" s="13">
        <v>754</v>
      </c>
      <c r="B755" s="13" t="s">
        <v>1812</v>
      </c>
      <c r="C755" s="14">
        <v>40560</v>
      </c>
      <c r="D755" s="14">
        <v>40562</v>
      </c>
      <c r="E755" s="13">
        <f t="shared" si="22"/>
        <v>1</v>
      </c>
      <c r="F755" s="13">
        <f t="shared" si="23"/>
        <v>2011</v>
      </c>
      <c r="G755" s="13" t="s">
        <v>7</v>
      </c>
      <c r="H755" s="13" t="s">
        <v>1234</v>
      </c>
      <c r="I755" s="13" t="s">
        <v>318</v>
      </c>
      <c r="J755" s="13" t="s">
        <v>9</v>
      </c>
      <c r="K755" s="13" t="s">
        <v>1134</v>
      </c>
      <c r="L755" s="13" t="s">
        <v>60</v>
      </c>
      <c r="M755" s="13" t="s">
        <v>61</v>
      </c>
      <c r="N755" s="13" t="s">
        <v>62</v>
      </c>
      <c r="O755" s="13" t="s">
        <v>21</v>
      </c>
      <c r="P755" s="13" t="s">
        <v>22</v>
      </c>
      <c r="Q755" s="13" t="s">
        <v>910</v>
      </c>
      <c r="R755" s="15">
        <v>30.072000000000003</v>
      </c>
      <c r="S755" s="13">
        <v>3</v>
      </c>
      <c r="T755" s="13">
        <v>0.2</v>
      </c>
      <c r="U755" s="16">
        <v>10.149299999999997</v>
      </c>
    </row>
    <row r="756" spans="1:21" x14ac:dyDescent="0.35">
      <c r="A756" s="13">
        <v>755</v>
      </c>
      <c r="B756" s="13" t="s">
        <v>1813</v>
      </c>
      <c r="C756" s="14">
        <v>41830</v>
      </c>
      <c r="D756" s="14">
        <v>41836</v>
      </c>
      <c r="E756" s="13">
        <f t="shared" si="22"/>
        <v>7</v>
      </c>
      <c r="F756" s="13">
        <f t="shared" si="23"/>
        <v>2014</v>
      </c>
      <c r="G756" s="13" t="s">
        <v>23</v>
      </c>
      <c r="H756" s="13" t="s">
        <v>1259</v>
      </c>
      <c r="I756" s="13" t="s">
        <v>384</v>
      </c>
      <c r="J756" s="13" t="s">
        <v>9</v>
      </c>
      <c r="K756" s="13" t="s">
        <v>1134</v>
      </c>
      <c r="L756" s="13" t="s">
        <v>148</v>
      </c>
      <c r="M756" s="13" t="s">
        <v>149</v>
      </c>
      <c r="N756" s="13" t="s">
        <v>20</v>
      </c>
      <c r="O756" s="13" t="s">
        <v>21</v>
      </c>
      <c r="P756" s="13" t="s">
        <v>1125</v>
      </c>
      <c r="Q756" s="13" t="s">
        <v>1052</v>
      </c>
      <c r="R756" s="15">
        <v>1.0800000000000003</v>
      </c>
      <c r="S756" s="13">
        <v>2</v>
      </c>
      <c r="T756" s="13">
        <v>0.7</v>
      </c>
      <c r="U756" s="16">
        <v>-0.79200000000000004</v>
      </c>
    </row>
    <row r="757" spans="1:21" x14ac:dyDescent="0.35">
      <c r="A757" s="13">
        <v>756</v>
      </c>
      <c r="B757" s="13" t="s">
        <v>1814</v>
      </c>
      <c r="C757" s="14">
        <v>41647</v>
      </c>
      <c r="D757" s="14">
        <v>41944</v>
      </c>
      <c r="E757" s="13">
        <f t="shared" si="22"/>
        <v>1</v>
      </c>
      <c r="F757" s="13">
        <f t="shared" si="23"/>
        <v>2014</v>
      </c>
      <c r="G757" s="13" t="s">
        <v>74</v>
      </c>
      <c r="H757" s="13" t="s">
        <v>1395</v>
      </c>
      <c r="I757" s="13" t="s">
        <v>698</v>
      </c>
      <c r="J757" s="13" t="s">
        <v>17</v>
      </c>
      <c r="K757" s="13" t="s">
        <v>1134</v>
      </c>
      <c r="L757" s="13" t="s">
        <v>297</v>
      </c>
      <c r="M757" s="13" t="s">
        <v>93</v>
      </c>
      <c r="N757" s="13" t="s">
        <v>45</v>
      </c>
      <c r="O757" s="13" t="s">
        <v>29</v>
      </c>
      <c r="P757" s="13" t="s">
        <v>1129</v>
      </c>
      <c r="Q757" s="13" t="s">
        <v>1007</v>
      </c>
      <c r="R757" s="15">
        <v>3059.982</v>
      </c>
      <c r="S757" s="13">
        <v>2</v>
      </c>
      <c r="T757" s="13">
        <v>0.1</v>
      </c>
      <c r="U757" s="16">
        <v>679.99599999999964</v>
      </c>
    </row>
    <row r="758" spans="1:21" x14ac:dyDescent="0.35">
      <c r="A758" s="13">
        <v>757</v>
      </c>
      <c r="B758" s="13" t="s">
        <v>1815</v>
      </c>
      <c r="C758" s="14">
        <v>41252</v>
      </c>
      <c r="D758" s="14">
        <v>41255</v>
      </c>
      <c r="E758" s="13">
        <f t="shared" si="22"/>
        <v>12</v>
      </c>
      <c r="F758" s="13">
        <f t="shared" si="23"/>
        <v>2012</v>
      </c>
      <c r="G758" s="13" t="s">
        <v>74</v>
      </c>
      <c r="H758" s="13" t="s">
        <v>1163</v>
      </c>
      <c r="I758" s="13" t="s">
        <v>127</v>
      </c>
      <c r="J758" s="13" t="s">
        <v>17</v>
      </c>
      <c r="K758" s="13" t="s">
        <v>1134</v>
      </c>
      <c r="L758" s="13" t="s">
        <v>174</v>
      </c>
      <c r="M758" s="13" t="s">
        <v>100</v>
      </c>
      <c r="N758" s="13" t="s">
        <v>45</v>
      </c>
      <c r="O758" s="13" t="s">
        <v>21</v>
      </c>
      <c r="P758" s="13" t="s">
        <v>36</v>
      </c>
      <c r="Q758" s="13" t="s">
        <v>881</v>
      </c>
      <c r="R758" s="15">
        <v>34.019999999999996</v>
      </c>
      <c r="S758" s="13">
        <v>3</v>
      </c>
      <c r="T758" s="13">
        <v>0</v>
      </c>
      <c r="U758" s="16">
        <v>16.669799999999999</v>
      </c>
    </row>
    <row r="759" spans="1:21" x14ac:dyDescent="0.35">
      <c r="A759" s="13">
        <v>758</v>
      </c>
      <c r="B759" s="13" t="s">
        <v>1816</v>
      </c>
      <c r="C759" s="14">
        <v>40858</v>
      </c>
      <c r="D759" s="14">
        <v>40861</v>
      </c>
      <c r="E759" s="13">
        <f t="shared" si="22"/>
        <v>11</v>
      </c>
      <c r="F759" s="13">
        <f t="shared" si="23"/>
        <v>2011</v>
      </c>
      <c r="G759" s="13" t="s">
        <v>7</v>
      </c>
      <c r="H759" s="13" t="s">
        <v>1431</v>
      </c>
      <c r="I759" s="13" t="s">
        <v>777</v>
      </c>
      <c r="J759" s="13" t="s">
        <v>9</v>
      </c>
      <c r="K759" s="13" t="s">
        <v>1134</v>
      </c>
      <c r="L759" s="13" t="s">
        <v>441</v>
      </c>
      <c r="M759" s="13" t="s">
        <v>161</v>
      </c>
      <c r="N759" s="13" t="s">
        <v>20</v>
      </c>
      <c r="O759" s="13" t="s">
        <v>21</v>
      </c>
      <c r="P759" s="13" t="s">
        <v>1123</v>
      </c>
      <c r="Q759" s="13" t="s">
        <v>829</v>
      </c>
      <c r="R759" s="15">
        <v>3.3920000000000003</v>
      </c>
      <c r="S759" s="13">
        <v>1</v>
      </c>
      <c r="T759" s="13">
        <v>0.2</v>
      </c>
      <c r="U759" s="16">
        <v>0.80559999999999987</v>
      </c>
    </row>
    <row r="760" spans="1:21" x14ac:dyDescent="0.35">
      <c r="A760" s="13">
        <v>759</v>
      </c>
      <c r="B760" s="13" t="s">
        <v>1816</v>
      </c>
      <c r="C760" s="14">
        <v>40858</v>
      </c>
      <c r="D760" s="14">
        <v>40861</v>
      </c>
      <c r="E760" s="13">
        <f t="shared" si="22"/>
        <v>11</v>
      </c>
      <c r="F760" s="13">
        <f t="shared" si="23"/>
        <v>2011</v>
      </c>
      <c r="G760" s="13" t="s">
        <v>7</v>
      </c>
      <c r="H760" s="13" t="s">
        <v>1431</v>
      </c>
      <c r="I760" s="13" t="s">
        <v>777</v>
      </c>
      <c r="J760" s="13" t="s">
        <v>9</v>
      </c>
      <c r="K760" s="13" t="s">
        <v>1134</v>
      </c>
      <c r="L760" s="13" t="s">
        <v>441</v>
      </c>
      <c r="M760" s="13" t="s">
        <v>161</v>
      </c>
      <c r="N760" s="13" t="s">
        <v>20</v>
      </c>
      <c r="O760" s="13" t="s">
        <v>29</v>
      </c>
      <c r="P760" s="13" t="s">
        <v>1124</v>
      </c>
      <c r="Q760" s="13" t="s">
        <v>235</v>
      </c>
      <c r="R760" s="15">
        <v>559.98400000000004</v>
      </c>
      <c r="S760" s="13">
        <v>2</v>
      </c>
      <c r="T760" s="13">
        <v>0.2</v>
      </c>
      <c r="U760" s="16">
        <v>55.998400000000032</v>
      </c>
    </row>
    <row r="761" spans="1:21" x14ac:dyDescent="0.35">
      <c r="A761" s="13">
        <v>760</v>
      </c>
      <c r="B761" s="13" t="s">
        <v>1816</v>
      </c>
      <c r="C761" s="14">
        <v>40858</v>
      </c>
      <c r="D761" s="14">
        <v>40861</v>
      </c>
      <c r="E761" s="13">
        <f t="shared" si="22"/>
        <v>11</v>
      </c>
      <c r="F761" s="13">
        <f t="shared" si="23"/>
        <v>2011</v>
      </c>
      <c r="G761" s="13" t="s">
        <v>7</v>
      </c>
      <c r="H761" s="13" t="s">
        <v>1431</v>
      </c>
      <c r="I761" s="13" t="s">
        <v>777</v>
      </c>
      <c r="J761" s="13" t="s">
        <v>9</v>
      </c>
      <c r="K761" s="13" t="s">
        <v>1134</v>
      </c>
      <c r="L761" s="13" t="s">
        <v>441</v>
      </c>
      <c r="M761" s="13" t="s">
        <v>161</v>
      </c>
      <c r="N761" s="13" t="s">
        <v>20</v>
      </c>
      <c r="O761" s="13" t="s">
        <v>13</v>
      </c>
      <c r="P761" s="13" t="s">
        <v>1120</v>
      </c>
      <c r="Q761" s="13" t="s">
        <v>1032</v>
      </c>
      <c r="R761" s="15">
        <v>603.91999999999996</v>
      </c>
      <c r="S761" s="13">
        <v>5</v>
      </c>
      <c r="T761" s="13">
        <v>0.2</v>
      </c>
      <c r="U761" s="16">
        <v>75.489999999999924</v>
      </c>
    </row>
    <row r="762" spans="1:21" x14ac:dyDescent="0.35">
      <c r="A762" s="13">
        <v>761</v>
      </c>
      <c r="B762" s="13" t="s">
        <v>1817</v>
      </c>
      <c r="C762" s="14">
        <v>40978</v>
      </c>
      <c r="D762" s="14">
        <v>41185</v>
      </c>
      <c r="E762" s="13">
        <f t="shared" si="22"/>
        <v>3</v>
      </c>
      <c r="F762" s="13">
        <f t="shared" si="23"/>
        <v>2012</v>
      </c>
      <c r="G762" s="13" t="s">
        <v>398</v>
      </c>
      <c r="H762" s="13" t="s">
        <v>1432</v>
      </c>
      <c r="I762" s="13" t="s">
        <v>778</v>
      </c>
      <c r="J762" s="13" t="s">
        <v>9</v>
      </c>
      <c r="K762" s="13" t="s">
        <v>1134</v>
      </c>
      <c r="L762" s="13" t="s">
        <v>73</v>
      </c>
      <c r="M762" s="13" t="s">
        <v>44</v>
      </c>
      <c r="N762" s="13" t="s">
        <v>45</v>
      </c>
      <c r="O762" s="13" t="s">
        <v>21</v>
      </c>
      <c r="P762" s="13" t="s">
        <v>1125</v>
      </c>
      <c r="Q762" s="13" t="s">
        <v>985</v>
      </c>
      <c r="R762" s="15">
        <v>1.1119999999999997</v>
      </c>
      <c r="S762" s="13">
        <v>2</v>
      </c>
      <c r="T762" s="13">
        <v>0.8</v>
      </c>
      <c r="U762" s="16">
        <v>-1.8904000000000001</v>
      </c>
    </row>
    <row r="763" spans="1:21" x14ac:dyDescent="0.35">
      <c r="A763" s="13">
        <v>762</v>
      </c>
      <c r="B763" s="13" t="s">
        <v>1465</v>
      </c>
      <c r="C763" s="14">
        <v>41781</v>
      </c>
      <c r="D763" s="14">
        <v>41786</v>
      </c>
      <c r="E763" s="13">
        <f t="shared" si="22"/>
        <v>5</v>
      </c>
      <c r="F763" s="13">
        <f t="shared" si="23"/>
        <v>2014</v>
      </c>
      <c r="G763" s="13" t="s">
        <v>23</v>
      </c>
      <c r="H763" s="13" t="s">
        <v>1298</v>
      </c>
      <c r="I763" s="13" t="s">
        <v>487</v>
      </c>
      <c r="J763" s="13" t="s">
        <v>17</v>
      </c>
      <c r="K763" s="13" t="s">
        <v>1134</v>
      </c>
      <c r="L763" s="13" t="s">
        <v>467</v>
      </c>
      <c r="M763" s="13" t="s">
        <v>104</v>
      </c>
      <c r="N763" s="13" t="s">
        <v>62</v>
      </c>
      <c r="O763" s="13" t="s">
        <v>13</v>
      </c>
      <c r="P763" s="13" t="s">
        <v>1122</v>
      </c>
      <c r="Q763" s="13" t="s">
        <v>846</v>
      </c>
      <c r="R763" s="15">
        <v>520.05000000000007</v>
      </c>
      <c r="S763" s="13">
        <v>5</v>
      </c>
      <c r="T763" s="13">
        <v>0</v>
      </c>
      <c r="U763" s="16">
        <v>72.807000000000031</v>
      </c>
    </row>
    <row r="764" spans="1:21" x14ac:dyDescent="0.35">
      <c r="A764" s="13">
        <v>763</v>
      </c>
      <c r="B764" s="13" t="s">
        <v>1465</v>
      </c>
      <c r="C764" s="14">
        <v>41781</v>
      </c>
      <c r="D764" s="14">
        <v>41786</v>
      </c>
      <c r="E764" s="13">
        <f t="shared" si="22"/>
        <v>5</v>
      </c>
      <c r="F764" s="13">
        <f t="shared" si="23"/>
        <v>2014</v>
      </c>
      <c r="G764" s="13" t="s">
        <v>23</v>
      </c>
      <c r="H764" s="13" t="s">
        <v>1298</v>
      </c>
      <c r="I764" s="13" t="s">
        <v>487</v>
      </c>
      <c r="J764" s="13" t="s">
        <v>17</v>
      </c>
      <c r="K764" s="13" t="s">
        <v>1134</v>
      </c>
      <c r="L764" s="13" t="s">
        <v>467</v>
      </c>
      <c r="M764" s="13" t="s">
        <v>104</v>
      </c>
      <c r="N764" s="13" t="s">
        <v>62</v>
      </c>
      <c r="O764" s="13" t="s">
        <v>21</v>
      </c>
      <c r="P764" s="13" t="s">
        <v>1123</v>
      </c>
      <c r="Q764" s="13" t="s">
        <v>511</v>
      </c>
      <c r="R764" s="15">
        <v>17.97</v>
      </c>
      <c r="S764" s="13">
        <v>3</v>
      </c>
      <c r="T764" s="13">
        <v>0</v>
      </c>
      <c r="U764" s="16">
        <v>5.2112999999999996</v>
      </c>
    </row>
    <row r="765" spans="1:21" x14ac:dyDescent="0.35">
      <c r="A765" s="13">
        <v>764</v>
      </c>
      <c r="B765" s="13" t="s">
        <v>1818</v>
      </c>
      <c r="C765" s="14">
        <v>40997</v>
      </c>
      <c r="D765" s="14">
        <v>40999</v>
      </c>
      <c r="E765" s="13">
        <f t="shared" si="22"/>
        <v>3</v>
      </c>
      <c r="F765" s="13">
        <f t="shared" si="23"/>
        <v>2012</v>
      </c>
      <c r="G765" s="13" t="s">
        <v>7</v>
      </c>
      <c r="H765" s="13" t="s">
        <v>1433</v>
      </c>
      <c r="I765" s="13" t="s">
        <v>779</v>
      </c>
      <c r="J765" s="13" t="s">
        <v>42</v>
      </c>
      <c r="K765" s="13" t="s">
        <v>1134</v>
      </c>
      <c r="L765" s="13" t="s">
        <v>455</v>
      </c>
      <c r="M765" s="13" t="s">
        <v>26</v>
      </c>
      <c r="N765" s="13" t="s">
        <v>12</v>
      </c>
      <c r="O765" s="13" t="s">
        <v>13</v>
      </c>
      <c r="P765" s="13" t="s">
        <v>1120</v>
      </c>
      <c r="Q765" s="13" t="s">
        <v>780</v>
      </c>
      <c r="R765" s="15">
        <v>1166.92</v>
      </c>
      <c r="S765" s="13">
        <v>5</v>
      </c>
      <c r="T765" s="13">
        <v>0.2</v>
      </c>
      <c r="U765" s="16">
        <v>131.27849999999995</v>
      </c>
    </row>
    <row r="766" spans="1:21" x14ac:dyDescent="0.35">
      <c r="A766" s="13">
        <v>765</v>
      </c>
      <c r="B766" s="13" t="s">
        <v>1819</v>
      </c>
      <c r="C766" s="14">
        <v>41527</v>
      </c>
      <c r="D766" s="14">
        <v>41617</v>
      </c>
      <c r="E766" s="13">
        <f t="shared" si="22"/>
        <v>9</v>
      </c>
      <c r="F766" s="13">
        <f t="shared" si="23"/>
        <v>2013</v>
      </c>
      <c r="G766" s="13" t="s">
        <v>74</v>
      </c>
      <c r="H766" s="13" t="s">
        <v>1188</v>
      </c>
      <c r="I766" s="13" t="s">
        <v>189</v>
      </c>
      <c r="J766" s="13" t="s">
        <v>9</v>
      </c>
      <c r="K766" s="13" t="s">
        <v>1134</v>
      </c>
      <c r="L766" s="13" t="s">
        <v>103</v>
      </c>
      <c r="M766" s="13" t="s">
        <v>104</v>
      </c>
      <c r="N766" s="13" t="s">
        <v>62</v>
      </c>
      <c r="O766" s="13" t="s">
        <v>21</v>
      </c>
      <c r="P766" s="13" t="s">
        <v>1125</v>
      </c>
      <c r="Q766" s="13" t="s">
        <v>677</v>
      </c>
      <c r="R766" s="15">
        <v>14.624000000000002</v>
      </c>
      <c r="S766" s="13">
        <v>2</v>
      </c>
      <c r="T766" s="13">
        <v>0.2</v>
      </c>
      <c r="U766" s="16">
        <v>5.484</v>
      </c>
    </row>
    <row r="767" spans="1:21" x14ac:dyDescent="0.35">
      <c r="A767" s="13">
        <v>766</v>
      </c>
      <c r="B767" s="13" t="s">
        <v>1820</v>
      </c>
      <c r="C767" s="14">
        <v>41513</v>
      </c>
      <c r="D767" s="14">
        <v>41514</v>
      </c>
      <c r="E767" s="13">
        <f t="shared" si="22"/>
        <v>8</v>
      </c>
      <c r="F767" s="13">
        <f t="shared" si="23"/>
        <v>2013</v>
      </c>
      <c r="G767" s="13" t="s">
        <v>74</v>
      </c>
      <c r="H767" s="13" t="s">
        <v>1378</v>
      </c>
      <c r="I767" s="13" t="s">
        <v>655</v>
      </c>
      <c r="J767" s="13" t="s">
        <v>9</v>
      </c>
      <c r="K767" s="13" t="s">
        <v>1134</v>
      </c>
      <c r="L767" s="13" t="s">
        <v>218</v>
      </c>
      <c r="M767" s="13" t="s">
        <v>19</v>
      </c>
      <c r="N767" s="13" t="s">
        <v>20</v>
      </c>
      <c r="O767" s="13" t="s">
        <v>21</v>
      </c>
      <c r="P767" s="13" t="s">
        <v>1128</v>
      </c>
      <c r="Q767" s="13" t="s">
        <v>837</v>
      </c>
      <c r="R767" s="15">
        <v>10.23</v>
      </c>
      <c r="S767" s="13">
        <v>3</v>
      </c>
      <c r="T767" s="13">
        <v>0</v>
      </c>
      <c r="U767" s="16">
        <v>4.9104000000000001</v>
      </c>
    </row>
    <row r="768" spans="1:21" x14ac:dyDescent="0.35">
      <c r="A768" s="13">
        <v>767</v>
      </c>
      <c r="B768" s="13" t="s">
        <v>1820</v>
      </c>
      <c r="C768" s="14">
        <v>41513</v>
      </c>
      <c r="D768" s="14">
        <v>41514</v>
      </c>
      <c r="E768" s="13">
        <f t="shared" si="22"/>
        <v>8</v>
      </c>
      <c r="F768" s="13">
        <f t="shared" si="23"/>
        <v>2013</v>
      </c>
      <c r="G768" s="13" t="s">
        <v>74</v>
      </c>
      <c r="H768" s="13" t="s">
        <v>1378</v>
      </c>
      <c r="I768" s="13" t="s">
        <v>655</v>
      </c>
      <c r="J768" s="13" t="s">
        <v>9</v>
      </c>
      <c r="K768" s="13" t="s">
        <v>1134</v>
      </c>
      <c r="L768" s="13" t="s">
        <v>218</v>
      </c>
      <c r="M768" s="13" t="s">
        <v>19</v>
      </c>
      <c r="N768" s="13" t="s">
        <v>20</v>
      </c>
      <c r="O768" s="13" t="s">
        <v>21</v>
      </c>
      <c r="P768" s="13" t="s">
        <v>36</v>
      </c>
      <c r="Q768" s="13" t="s">
        <v>953</v>
      </c>
      <c r="R768" s="15">
        <v>154.9</v>
      </c>
      <c r="S768" s="13">
        <v>5</v>
      </c>
      <c r="T768" s="13">
        <v>0</v>
      </c>
      <c r="U768" s="16">
        <v>69.704999999999998</v>
      </c>
    </row>
    <row r="769" spans="1:21" x14ac:dyDescent="0.35">
      <c r="A769" s="13">
        <v>768</v>
      </c>
      <c r="B769" s="13" t="s">
        <v>1821</v>
      </c>
      <c r="C769" s="14">
        <v>40684</v>
      </c>
      <c r="D769" s="14">
        <v>40688</v>
      </c>
      <c r="E769" s="13">
        <f t="shared" si="22"/>
        <v>5</v>
      </c>
      <c r="F769" s="13">
        <f t="shared" si="23"/>
        <v>2011</v>
      </c>
      <c r="G769" s="13" t="s">
        <v>23</v>
      </c>
      <c r="H769" s="13" t="s">
        <v>1434</v>
      </c>
      <c r="I769" s="13" t="s">
        <v>782</v>
      </c>
      <c r="J769" s="13" t="s">
        <v>17</v>
      </c>
      <c r="K769" s="13" t="s">
        <v>1134</v>
      </c>
      <c r="L769" s="13" t="s">
        <v>783</v>
      </c>
      <c r="M769" s="13" t="s">
        <v>118</v>
      </c>
      <c r="N769" s="13" t="s">
        <v>12</v>
      </c>
      <c r="O769" s="13" t="s">
        <v>21</v>
      </c>
      <c r="P769" s="13" t="s">
        <v>1125</v>
      </c>
      <c r="Q769" s="13" t="s">
        <v>946</v>
      </c>
      <c r="R769" s="15">
        <v>2715.9300000000003</v>
      </c>
      <c r="S769" s="13">
        <v>7</v>
      </c>
      <c r="T769" s="13">
        <v>0</v>
      </c>
      <c r="U769" s="16">
        <v>1276.4871000000001</v>
      </c>
    </row>
    <row r="770" spans="1:21" x14ac:dyDescent="0.35">
      <c r="A770" s="13">
        <v>769</v>
      </c>
      <c r="B770" s="13" t="s">
        <v>1821</v>
      </c>
      <c r="C770" s="14">
        <v>40684</v>
      </c>
      <c r="D770" s="14">
        <v>40688</v>
      </c>
      <c r="E770" s="13">
        <f t="shared" si="22"/>
        <v>5</v>
      </c>
      <c r="F770" s="13">
        <f t="shared" si="23"/>
        <v>2011</v>
      </c>
      <c r="G770" s="13" t="s">
        <v>23</v>
      </c>
      <c r="H770" s="13" t="s">
        <v>1434</v>
      </c>
      <c r="I770" s="13" t="s">
        <v>782</v>
      </c>
      <c r="J770" s="13" t="s">
        <v>17</v>
      </c>
      <c r="K770" s="13" t="s">
        <v>1134</v>
      </c>
      <c r="L770" s="13" t="s">
        <v>783</v>
      </c>
      <c r="M770" s="13" t="s">
        <v>118</v>
      </c>
      <c r="N770" s="13" t="s">
        <v>12</v>
      </c>
      <c r="O770" s="13" t="s">
        <v>29</v>
      </c>
      <c r="P770" s="13" t="s">
        <v>1124</v>
      </c>
      <c r="Q770" s="13" t="s">
        <v>998</v>
      </c>
      <c r="R770" s="15">
        <v>617.97</v>
      </c>
      <c r="S770" s="13">
        <v>3</v>
      </c>
      <c r="T770" s="13">
        <v>0</v>
      </c>
      <c r="U770" s="16">
        <v>173.0316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9518-AF35-494B-9416-F658A8B7F5D3}">
  <dimension ref="A1:D22"/>
  <sheetViews>
    <sheetView topLeftCell="A11" workbookViewId="0">
      <selection activeCell="B15" sqref="B15"/>
    </sheetView>
  </sheetViews>
  <sheetFormatPr defaultRowHeight="15.5" x14ac:dyDescent="0.35"/>
  <cols>
    <col min="2" max="3" width="18.08203125" customWidth="1"/>
    <col min="4" max="4" width="49" customWidth="1"/>
  </cols>
  <sheetData>
    <row r="1" spans="1:4" x14ac:dyDescent="0.35">
      <c r="A1" s="12" t="s">
        <v>1823</v>
      </c>
      <c r="B1" s="12" t="s">
        <v>1827</v>
      </c>
      <c r="C1" s="12" t="s">
        <v>1825</v>
      </c>
      <c r="D1" s="12" t="s">
        <v>1824</v>
      </c>
    </row>
    <row r="2" spans="1:4" ht="34" customHeight="1" x14ac:dyDescent="0.35">
      <c r="A2" s="1">
        <v>1</v>
      </c>
      <c r="B2" s="2" t="s">
        <v>1435</v>
      </c>
      <c r="C2" s="3" t="s">
        <v>1826</v>
      </c>
      <c r="D2" s="4" t="s">
        <v>1828</v>
      </c>
    </row>
    <row r="3" spans="1:4" ht="34" customHeight="1" x14ac:dyDescent="0.35">
      <c r="A3" s="1">
        <v>2</v>
      </c>
      <c r="B3" s="2" t="s">
        <v>1119</v>
      </c>
      <c r="C3" s="3" t="s">
        <v>1829</v>
      </c>
      <c r="D3" s="4" t="s">
        <v>1830</v>
      </c>
    </row>
    <row r="4" spans="1:4" ht="34" customHeight="1" x14ac:dyDescent="0.35">
      <c r="A4" s="1">
        <v>3</v>
      </c>
      <c r="B4" s="2" t="s">
        <v>1436</v>
      </c>
      <c r="C4" s="3" t="s">
        <v>1831</v>
      </c>
      <c r="D4" s="4" t="s">
        <v>1832</v>
      </c>
    </row>
    <row r="5" spans="1:4" ht="34" customHeight="1" x14ac:dyDescent="0.35">
      <c r="A5" s="1">
        <v>4</v>
      </c>
      <c r="B5" s="2" t="s">
        <v>1437</v>
      </c>
      <c r="C5" s="3" t="s">
        <v>1831</v>
      </c>
      <c r="D5" s="4" t="s">
        <v>1833</v>
      </c>
    </row>
    <row r="6" spans="1:4" ht="50" customHeight="1" x14ac:dyDescent="0.35">
      <c r="A6" s="1">
        <v>5</v>
      </c>
      <c r="B6" s="2" t="s">
        <v>1438</v>
      </c>
      <c r="C6" s="3" t="s">
        <v>1829</v>
      </c>
      <c r="D6" s="4" t="s">
        <v>1834</v>
      </c>
    </row>
    <row r="7" spans="1:4" ht="34" customHeight="1" x14ac:dyDescent="0.35">
      <c r="A7" s="1">
        <v>6</v>
      </c>
      <c r="B7" s="2" t="s">
        <v>1439</v>
      </c>
      <c r="C7" s="3" t="s">
        <v>1829</v>
      </c>
      <c r="D7" s="4" t="s">
        <v>1835</v>
      </c>
    </row>
    <row r="8" spans="1:4" ht="34" customHeight="1" x14ac:dyDescent="0.35">
      <c r="A8" s="1">
        <v>7</v>
      </c>
      <c r="B8" s="2" t="s">
        <v>1440</v>
      </c>
      <c r="C8" s="3" t="s">
        <v>1829</v>
      </c>
      <c r="D8" s="4" t="s">
        <v>1836</v>
      </c>
    </row>
    <row r="9" spans="1:4" ht="34" customHeight="1" x14ac:dyDescent="0.35">
      <c r="A9" s="1">
        <v>8</v>
      </c>
      <c r="B9" s="2" t="s">
        <v>1822</v>
      </c>
      <c r="C9" s="3" t="s">
        <v>1829</v>
      </c>
      <c r="D9" s="4" t="s">
        <v>1837</v>
      </c>
    </row>
    <row r="10" spans="1:4" ht="34" customHeight="1" x14ac:dyDescent="0.35">
      <c r="A10" s="1">
        <v>9</v>
      </c>
      <c r="B10" s="2" t="s">
        <v>1132</v>
      </c>
      <c r="C10" s="3" t="s">
        <v>1829</v>
      </c>
      <c r="D10" s="4" t="s">
        <v>1838</v>
      </c>
    </row>
    <row r="11" spans="1:4" ht="34" customHeight="1" x14ac:dyDescent="0.35">
      <c r="A11" s="1">
        <v>10</v>
      </c>
      <c r="B11" s="2" t="s">
        <v>0</v>
      </c>
      <c r="C11" s="3" t="s">
        <v>1829</v>
      </c>
      <c r="D11" s="4" t="s">
        <v>1839</v>
      </c>
    </row>
    <row r="12" spans="1:4" ht="34" customHeight="1" x14ac:dyDescent="0.35">
      <c r="A12" s="1">
        <v>11</v>
      </c>
      <c r="B12" s="2" t="s">
        <v>1</v>
      </c>
      <c r="C12" s="3" t="s">
        <v>1829</v>
      </c>
      <c r="D12" s="4" t="s">
        <v>1840</v>
      </c>
    </row>
    <row r="13" spans="1:4" ht="34" customHeight="1" x14ac:dyDescent="0.35">
      <c r="A13" s="1">
        <v>12</v>
      </c>
      <c r="B13" s="5" t="s">
        <v>1441</v>
      </c>
      <c r="C13" s="3" t="s">
        <v>1829</v>
      </c>
      <c r="D13" s="4" t="s">
        <v>1841</v>
      </c>
    </row>
    <row r="14" spans="1:4" ht="34" customHeight="1" x14ac:dyDescent="0.35">
      <c r="A14" s="1">
        <v>13</v>
      </c>
      <c r="B14" s="2" t="s">
        <v>2</v>
      </c>
      <c r="C14" s="3" t="s">
        <v>1829</v>
      </c>
      <c r="D14" s="4" t="s">
        <v>1842</v>
      </c>
    </row>
    <row r="15" spans="1:4" ht="34" customHeight="1" x14ac:dyDescent="0.35">
      <c r="A15" s="1">
        <v>14</v>
      </c>
      <c r="B15" s="5" t="s">
        <v>1442</v>
      </c>
      <c r="C15" s="3" t="s">
        <v>1829</v>
      </c>
      <c r="D15" s="4" t="s">
        <v>1843</v>
      </c>
    </row>
    <row r="16" spans="1:4" ht="34" customHeight="1" x14ac:dyDescent="0.35">
      <c r="A16" s="1">
        <v>15</v>
      </c>
      <c r="B16" s="2" t="s">
        <v>1443</v>
      </c>
      <c r="C16" s="3" t="s">
        <v>1829</v>
      </c>
      <c r="D16" s="4" t="s">
        <v>1844</v>
      </c>
    </row>
    <row r="17" spans="1:4" ht="34" customHeight="1" x14ac:dyDescent="0.35">
      <c r="A17" s="1">
        <v>16</v>
      </c>
      <c r="B17" s="2" t="s">
        <v>1444</v>
      </c>
      <c r="C17" s="3" t="s">
        <v>1829</v>
      </c>
      <c r="D17" s="4" t="s">
        <v>1845</v>
      </c>
    </row>
    <row r="18" spans="1:4" ht="34" customHeight="1" x14ac:dyDescent="0.35">
      <c r="A18" s="1">
        <v>17</v>
      </c>
      <c r="B18" s="2" t="s">
        <v>1445</v>
      </c>
      <c r="C18" s="3" t="s">
        <v>1829</v>
      </c>
      <c r="D18" s="4" t="s">
        <v>1846</v>
      </c>
    </row>
    <row r="19" spans="1:4" ht="34" customHeight="1" x14ac:dyDescent="0.35">
      <c r="A19" s="1">
        <v>18</v>
      </c>
      <c r="B19" s="2" t="s">
        <v>3</v>
      </c>
      <c r="C19" s="3" t="s">
        <v>1826</v>
      </c>
      <c r="D19" s="4" t="s">
        <v>1847</v>
      </c>
    </row>
    <row r="20" spans="1:4" ht="34" customHeight="1" x14ac:dyDescent="0.35">
      <c r="A20" s="1">
        <v>19</v>
      </c>
      <c r="B20" s="2" t="s">
        <v>4</v>
      </c>
      <c r="C20" s="3" t="s">
        <v>1848</v>
      </c>
      <c r="D20" s="4" t="s">
        <v>1849</v>
      </c>
    </row>
    <row r="21" spans="1:4" ht="34" customHeight="1" x14ac:dyDescent="0.35">
      <c r="A21" s="1">
        <v>20</v>
      </c>
      <c r="B21" s="2" t="s">
        <v>5</v>
      </c>
      <c r="C21" s="3" t="s">
        <v>1826</v>
      </c>
      <c r="D21" s="4" t="s">
        <v>1850</v>
      </c>
    </row>
    <row r="22" spans="1:4" ht="34" customHeight="1" x14ac:dyDescent="0.35">
      <c r="A22" s="1">
        <v>21</v>
      </c>
      <c r="B22" s="2" t="s">
        <v>6</v>
      </c>
      <c r="C22" s="3" t="s">
        <v>1826</v>
      </c>
      <c r="D22" s="4" t="s">
        <v>1851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30F5-43D0-49A8-A5F8-F24B14B646DF}">
  <dimension ref="A1:H24"/>
  <sheetViews>
    <sheetView workbookViewId="0">
      <selection activeCell="A2" sqref="A2"/>
    </sheetView>
  </sheetViews>
  <sheetFormatPr defaultRowHeight="15.5" x14ac:dyDescent="0.35"/>
  <cols>
    <col min="1" max="1" width="14.75" bestFit="1" customWidth="1"/>
    <col min="2" max="2" width="11" bestFit="1" customWidth="1"/>
    <col min="3" max="3" width="11.33203125" bestFit="1" customWidth="1"/>
    <col min="4" max="4" width="10.5" bestFit="1" customWidth="1"/>
  </cols>
  <sheetData>
    <row r="1" spans="1:8" x14ac:dyDescent="0.35">
      <c r="A1" s="21" t="s">
        <v>1856</v>
      </c>
      <c r="B1" s="21"/>
      <c r="C1" s="21"/>
      <c r="D1" s="21"/>
      <c r="E1" s="21"/>
      <c r="F1" s="21"/>
      <c r="G1" s="21"/>
      <c r="H1" s="21"/>
    </row>
    <row r="3" spans="1:8" x14ac:dyDescent="0.35">
      <c r="A3" s="9" t="s">
        <v>1853</v>
      </c>
      <c r="B3" t="s">
        <v>1855</v>
      </c>
      <c r="C3" t="s">
        <v>1854</v>
      </c>
    </row>
    <row r="4" spans="1:8" x14ac:dyDescent="0.35">
      <c r="A4" s="10" t="s">
        <v>13</v>
      </c>
      <c r="B4" s="7">
        <v>57840.718399999998</v>
      </c>
      <c r="C4" s="7">
        <v>-1569.2950000000005</v>
      </c>
    </row>
    <row r="5" spans="1:8" x14ac:dyDescent="0.35">
      <c r="A5" s="11" t="s">
        <v>14</v>
      </c>
      <c r="B5" s="7">
        <v>12915.580400000003</v>
      </c>
      <c r="C5" s="7">
        <v>-1845.5930000000001</v>
      </c>
    </row>
    <row r="6" spans="1:8" x14ac:dyDescent="0.35">
      <c r="A6" s="11" t="s">
        <v>1120</v>
      </c>
      <c r="B6" s="7">
        <v>18755.354999999996</v>
      </c>
      <c r="C6" s="7">
        <v>1863.7268999999999</v>
      </c>
    </row>
    <row r="7" spans="1:8" x14ac:dyDescent="0.35">
      <c r="A7" s="11" t="s">
        <v>1122</v>
      </c>
      <c r="B7" s="7">
        <v>7279.9999999999973</v>
      </c>
      <c r="C7" s="7">
        <v>526.9769</v>
      </c>
    </row>
    <row r="8" spans="1:8" x14ac:dyDescent="0.35">
      <c r="A8" s="11" t="s">
        <v>27</v>
      </c>
      <c r="B8" s="7">
        <v>18889.782999999999</v>
      </c>
      <c r="C8" s="7">
        <v>-2114.4058000000005</v>
      </c>
    </row>
    <row r="9" spans="1:8" x14ac:dyDescent="0.35">
      <c r="A9" s="10" t="s">
        <v>21</v>
      </c>
      <c r="B9" s="7">
        <v>48525.744000000006</v>
      </c>
      <c r="C9" s="7">
        <v>8935.6355999999996</v>
      </c>
    </row>
    <row r="10" spans="1:8" x14ac:dyDescent="0.35">
      <c r="A10" s="11" t="s">
        <v>31</v>
      </c>
      <c r="B10" s="7">
        <v>7370.2560000000003</v>
      </c>
      <c r="C10" s="7">
        <v>603.92109999999957</v>
      </c>
    </row>
    <row r="11" spans="1:8" x14ac:dyDescent="0.35">
      <c r="A11" s="11" t="s">
        <v>1123</v>
      </c>
      <c r="B11" s="7">
        <v>2167.3019999999992</v>
      </c>
      <c r="C11" s="7">
        <v>487.50419999999986</v>
      </c>
    </row>
    <row r="12" spans="1:8" x14ac:dyDescent="0.35">
      <c r="A12" s="11" t="s">
        <v>1125</v>
      </c>
      <c r="B12" s="7">
        <v>14260.46</v>
      </c>
      <c r="C12" s="7">
        <v>3828.5493000000015</v>
      </c>
    </row>
    <row r="13" spans="1:8" x14ac:dyDescent="0.35">
      <c r="A13" s="11" t="s">
        <v>77</v>
      </c>
      <c r="B13" s="7">
        <v>1732.0140000000001</v>
      </c>
      <c r="C13" s="7">
        <v>695.37409999999988</v>
      </c>
    </row>
    <row r="14" spans="1:8" x14ac:dyDescent="0.35">
      <c r="A14" s="11" t="s">
        <v>1128</v>
      </c>
      <c r="B14" s="7">
        <v>314.67000000000013</v>
      </c>
      <c r="C14" s="7">
        <v>118.39679999999997</v>
      </c>
    </row>
    <row r="15" spans="1:8" x14ac:dyDescent="0.35">
      <c r="A15" s="11" t="s">
        <v>22</v>
      </c>
      <c r="B15" s="7">
        <v>1283.404</v>
      </c>
      <c r="C15" s="7">
        <v>552.39589999999998</v>
      </c>
    </row>
    <row r="16" spans="1:8" x14ac:dyDescent="0.35">
      <c r="A16" s="11" t="s">
        <v>36</v>
      </c>
      <c r="B16" s="7">
        <v>4466.6620000000012</v>
      </c>
      <c r="C16" s="7">
        <v>1966.2648000000004</v>
      </c>
    </row>
    <row r="17" spans="1:3" x14ac:dyDescent="0.35">
      <c r="A17" s="11" t="s">
        <v>1121</v>
      </c>
      <c r="B17" s="7">
        <v>15393.744000000002</v>
      </c>
      <c r="C17" s="7">
        <v>858.98839999999905</v>
      </c>
    </row>
    <row r="18" spans="1:3" x14ac:dyDescent="0.35">
      <c r="A18" s="11" t="s">
        <v>1127</v>
      </c>
      <c r="B18" s="7">
        <v>1537.232</v>
      </c>
      <c r="C18" s="7">
        <v>-175.75899999999996</v>
      </c>
    </row>
    <row r="19" spans="1:3" x14ac:dyDescent="0.35">
      <c r="A19" s="10" t="s">
        <v>29</v>
      </c>
      <c r="B19" s="7">
        <v>65952.837999999989</v>
      </c>
      <c r="C19" s="7">
        <v>7136.5408999999963</v>
      </c>
    </row>
    <row r="20" spans="1:3" x14ac:dyDescent="0.35">
      <c r="A20" s="11" t="s">
        <v>1126</v>
      </c>
      <c r="B20" s="7">
        <v>16699.403999999991</v>
      </c>
      <c r="C20" s="7">
        <v>4041.8257000000008</v>
      </c>
    </row>
    <row r="21" spans="1:3" x14ac:dyDescent="0.35">
      <c r="A21" s="11" t="s">
        <v>1130</v>
      </c>
      <c r="B21" s="7">
        <v>8399.848</v>
      </c>
      <c r="C21" s="7">
        <v>3326.9404</v>
      </c>
    </row>
    <row r="22" spans="1:3" x14ac:dyDescent="0.35">
      <c r="A22" s="11" t="s">
        <v>1129</v>
      </c>
      <c r="B22" s="7">
        <v>19811.305999999997</v>
      </c>
      <c r="C22" s="7">
        <v>-2814.5839000000037</v>
      </c>
    </row>
    <row r="23" spans="1:3" x14ac:dyDescent="0.35">
      <c r="A23" s="11" t="s">
        <v>1124</v>
      </c>
      <c r="B23" s="7">
        <v>21042.280000000002</v>
      </c>
      <c r="C23" s="7">
        <v>2582.3586999999989</v>
      </c>
    </row>
    <row r="24" spans="1:3" x14ac:dyDescent="0.35">
      <c r="A24" s="10" t="s">
        <v>1852</v>
      </c>
      <c r="B24" s="7">
        <v>172319.30039999998</v>
      </c>
      <c r="C24" s="7">
        <v>14502.881499999996</v>
      </c>
    </row>
  </sheetData>
  <mergeCells count="1">
    <mergeCell ref="A1:H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E48E-E34A-4A12-B0E5-DF2D138674BA}">
  <dimension ref="A1:G7"/>
  <sheetViews>
    <sheetView workbookViewId="0">
      <selection activeCell="A3" sqref="A3"/>
    </sheetView>
  </sheetViews>
  <sheetFormatPr defaultRowHeight="15.5" x14ac:dyDescent="0.35"/>
  <cols>
    <col min="1" max="1" width="12" bestFit="1" customWidth="1"/>
    <col min="2" max="3" width="11.33203125" bestFit="1" customWidth="1"/>
  </cols>
  <sheetData>
    <row r="1" spans="1:7" x14ac:dyDescent="0.35">
      <c r="A1" s="21" t="s">
        <v>1863</v>
      </c>
      <c r="B1" s="21"/>
      <c r="C1" s="21"/>
      <c r="D1" s="21"/>
      <c r="E1" s="21"/>
      <c r="F1" s="21"/>
      <c r="G1" s="21"/>
    </row>
    <row r="3" spans="1:7" x14ac:dyDescent="0.35">
      <c r="A3" s="9" t="s">
        <v>1853</v>
      </c>
      <c r="B3" t="s">
        <v>1854</v>
      </c>
    </row>
    <row r="4" spans="1:7" x14ac:dyDescent="0.35">
      <c r="A4" s="10" t="s">
        <v>9</v>
      </c>
      <c r="B4" s="7">
        <v>7410.3067999999939</v>
      </c>
    </row>
    <row r="5" spans="1:7" x14ac:dyDescent="0.35">
      <c r="A5" s="10" t="s">
        <v>17</v>
      </c>
      <c r="B5" s="7">
        <v>3727.2304999999992</v>
      </c>
    </row>
    <row r="6" spans="1:7" x14ac:dyDescent="0.35">
      <c r="A6" s="10" t="s">
        <v>42</v>
      </c>
      <c r="B6" s="7">
        <v>3365.3441999999995</v>
      </c>
    </row>
    <row r="7" spans="1:7" x14ac:dyDescent="0.35">
      <c r="A7" s="10" t="s">
        <v>1852</v>
      </c>
      <c r="B7" s="7">
        <v>14502.881499999992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BCF1-E460-4B45-A9B6-B263C67653DF}">
  <dimension ref="A1:C8"/>
  <sheetViews>
    <sheetView workbookViewId="0">
      <selection activeCell="A2" sqref="A2"/>
    </sheetView>
  </sheetViews>
  <sheetFormatPr defaultRowHeight="15.5" x14ac:dyDescent="0.35"/>
  <cols>
    <col min="1" max="1" width="12" bestFit="1" customWidth="1"/>
    <col min="2" max="2" width="11" bestFit="1" customWidth="1"/>
    <col min="3" max="3" width="11.33203125" bestFit="1" customWidth="1"/>
    <col min="4" max="4" width="11.1640625" customWidth="1"/>
  </cols>
  <sheetData>
    <row r="1" spans="1:3" x14ac:dyDescent="0.35">
      <c r="A1" t="s">
        <v>1864</v>
      </c>
    </row>
    <row r="3" spans="1:3" x14ac:dyDescent="0.35">
      <c r="A3" s="9" t="s">
        <v>1853</v>
      </c>
      <c r="B3" t="s">
        <v>1855</v>
      </c>
      <c r="C3" t="s">
        <v>1854</v>
      </c>
    </row>
    <row r="4" spans="1:3" x14ac:dyDescent="0.35">
      <c r="A4" s="10" t="s">
        <v>1859</v>
      </c>
      <c r="B4" s="7">
        <v>56644.799999999996</v>
      </c>
      <c r="C4" s="7">
        <v>3659.4174999999946</v>
      </c>
    </row>
    <row r="5" spans="1:3" x14ac:dyDescent="0.35">
      <c r="A5" s="10" t="s">
        <v>1860</v>
      </c>
      <c r="B5" s="7">
        <v>35866.557699999998</v>
      </c>
      <c r="C5" s="7">
        <v>2005.3773999999985</v>
      </c>
    </row>
    <row r="6" spans="1:3" x14ac:dyDescent="0.35">
      <c r="A6" s="10" t="s">
        <v>1861</v>
      </c>
      <c r="B6" s="7">
        <v>44617.082600000009</v>
      </c>
      <c r="C6" s="7">
        <v>3229.581500000003</v>
      </c>
    </row>
    <row r="7" spans="1:3" x14ac:dyDescent="0.35">
      <c r="A7" s="10" t="s">
        <v>1862</v>
      </c>
      <c r="B7" s="7">
        <v>35190.860099999991</v>
      </c>
      <c r="C7" s="7">
        <v>5608.5050999999985</v>
      </c>
    </row>
    <row r="8" spans="1:3" x14ac:dyDescent="0.35">
      <c r="A8" s="10" t="s">
        <v>1852</v>
      </c>
      <c r="B8" s="7">
        <v>172319.30040000001</v>
      </c>
      <c r="C8" s="7">
        <v>14502.881499999996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5DDB-0798-4EA3-AB5A-FAB6426CA2A1}">
  <dimension ref="A1:F7"/>
  <sheetViews>
    <sheetView workbookViewId="0">
      <selection activeCell="C15" sqref="C15"/>
    </sheetView>
  </sheetViews>
  <sheetFormatPr defaultRowHeight="15.5" x14ac:dyDescent="0.35"/>
  <cols>
    <col min="1" max="1" width="13" bestFit="1" customWidth="1"/>
    <col min="2" max="2" width="11" bestFit="1" customWidth="1"/>
    <col min="3" max="3" width="11.33203125" bestFit="1" customWidth="1"/>
  </cols>
  <sheetData>
    <row r="1" spans="1:6" x14ac:dyDescent="0.35">
      <c r="A1" s="21" t="s">
        <v>1865</v>
      </c>
      <c r="B1" s="21"/>
      <c r="C1" s="21"/>
      <c r="D1" s="21"/>
      <c r="E1" s="21"/>
      <c r="F1" s="21"/>
    </row>
    <row r="3" spans="1:6" x14ac:dyDescent="0.35">
      <c r="A3" s="9" t="s">
        <v>1853</v>
      </c>
      <c r="B3" t="s">
        <v>1855</v>
      </c>
      <c r="C3" t="s">
        <v>1854</v>
      </c>
    </row>
    <row r="4" spans="1:6" x14ac:dyDescent="0.35">
      <c r="A4" s="10" t="s">
        <v>13</v>
      </c>
      <c r="B4" s="7">
        <v>57840.718400000027</v>
      </c>
      <c r="C4" s="7">
        <v>-1569.2949999999998</v>
      </c>
    </row>
    <row r="5" spans="1:6" x14ac:dyDescent="0.35">
      <c r="A5" s="10" t="s">
        <v>21</v>
      </c>
      <c r="B5" s="7">
        <v>48525.744000000021</v>
      </c>
      <c r="C5" s="7">
        <v>8935.6355999999996</v>
      </c>
    </row>
    <row r="6" spans="1:6" x14ac:dyDescent="0.35">
      <c r="A6" s="10" t="s">
        <v>29</v>
      </c>
      <c r="B6" s="7">
        <v>65952.838000000018</v>
      </c>
      <c r="C6" s="7">
        <v>7136.5408999999963</v>
      </c>
    </row>
    <row r="7" spans="1:6" x14ac:dyDescent="0.35">
      <c r="A7" s="10" t="s">
        <v>1852</v>
      </c>
      <c r="B7" s="7">
        <v>172319.30040000007</v>
      </c>
      <c r="C7" s="7">
        <v>14502.881499999996</v>
      </c>
    </row>
  </sheetData>
  <mergeCells count="1">
    <mergeCell ref="A1:F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9B49-239F-43A6-BE77-808FC4FA563F}">
  <dimension ref="A1:E8"/>
  <sheetViews>
    <sheetView tabSelected="1" workbookViewId="0">
      <selection activeCell="L9" sqref="L9"/>
    </sheetView>
  </sheetViews>
  <sheetFormatPr defaultRowHeight="15.5" x14ac:dyDescent="0.35"/>
  <cols>
    <col min="1" max="1" width="12" bestFit="1" customWidth="1"/>
    <col min="2" max="2" width="11" bestFit="1" customWidth="1"/>
  </cols>
  <sheetData>
    <row r="1" spans="1:5" x14ac:dyDescent="0.35">
      <c r="A1" s="21" t="s">
        <v>1866</v>
      </c>
      <c r="B1" s="21"/>
      <c r="C1" s="21"/>
      <c r="D1" s="21"/>
      <c r="E1" s="21"/>
    </row>
    <row r="3" spans="1:5" x14ac:dyDescent="0.35">
      <c r="A3" s="9" t="s">
        <v>1853</v>
      </c>
      <c r="B3" t="s">
        <v>1855</v>
      </c>
    </row>
    <row r="4" spans="1:5" x14ac:dyDescent="0.35">
      <c r="A4" s="10" t="s">
        <v>45</v>
      </c>
      <c r="B4" s="7">
        <v>53192.582399999999</v>
      </c>
    </row>
    <row r="5" spans="1:5" x14ac:dyDescent="0.35">
      <c r="A5" s="10" t="s">
        <v>62</v>
      </c>
      <c r="B5" s="7">
        <v>31894.289999999997</v>
      </c>
    </row>
    <row r="6" spans="1:5" x14ac:dyDescent="0.35">
      <c r="A6" s="10" t="s">
        <v>12</v>
      </c>
      <c r="B6" s="7">
        <v>31289.53899999999</v>
      </c>
    </row>
    <row r="7" spans="1:5" x14ac:dyDescent="0.35">
      <c r="A7" s="10" t="s">
        <v>20</v>
      </c>
      <c r="B7" s="7">
        <v>55942.88900000001</v>
      </c>
    </row>
    <row r="8" spans="1:5" x14ac:dyDescent="0.35">
      <c r="A8" s="10" t="s">
        <v>1852</v>
      </c>
      <c r="B8" s="7">
        <v>172319.30040000001</v>
      </c>
    </row>
  </sheetData>
  <mergeCells count="1">
    <mergeCell ref="A1:E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Orders</vt:lpstr>
      <vt:lpstr>Data Dictionary</vt:lpstr>
      <vt:lpstr>Bar Chart</vt:lpstr>
      <vt:lpstr>Pie Chart</vt:lpstr>
      <vt:lpstr>Line Chart</vt:lpstr>
      <vt:lpstr>Column Chart-1</vt:lpstr>
      <vt:lpstr>Column Chart - 2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Sathish Kumar S</cp:lastModifiedBy>
  <dcterms:created xsi:type="dcterms:W3CDTF">2014-11-07T23:43:06Z</dcterms:created>
  <dcterms:modified xsi:type="dcterms:W3CDTF">2025-10-09T18:36:32Z</dcterms:modified>
</cp:coreProperties>
</file>