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552" activeTab="3"/>
  </bookViews>
  <sheets>
    <sheet name="Sheet1" sheetId="1" r:id="rId1"/>
    <sheet name="Sheet2" sheetId="2" r:id="rId2"/>
    <sheet name="Sheet3" sheetId="3" r:id="rId3"/>
    <sheet name="Demo master" sheetId="4" r:id="rId4"/>
    <sheet name="leads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K10" i="6"/>
  <c r="K4"/>
  <c r="K5"/>
  <c r="K6"/>
  <c r="K7"/>
  <c r="K8"/>
  <c r="K9"/>
  <c r="K3"/>
  <c r="K2"/>
  <c r="F6" i="2"/>
  <c r="F8"/>
  <c r="F5"/>
  <c r="F7"/>
  <c r="F4"/>
  <c r="F3" l="1"/>
  <c r="F2"/>
</calcChain>
</file>

<file path=xl/sharedStrings.xml><?xml version="1.0" encoding="utf-8"?>
<sst xmlns="http://schemas.openxmlformats.org/spreadsheetml/2006/main" count="426" uniqueCount="158">
  <si>
    <t>03.09.2022</t>
  </si>
  <si>
    <t>Joel</t>
  </si>
  <si>
    <t>Sophiya</t>
  </si>
  <si>
    <t>Java selenium</t>
  </si>
  <si>
    <t>Dhinesh</t>
  </si>
  <si>
    <t>02.09.2022</t>
  </si>
  <si>
    <t>Justin</t>
  </si>
  <si>
    <t>Sarath</t>
  </si>
  <si>
    <t>Kalaiyarasan</t>
  </si>
  <si>
    <t>Sai vikas</t>
  </si>
  <si>
    <t>Sabapathy</t>
  </si>
  <si>
    <t>Mushraf</t>
  </si>
  <si>
    <t>Python</t>
  </si>
  <si>
    <t>Aakash</t>
  </si>
  <si>
    <t>01.09.2022</t>
  </si>
  <si>
    <t>Tharun</t>
  </si>
  <si>
    <t>Call Not Picking</t>
  </si>
  <si>
    <t>Prasath</t>
  </si>
  <si>
    <t>Xavier</t>
  </si>
  <si>
    <t>Roselin</t>
  </si>
  <si>
    <t>Krishna raj</t>
  </si>
  <si>
    <t>Vivek</t>
  </si>
  <si>
    <t>Renuka</t>
  </si>
  <si>
    <t>Sudalaimani</t>
  </si>
  <si>
    <t>joined</t>
  </si>
  <si>
    <t>Franklin</t>
  </si>
  <si>
    <t>Ezhil</t>
  </si>
  <si>
    <t>Abinesh</t>
  </si>
  <si>
    <t>will come directly to porur 05/09/2022</t>
  </si>
  <si>
    <t>Murugan</t>
  </si>
  <si>
    <t>Palanivel</t>
  </si>
  <si>
    <t>Mani</t>
  </si>
  <si>
    <t>Abirami</t>
  </si>
  <si>
    <t>not picking</t>
  </si>
  <si>
    <t>Karthick</t>
  </si>
  <si>
    <t>jammu</t>
  </si>
  <si>
    <t xml:space="preserve">Demo completed will join 07/09/2022 </t>
  </si>
  <si>
    <t>James</t>
  </si>
  <si>
    <t>wrong no</t>
  </si>
  <si>
    <t xml:space="preserve">Nithya </t>
  </si>
  <si>
    <t>88705 93763/9842960211</t>
  </si>
  <si>
    <t>selenium</t>
  </si>
  <si>
    <t xml:space="preserve">Demo scheduled </t>
  </si>
  <si>
    <t xml:space="preserve">Demo scheduled date </t>
  </si>
  <si>
    <t>yes</t>
  </si>
  <si>
    <t xml:space="preserve">Recalling date </t>
  </si>
  <si>
    <t>Demo attented</t>
  </si>
  <si>
    <t>no</t>
  </si>
  <si>
    <t xml:space="preserve">Lead Date </t>
  </si>
  <si>
    <t>sl.no</t>
  </si>
  <si>
    <t>Name</t>
  </si>
  <si>
    <t>mobile no</t>
  </si>
  <si>
    <t>Remarks</t>
  </si>
  <si>
    <t>Lead</t>
  </si>
  <si>
    <t>course</t>
  </si>
  <si>
    <t>Lead spoken by</t>
  </si>
  <si>
    <t>Hari</t>
  </si>
  <si>
    <t>Demo message got</t>
  </si>
  <si>
    <t>srimathi</t>
  </si>
  <si>
    <t>Devaraj</t>
  </si>
  <si>
    <t>will join 20/09/2022</t>
  </si>
  <si>
    <t>sarath</t>
  </si>
  <si>
    <t>Remarks for NOT attend demo</t>
  </si>
  <si>
    <t>network issue</t>
  </si>
  <si>
    <t>sathis</t>
  </si>
  <si>
    <t>NA</t>
  </si>
  <si>
    <t>WILL JOIN 05/09/2022 7.00 PM PAY TODAY</t>
  </si>
  <si>
    <t>yes(2)</t>
  </si>
  <si>
    <t>demo scheduled 05/09/2022 6.00 pm</t>
  </si>
  <si>
    <t>Demo completed,next week joining.not picking</t>
  </si>
  <si>
    <t>Demo completed,will join after 07/09/2022</t>
  </si>
  <si>
    <t>Call Not Picking(2)</t>
  </si>
  <si>
    <t>coming today 05/09/2022</t>
  </si>
  <si>
    <t>will attend 06/09/2022 12 or 1.00</t>
  </si>
  <si>
    <t>Demo completed - Acc No Shared will pay 05/09 evening</t>
  </si>
  <si>
    <t>demo scheduled 05/09/2022 6.00pm</t>
  </si>
  <si>
    <t>will attend 05/09/2022 6.00pm.not picking</t>
  </si>
  <si>
    <t>will join after a week 12/09/2022</t>
  </si>
  <si>
    <t>not picking(2)</t>
  </si>
  <si>
    <t xml:space="preserve">next week joining.person not available </t>
  </si>
  <si>
    <t>Booshan</t>
  </si>
  <si>
    <t>Mobile</t>
  </si>
  <si>
    <t>Total amount</t>
  </si>
  <si>
    <t>amount paid</t>
  </si>
  <si>
    <t>Balance fees</t>
  </si>
  <si>
    <t xml:space="preserve">Payment date </t>
  </si>
  <si>
    <t>30.08.2022</t>
  </si>
  <si>
    <t>Nandha kumar</t>
  </si>
  <si>
    <t>Not Rechable</t>
  </si>
  <si>
    <t>S.No</t>
  </si>
  <si>
    <t>Lead Date</t>
  </si>
  <si>
    <t>Number</t>
  </si>
  <si>
    <t>Demo Status</t>
  </si>
  <si>
    <t>Demo Taken</t>
  </si>
  <si>
    <t>Recalling Date</t>
  </si>
  <si>
    <t>Course</t>
  </si>
  <si>
    <t>No</t>
  </si>
  <si>
    <t>not attented</t>
  </si>
  <si>
    <t>not picking call(2)</t>
  </si>
  <si>
    <t>atted demo 06/09/2022 6.00PM</t>
  </si>
  <si>
    <t>will attend demo 06/09/2022 6.00 PM</t>
  </si>
  <si>
    <t>Nivithra</t>
  </si>
  <si>
    <t>will tell us</t>
  </si>
  <si>
    <t>will join sep 10</t>
  </si>
  <si>
    <t>Sunil</t>
  </si>
  <si>
    <t xml:space="preserve">attended </t>
  </si>
  <si>
    <t>Saravanan</t>
  </si>
  <si>
    <t>Manikandan</t>
  </si>
  <si>
    <t>will attend demo 11/09/2022</t>
  </si>
  <si>
    <t xml:space="preserve">Mir zama Hussain </t>
  </si>
  <si>
    <t xml:space="preserve">Saibabu </t>
  </si>
  <si>
    <t>Deepan</t>
  </si>
  <si>
    <t>seetha lakshmi</t>
  </si>
  <si>
    <t xml:space="preserve">Rajeswaran </t>
  </si>
  <si>
    <t xml:space="preserve">sudha ranjani </t>
  </si>
  <si>
    <t xml:space="preserve">Rajakumar </t>
  </si>
  <si>
    <t>Demo Date</t>
  </si>
  <si>
    <t>Trainer Name</t>
  </si>
  <si>
    <t>Mode</t>
  </si>
  <si>
    <t>Status</t>
  </si>
  <si>
    <t>Emergency contact</t>
  </si>
  <si>
    <t>Relation</t>
  </si>
  <si>
    <t>Sugith</t>
  </si>
  <si>
    <t>Demo scheduled</t>
  </si>
  <si>
    <t>demoscheduled 06/09/2022 6.00Pm</t>
  </si>
  <si>
    <t>java selenium</t>
  </si>
  <si>
    <t xml:space="preserve">Rajesh </t>
  </si>
  <si>
    <t xml:space="preserve">Kalayarasi </t>
  </si>
  <si>
    <t xml:space="preserve">Muthuramalingam </t>
  </si>
  <si>
    <t xml:space="preserve">Sri krishna </t>
  </si>
  <si>
    <t xml:space="preserve">Hemapriya </t>
  </si>
  <si>
    <t>Divi</t>
  </si>
  <si>
    <t xml:space="preserve">will attend demo 10/09/2022 </t>
  </si>
  <si>
    <t>Payment Date</t>
  </si>
  <si>
    <t>Class Scheduled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</si>
  <si>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</si>
  <si>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</si>
  <si>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</si>
  <si>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</si>
  <si>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</si>
  <si>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</si>
  <si>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</si>
  <si>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</si>
  <si>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</si>
  <si>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account</t>
  </si>
  <si>
    <t>cash</t>
  </si>
  <si>
    <t>Democode</t>
  </si>
  <si>
    <t>Dinesh</t>
  </si>
  <si>
    <t>Srimathi</t>
  </si>
  <si>
    <t>offline</t>
  </si>
  <si>
    <t>Thygu</t>
  </si>
  <si>
    <t>9344565098/9176523384</t>
  </si>
  <si>
    <t>not joined</t>
  </si>
  <si>
    <t>Ajith</t>
  </si>
  <si>
    <t>sathish</t>
  </si>
  <si>
    <t>online</t>
  </si>
  <si>
    <t xml:space="preserve">vignesh </t>
  </si>
  <si>
    <t>prasanna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</si>
</sst>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Inconsolata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4" fontId="1" fillId="2" borderId="4" xfId="0" applyNumberFormat="1" applyFont="1" applyFill="1" applyBorder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5" xfId="0" applyFill="1" applyBorder="1"/>
    <xf numFmtId="0" fontId="1" fillId="3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7" xfId="0" applyFill="1" applyBorder="1"/>
    <xf numFmtId="0" fontId="1" fillId="3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14" fontId="0" fillId="0" borderId="5" xfId="0" applyNumberFormat="1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/>
    <xf numFmtId="14" fontId="1" fillId="2" borderId="2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 wrapText="1"/>
    </xf>
    <xf numFmtId="14" fontId="0" fillId="0" borderId="0" xfId="0" applyNumberFormat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8" xfId="0" applyFill="1" applyBorder="1"/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0" fillId="0" borderId="5" xfId="0" applyNumberFormat="1" applyFill="1" applyBorder="1"/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opLeftCell="C4" zoomScale="110" zoomScaleNormal="110" workbookViewId="0">
      <selection activeCell="C1" sqref="C1:C27"/>
    </sheetView>
  </sheetViews>
  <sheetFormatPr defaultRowHeight="14.4"/>
  <cols>
    <col min="1" max="1" width="4.88671875" bestFit="1" customWidth="1"/>
    <col min="2" max="2" width="10.33203125" bestFit="1" customWidth="1"/>
    <col min="3" max="3" width="19.33203125" customWidth="1"/>
    <col min="4" max="4" width="24.77734375" customWidth="1"/>
    <col min="5" max="5" width="12.44140625" customWidth="1"/>
    <col min="6" max="8" width="14.21875" customWidth="1"/>
    <col min="9" max="10" width="15.5546875" customWidth="1"/>
    <col min="11" max="11" width="46.109375" customWidth="1"/>
    <col min="12" max="12" width="20.33203125" customWidth="1"/>
    <col min="13" max="13" width="13.77734375" bestFit="1" customWidth="1"/>
    <col min="14" max="14" width="15" customWidth="1"/>
  </cols>
  <sheetData>
    <row r="1" spans="1:14" ht="28.8">
      <c r="A1" s="28" t="s">
        <v>49</v>
      </c>
      <c r="B1" s="28" t="s">
        <v>48</v>
      </c>
      <c r="C1" s="28" t="s">
        <v>50</v>
      </c>
      <c r="D1" s="28" t="s">
        <v>51</v>
      </c>
      <c r="E1" s="29" t="s">
        <v>42</v>
      </c>
      <c r="F1" s="29" t="s">
        <v>43</v>
      </c>
      <c r="G1" s="29" t="s">
        <v>46</v>
      </c>
      <c r="H1" s="29" t="s">
        <v>57</v>
      </c>
      <c r="I1" s="28" t="s">
        <v>45</v>
      </c>
      <c r="J1" s="29" t="s">
        <v>62</v>
      </c>
      <c r="K1" s="29" t="s">
        <v>52</v>
      </c>
      <c r="L1" s="29" t="s">
        <v>53</v>
      </c>
      <c r="M1" s="29" t="s">
        <v>54</v>
      </c>
      <c r="N1" s="29" t="s">
        <v>55</v>
      </c>
    </row>
    <row r="2" spans="1:14">
      <c r="A2" s="14">
        <v>1</v>
      </c>
      <c r="B2" s="15" t="s">
        <v>0</v>
      </c>
      <c r="C2" s="16" t="s">
        <v>34</v>
      </c>
      <c r="D2" s="16">
        <v>97911006527</v>
      </c>
      <c r="E2" s="17"/>
      <c r="F2" s="17"/>
      <c r="G2" s="17"/>
      <c r="H2" s="17"/>
      <c r="I2" s="18"/>
      <c r="J2" s="18"/>
      <c r="K2" s="15" t="s">
        <v>38</v>
      </c>
      <c r="L2" s="16" t="s">
        <v>26</v>
      </c>
      <c r="M2" s="16" t="s">
        <v>3</v>
      </c>
      <c r="N2" s="13" t="s">
        <v>56</v>
      </c>
    </row>
    <row r="3" spans="1:14">
      <c r="A3" s="14">
        <v>2</v>
      </c>
      <c r="B3" s="19" t="s">
        <v>0</v>
      </c>
      <c r="C3" s="45" t="s">
        <v>1</v>
      </c>
      <c r="D3" s="20">
        <v>9786260503</v>
      </c>
      <c r="E3" s="21" t="s">
        <v>44</v>
      </c>
      <c r="F3" s="22">
        <v>44808</v>
      </c>
      <c r="G3" s="22" t="s">
        <v>44</v>
      </c>
      <c r="H3" s="22" t="s">
        <v>44</v>
      </c>
      <c r="I3" s="23"/>
      <c r="J3" s="23" t="s">
        <v>65</v>
      </c>
      <c r="K3" s="44" t="s">
        <v>24</v>
      </c>
      <c r="L3" s="20" t="s">
        <v>2</v>
      </c>
      <c r="M3" s="21" t="s">
        <v>3</v>
      </c>
      <c r="N3" s="13" t="s">
        <v>56</v>
      </c>
    </row>
    <row r="4" spans="1:14">
      <c r="A4" s="14">
        <v>3</v>
      </c>
      <c r="B4" s="19" t="s">
        <v>0</v>
      </c>
      <c r="C4" s="45" t="s">
        <v>4</v>
      </c>
      <c r="D4" s="20">
        <v>9442458750</v>
      </c>
      <c r="E4" s="21" t="s">
        <v>44</v>
      </c>
      <c r="F4" s="22">
        <v>44808</v>
      </c>
      <c r="G4" s="22" t="s">
        <v>44</v>
      </c>
      <c r="H4" s="22" t="s">
        <v>44</v>
      </c>
      <c r="I4" s="23">
        <v>44808</v>
      </c>
      <c r="J4" s="23" t="s">
        <v>65</v>
      </c>
      <c r="K4" s="20" t="s">
        <v>66</v>
      </c>
      <c r="L4" s="20" t="s">
        <v>2</v>
      </c>
      <c r="M4" s="21" t="s">
        <v>3</v>
      </c>
      <c r="N4" s="13" t="s">
        <v>56</v>
      </c>
    </row>
    <row r="5" spans="1:14">
      <c r="A5" s="14">
        <v>4</v>
      </c>
      <c r="B5" s="15" t="s">
        <v>5</v>
      </c>
      <c r="C5" s="31" t="s">
        <v>6</v>
      </c>
      <c r="D5" s="33">
        <v>9959847894</v>
      </c>
      <c r="E5" s="17" t="s">
        <v>67</v>
      </c>
      <c r="F5" s="22">
        <v>44809</v>
      </c>
      <c r="G5" s="22"/>
      <c r="H5" s="22"/>
      <c r="I5" s="23">
        <v>44809</v>
      </c>
      <c r="J5" s="23"/>
      <c r="K5" s="16" t="s">
        <v>68</v>
      </c>
      <c r="L5" s="17" t="s">
        <v>7</v>
      </c>
      <c r="M5" s="17" t="s">
        <v>3</v>
      </c>
      <c r="N5" s="13" t="s">
        <v>56</v>
      </c>
    </row>
    <row r="6" spans="1:14">
      <c r="A6" s="14">
        <v>5</v>
      </c>
      <c r="B6" s="15" t="s">
        <v>5</v>
      </c>
      <c r="C6" s="43" t="s">
        <v>8</v>
      </c>
      <c r="D6" s="16">
        <v>8925659425</v>
      </c>
      <c r="E6" s="17" t="s">
        <v>44</v>
      </c>
      <c r="F6" s="22">
        <v>44808</v>
      </c>
      <c r="G6" s="22" t="s">
        <v>47</v>
      </c>
      <c r="H6" s="22"/>
      <c r="I6" s="23">
        <v>44810</v>
      </c>
      <c r="J6" s="23" t="s">
        <v>63</v>
      </c>
      <c r="K6" s="16" t="s">
        <v>99</v>
      </c>
      <c r="L6" s="16" t="s">
        <v>2</v>
      </c>
      <c r="M6" s="17" t="s">
        <v>3</v>
      </c>
      <c r="N6" s="13" t="s">
        <v>56</v>
      </c>
    </row>
    <row r="7" spans="1:14" ht="17.399999999999999" customHeight="1">
      <c r="A7" s="14">
        <v>6</v>
      </c>
      <c r="B7" s="15" t="s">
        <v>5</v>
      </c>
      <c r="C7" s="31" t="s">
        <v>9</v>
      </c>
      <c r="D7" s="17">
        <v>7015308012</v>
      </c>
      <c r="E7" s="17"/>
      <c r="F7" s="17"/>
      <c r="G7" s="17"/>
      <c r="H7" s="17"/>
      <c r="I7" s="23">
        <v>44810</v>
      </c>
      <c r="J7" s="23"/>
      <c r="K7" s="17" t="s">
        <v>98</v>
      </c>
      <c r="L7" s="17" t="s">
        <v>10</v>
      </c>
      <c r="M7" s="17" t="s">
        <v>3</v>
      </c>
      <c r="N7" s="13" t="s">
        <v>56</v>
      </c>
    </row>
    <row r="8" spans="1:14">
      <c r="A8" s="14">
        <v>7</v>
      </c>
      <c r="B8" s="15" t="s">
        <v>5</v>
      </c>
      <c r="C8" s="43" t="s">
        <v>11</v>
      </c>
      <c r="D8" s="16">
        <v>8925425677</v>
      </c>
      <c r="E8" s="17"/>
      <c r="F8" s="17"/>
      <c r="G8" s="17"/>
      <c r="H8" s="17"/>
      <c r="I8" s="24">
        <v>44810</v>
      </c>
      <c r="J8" s="24"/>
      <c r="K8" s="15" t="s">
        <v>79</v>
      </c>
      <c r="L8" s="16" t="s">
        <v>2</v>
      </c>
      <c r="M8" s="17" t="s">
        <v>12</v>
      </c>
      <c r="N8" s="13" t="s">
        <v>56</v>
      </c>
    </row>
    <row r="9" spans="1:14">
      <c r="A9" s="14">
        <v>8</v>
      </c>
      <c r="B9" s="15" t="s">
        <v>5</v>
      </c>
      <c r="C9" s="43" t="s">
        <v>13</v>
      </c>
      <c r="D9" s="16">
        <v>6374844402</v>
      </c>
      <c r="E9" s="17" t="s">
        <v>47</v>
      </c>
      <c r="F9" s="17"/>
      <c r="G9" s="17"/>
      <c r="H9" s="17"/>
      <c r="I9" s="25">
        <v>44810</v>
      </c>
      <c r="J9" s="25"/>
      <c r="K9" s="15" t="s">
        <v>100</v>
      </c>
      <c r="L9" s="16" t="s">
        <v>2</v>
      </c>
      <c r="M9" s="17" t="s">
        <v>12</v>
      </c>
      <c r="N9" s="13" t="s">
        <v>56</v>
      </c>
    </row>
    <row r="10" spans="1:14">
      <c r="A10" s="14">
        <v>9</v>
      </c>
      <c r="B10" s="15" t="s">
        <v>0</v>
      </c>
      <c r="C10" s="43" t="s">
        <v>32</v>
      </c>
      <c r="D10" s="16">
        <v>7708872650</v>
      </c>
      <c r="E10" s="17"/>
      <c r="F10" s="17"/>
      <c r="G10" s="17"/>
      <c r="H10" s="17"/>
      <c r="I10" s="23">
        <v>44810</v>
      </c>
      <c r="J10" s="23"/>
      <c r="K10" s="26" t="s">
        <v>78</v>
      </c>
      <c r="L10" s="16" t="s">
        <v>26</v>
      </c>
      <c r="M10" s="17" t="s">
        <v>3</v>
      </c>
      <c r="N10" s="13" t="s">
        <v>56</v>
      </c>
    </row>
    <row r="11" spans="1:14" ht="13.2" customHeight="1">
      <c r="A11" s="14">
        <v>10</v>
      </c>
      <c r="B11" s="15" t="s">
        <v>5</v>
      </c>
      <c r="C11" s="31" t="s">
        <v>35</v>
      </c>
      <c r="D11" s="17">
        <v>9585716442</v>
      </c>
      <c r="E11" s="17" t="s">
        <v>44</v>
      </c>
      <c r="F11" s="17"/>
      <c r="G11" s="17" t="s">
        <v>44</v>
      </c>
      <c r="H11" s="17"/>
      <c r="I11" s="27">
        <v>44811</v>
      </c>
      <c r="J11" s="27"/>
      <c r="K11" s="17" t="s">
        <v>36</v>
      </c>
      <c r="L11" s="17" t="s">
        <v>7</v>
      </c>
      <c r="M11" s="17" t="s">
        <v>3</v>
      </c>
      <c r="N11" s="13" t="s">
        <v>56</v>
      </c>
    </row>
    <row r="12" spans="1:14">
      <c r="A12" s="14">
        <v>11</v>
      </c>
      <c r="B12" s="26" t="s">
        <v>14</v>
      </c>
      <c r="C12" s="31" t="s">
        <v>37</v>
      </c>
      <c r="D12" s="17">
        <v>8939622825</v>
      </c>
      <c r="E12" s="17" t="s">
        <v>44</v>
      </c>
      <c r="F12" s="23">
        <v>44808</v>
      </c>
      <c r="G12" s="23" t="s">
        <v>44</v>
      </c>
      <c r="H12" s="23" t="s">
        <v>44</v>
      </c>
      <c r="I12" s="23">
        <v>44815</v>
      </c>
      <c r="J12" s="23" t="s">
        <v>65</v>
      </c>
      <c r="K12" s="16" t="s">
        <v>77</v>
      </c>
      <c r="L12" s="17" t="s">
        <v>7</v>
      </c>
      <c r="M12" s="17" t="s">
        <v>3</v>
      </c>
      <c r="N12" s="13" t="s">
        <v>56</v>
      </c>
    </row>
    <row r="13" spans="1:14">
      <c r="A13" s="14">
        <v>12</v>
      </c>
      <c r="B13" s="27">
        <v>44808</v>
      </c>
      <c r="C13" s="31" t="s">
        <v>39</v>
      </c>
      <c r="D13" s="17" t="s">
        <v>40</v>
      </c>
      <c r="E13" s="17" t="s">
        <v>47</v>
      </c>
      <c r="F13" s="23">
        <v>44808</v>
      </c>
      <c r="G13" s="23"/>
      <c r="H13" s="23"/>
      <c r="I13" s="23">
        <v>44809</v>
      </c>
      <c r="J13" s="23"/>
      <c r="K13" s="16" t="s">
        <v>76</v>
      </c>
      <c r="L13" s="17" t="s">
        <v>10</v>
      </c>
      <c r="M13" s="17" t="s">
        <v>41</v>
      </c>
      <c r="N13" s="13" t="s">
        <v>56</v>
      </c>
    </row>
    <row r="14" spans="1:14">
      <c r="A14" s="14">
        <v>13</v>
      </c>
      <c r="B14" s="27">
        <v>44808</v>
      </c>
      <c r="C14" s="31" t="s">
        <v>58</v>
      </c>
      <c r="D14" s="17">
        <v>6382604078</v>
      </c>
      <c r="E14" s="17" t="s">
        <v>67</v>
      </c>
      <c r="F14" s="23">
        <v>44809</v>
      </c>
      <c r="G14" s="23"/>
      <c r="H14" s="23"/>
      <c r="I14" s="23">
        <v>44809</v>
      </c>
      <c r="J14" s="23"/>
      <c r="K14" s="16" t="s">
        <v>75</v>
      </c>
      <c r="L14" s="17" t="s">
        <v>2</v>
      </c>
      <c r="M14" s="17" t="s">
        <v>41</v>
      </c>
      <c r="N14" s="30" t="s">
        <v>56</v>
      </c>
    </row>
    <row r="15" spans="1:14">
      <c r="A15" s="14">
        <v>14</v>
      </c>
      <c r="B15" s="27">
        <v>44808</v>
      </c>
      <c r="C15" s="17" t="s">
        <v>59</v>
      </c>
      <c r="D15" s="17">
        <v>7868946774</v>
      </c>
      <c r="E15" s="17" t="s">
        <v>44</v>
      </c>
      <c r="F15" s="23">
        <v>44808</v>
      </c>
      <c r="G15" s="23" t="s">
        <v>44</v>
      </c>
      <c r="H15" s="23" t="s">
        <v>44</v>
      </c>
      <c r="I15" s="23">
        <v>44830</v>
      </c>
      <c r="J15" s="23"/>
      <c r="K15" s="16" t="s">
        <v>60</v>
      </c>
      <c r="L15" s="17" t="s">
        <v>61</v>
      </c>
      <c r="M15" s="17" t="s">
        <v>41</v>
      </c>
      <c r="N15" s="30" t="s">
        <v>56</v>
      </c>
    </row>
    <row r="16" spans="1:14" ht="16.8" customHeight="1" thickBot="1">
      <c r="A16" s="14">
        <v>15</v>
      </c>
      <c r="B16" s="27">
        <v>44807</v>
      </c>
      <c r="C16" s="31" t="s">
        <v>64</v>
      </c>
      <c r="D16" s="17">
        <v>9585939561</v>
      </c>
      <c r="E16" s="17" t="s">
        <v>67</v>
      </c>
      <c r="F16" s="23">
        <v>44808</v>
      </c>
      <c r="G16" s="23" t="s">
        <v>47</v>
      </c>
      <c r="H16" s="23"/>
      <c r="I16" s="23">
        <v>44810</v>
      </c>
      <c r="J16" s="23" t="s">
        <v>33</v>
      </c>
      <c r="K16" s="16" t="s">
        <v>33</v>
      </c>
      <c r="L16" s="17" t="s">
        <v>56</v>
      </c>
      <c r="M16" s="17" t="s">
        <v>41</v>
      </c>
      <c r="N16" s="30" t="s">
        <v>56</v>
      </c>
    </row>
    <row r="17" spans="1:14" ht="15" thickBot="1">
      <c r="A17" s="1">
        <v>3</v>
      </c>
      <c r="B17" s="3" t="s">
        <v>14</v>
      </c>
      <c r="C17" s="39" t="s">
        <v>15</v>
      </c>
      <c r="D17" s="3">
        <v>7010834591</v>
      </c>
      <c r="E17" s="4"/>
      <c r="F17" s="4"/>
      <c r="G17" s="4"/>
      <c r="H17" s="4"/>
      <c r="I17" s="5">
        <v>44810</v>
      </c>
      <c r="J17" s="5"/>
      <c r="K17" s="2" t="s">
        <v>16</v>
      </c>
      <c r="L17" s="2" t="s">
        <v>7</v>
      </c>
      <c r="M17" s="4" t="s">
        <v>3</v>
      </c>
      <c r="N17" s="42" t="s">
        <v>56</v>
      </c>
    </row>
    <row r="18" spans="1:14" ht="28.2" thickBot="1">
      <c r="A18" s="6">
        <v>4</v>
      </c>
      <c r="B18" s="8" t="s">
        <v>14</v>
      </c>
      <c r="C18" s="32" t="s">
        <v>17</v>
      </c>
      <c r="D18" s="7">
        <v>7619476727</v>
      </c>
      <c r="E18" s="9"/>
      <c r="F18" s="9"/>
      <c r="G18" s="9" t="s">
        <v>44</v>
      </c>
      <c r="H18" s="9"/>
      <c r="I18" s="10">
        <v>44809</v>
      </c>
      <c r="J18" s="10"/>
      <c r="K18" s="7" t="s">
        <v>74</v>
      </c>
      <c r="L18" s="7" t="s">
        <v>18</v>
      </c>
      <c r="M18" s="9" t="s">
        <v>3</v>
      </c>
    </row>
    <row r="19" spans="1:14" ht="15" thickBot="1">
      <c r="A19" s="6">
        <v>5</v>
      </c>
      <c r="B19" s="8" t="s">
        <v>14</v>
      </c>
      <c r="C19" s="32" t="s">
        <v>19</v>
      </c>
      <c r="D19" s="38">
        <v>8248823617</v>
      </c>
      <c r="E19" s="9"/>
      <c r="F19" s="9"/>
      <c r="G19" s="9"/>
      <c r="H19" s="9"/>
      <c r="I19" s="10"/>
      <c r="J19" s="10"/>
      <c r="K19" s="40" t="s">
        <v>24</v>
      </c>
      <c r="L19" s="7" t="s">
        <v>18</v>
      </c>
      <c r="M19" s="9" t="s">
        <v>3</v>
      </c>
      <c r="N19" t="s">
        <v>56</v>
      </c>
    </row>
    <row r="20" spans="1:14" ht="15" thickBot="1">
      <c r="A20" s="6">
        <v>6</v>
      </c>
      <c r="B20" s="8" t="s">
        <v>14</v>
      </c>
      <c r="C20" s="32" t="s">
        <v>20</v>
      </c>
      <c r="D20" s="7">
        <v>9025369261</v>
      </c>
      <c r="E20" s="9"/>
      <c r="F20" s="9"/>
      <c r="G20" s="9"/>
      <c r="H20" s="9"/>
      <c r="I20" s="10">
        <v>44809</v>
      </c>
      <c r="J20" s="10"/>
      <c r="K20" s="7" t="s">
        <v>72</v>
      </c>
      <c r="L20" s="7" t="s">
        <v>7</v>
      </c>
      <c r="M20" s="9" t="s">
        <v>3</v>
      </c>
      <c r="N20" t="s">
        <v>56</v>
      </c>
    </row>
    <row r="21" spans="1:14" ht="15" thickBot="1">
      <c r="A21" s="6">
        <v>7</v>
      </c>
      <c r="B21" s="8" t="s">
        <v>14</v>
      </c>
      <c r="C21" s="32" t="s">
        <v>21</v>
      </c>
      <c r="D21" s="7">
        <v>9894398096</v>
      </c>
      <c r="E21" s="9"/>
      <c r="F21" s="9"/>
      <c r="G21" s="9"/>
      <c r="H21" s="9"/>
      <c r="I21" s="10">
        <v>44809</v>
      </c>
      <c r="J21" s="10"/>
      <c r="K21" s="11" t="s">
        <v>71</v>
      </c>
      <c r="L21" s="7" t="s">
        <v>7</v>
      </c>
      <c r="M21" s="9" t="s">
        <v>3</v>
      </c>
      <c r="N21" t="s">
        <v>56</v>
      </c>
    </row>
    <row r="22" spans="1:14" ht="15" thickBot="1">
      <c r="A22" s="6">
        <v>8</v>
      </c>
      <c r="B22" s="8" t="s">
        <v>14</v>
      </c>
      <c r="C22" s="32" t="s">
        <v>22</v>
      </c>
      <c r="D22" s="7">
        <v>6380698828</v>
      </c>
      <c r="E22" s="9"/>
      <c r="F22" s="9"/>
      <c r="G22" s="9"/>
      <c r="H22" s="9"/>
      <c r="I22" s="37">
        <v>44809</v>
      </c>
      <c r="J22" s="8"/>
      <c r="K22" s="8" t="s">
        <v>33</v>
      </c>
      <c r="L22" s="7" t="s">
        <v>7</v>
      </c>
      <c r="M22" s="9" t="s">
        <v>3</v>
      </c>
      <c r="N22" t="s">
        <v>56</v>
      </c>
    </row>
    <row r="23" spans="1:14" ht="15" thickBot="1">
      <c r="A23" s="6">
        <v>9</v>
      </c>
      <c r="B23" s="8" t="s">
        <v>14</v>
      </c>
      <c r="C23" s="9" t="s">
        <v>23</v>
      </c>
      <c r="D23" s="9">
        <v>7373070606</v>
      </c>
      <c r="E23" s="9"/>
      <c r="F23" s="9"/>
      <c r="G23" s="9"/>
      <c r="H23" s="9"/>
      <c r="I23" s="9"/>
      <c r="J23" s="9"/>
      <c r="K23" s="41" t="s">
        <v>24</v>
      </c>
      <c r="L23" s="9" t="s">
        <v>7</v>
      </c>
      <c r="M23" s="9" t="s">
        <v>3</v>
      </c>
    </row>
    <row r="24" spans="1:14" ht="15" thickBot="1">
      <c r="A24" s="6">
        <v>11</v>
      </c>
      <c r="B24" s="8" t="s">
        <v>14</v>
      </c>
      <c r="C24" s="32" t="s">
        <v>25</v>
      </c>
      <c r="D24" s="7">
        <v>9943473350</v>
      </c>
      <c r="E24" s="9"/>
      <c r="F24" s="9"/>
      <c r="G24" s="9" t="s">
        <v>44</v>
      </c>
      <c r="H24" s="9"/>
      <c r="I24" s="12">
        <v>44811</v>
      </c>
      <c r="J24" s="9"/>
      <c r="K24" s="9" t="s">
        <v>70</v>
      </c>
      <c r="L24" s="7" t="s">
        <v>26</v>
      </c>
      <c r="M24" s="9" t="s">
        <v>3</v>
      </c>
      <c r="N24" s="35" t="s">
        <v>56</v>
      </c>
    </row>
    <row r="25" spans="1:14" ht="15" thickBot="1">
      <c r="A25" s="6">
        <v>12</v>
      </c>
      <c r="B25" s="8" t="s">
        <v>14</v>
      </c>
      <c r="C25" s="34" t="s">
        <v>27</v>
      </c>
      <c r="D25" s="9">
        <v>6384617626</v>
      </c>
      <c r="E25" s="9"/>
      <c r="F25" s="9"/>
      <c r="G25" s="9"/>
      <c r="H25" s="9"/>
      <c r="I25" s="12">
        <v>44809</v>
      </c>
      <c r="J25" s="12"/>
      <c r="K25" s="9" t="s">
        <v>28</v>
      </c>
      <c r="L25" s="9" t="s">
        <v>26</v>
      </c>
      <c r="M25" s="9" t="s">
        <v>3</v>
      </c>
      <c r="N25" s="35" t="s">
        <v>56</v>
      </c>
    </row>
    <row r="26" spans="1:14" ht="15" thickBot="1">
      <c r="A26" s="6">
        <v>13</v>
      </c>
      <c r="B26" s="8" t="s">
        <v>14</v>
      </c>
      <c r="C26" s="32" t="s">
        <v>29</v>
      </c>
      <c r="D26" s="7">
        <v>7539965583</v>
      </c>
      <c r="E26" s="9"/>
      <c r="F26" s="9"/>
      <c r="G26" s="9" t="s">
        <v>44</v>
      </c>
      <c r="H26" s="9"/>
      <c r="I26" s="10">
        <v>44809</v>
      </c>
      <c r="J26" s="7"/>
      <c r="K26" s="7" t="s">
        <v>69</v>
      </c>
      <c r="L26" s="7" t="s">
        <v>30</v>
      </c>
      <c r="M26" s="9" t="s">
        <v>3</v>
      </c>
      <c r="N26" s="36" t="s">
        <v>56</v>
      </c>
    </row>
    <row r="27" spans="1:14" ht="15" thickBot="1">
      <c r="A27" s="6">
        <v>14</v>
      </c>
      <c r="B27" s="8" t="s">
        <v>14</v>
      </c>
      <c r="C27" s="34" t="s">
        <v>31</v>
      </c>
      <c r="D27" s="9">
        <v>8778172286</v>
      </c>
      <c r="E27" s="9"/>
      <c r="F27" s="9"/>
      <c r="G27" s="9"/>
      <c r="H27" s="9"/>
      <c r="I27" s="12">
        <v>44748</v>
      </c>
      <c r="J27" s="12"/>
      <c r="K27" s="9" t="s">
        <v>73</v>
      </c>
      <c r="L27" s="9" t="s">
        <v>7</v>
      </c>
      <c r="M27" s="9" t="s">
        <v>3</v>
      </c>
      <c r="N27" s="35" t="s">
        <v>56</v>
      </c>
    </row>
    <row r="28" spans="1:14" ht="13.2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A2" sqref="A2:H11"/>
    </sheetView>
  </sheetViews>
  <sheetFormatPr defaultRowHeight="14.4"/>
  <cols>
    <col min="2" max="2" width="19.109375" customWidth="1"/>
    <col min="3" max="3" width="19.5546875" customWidth="1"/>
    <col min="4" max="4" width="17.88671875" customWidth="1"/>
    <col min="5" max="5" width="14.33203125" customWidth="1"/>
    <col min="6" max="6" width="18.33203125" customWidth="1"/>
    <col min="7" max="7" width="13" customWidth="1"/>
  </cols>
  <sheetData>
    <row r="1" spans="1:7">
      <c r="A1" s="46" t="s">
        <v>49</v>
      </c>
      <c r="B1" s="46" t="s">
        <v>50</v>
      </c>
      <c r="C1" s="46" t="s">
        <v>81</v>
      </c>
      <c r="D1" s="46" t="s">
        <v>82</v>
      </c>
      <c r="E1" s="46" t="s">
        <v>83</v>
      </c>
      <c r="F1" s="46" t="s">
        <v>84</v>
      </c>
      <c r="G1" s="46" t="s">
        <v>85</v>
      </c>
    </row>
    <row r="2" spans="1:7">
      <c r="A2" s="13">
        <v>1</v>
      </c>
      <c r="B2" s="13" t="s">
        <v>80</v>
      </c>
      <c r="C2" s="13">
        <v>6369560582</v>
      </c>
      <c r="D2" s="13">
        <v>16000</v>
      </c>
      <c r="E2" s="13">
        <v>16000</v>
      </c>
      <c r="F2" s="13">
        <f>D2-E2</f>
        <v>0</v>
      </c>
      <c r="G2" s="47">
        <v>44809</v>
      </c>
    </row>
    <row r="3" spans="1:7">
      <c r="A3" s="13">
        <v>2</v>
      </c>
      <c r="B3" s="13" t="s">
        <v>1</v>
      </c>
      <c r="C3" s="13">
        <v>9786260503</v>
      </c>
      <c r="D3" s="13">
        <v>17000</v>
      </c>
      <c r="E3" s="13">
        <v>8000</v>
      </c>
      <c r="F3" s="13">
        <f>D3-E3</f>
        <v>9000</v>
      </c>
      <c r="G3" s="47">
        <v>44809</v>
      </c>
    </row>
    <row r="4" spans="1:7">
      <c r="A4" s="13">
        <v>3</v>
      </c>
      <c r="B4" s="13" t="s">
        <v>109</v>
      </c>
      <c r="C4" s="13">
        <v>8056025545</v>
      </c>
      <c r="D4" s="13">
        <v>16000</v>
      </c>
      <c r="E4" s="13">
        <v>8000</v>
      </c>
      <c r="F4" s="13">
        <f>D4-E4</f>
        <v>8000</v>
      </c>
      <c r="G4" s="47">
        <v>44809</v>
      </c>
    </row>
    <row r="5" spans="1:7">
      <c r="A5" s="13">
        <v>4</v>
      </c>
      <c r="B5" s="13" t="s">
        <v>110</v>
      </c>
      <c r="C5" s="13">
        <v>9840512723</v>
      </c>
      <c r="D5" s="13">
        <v>16000</v>
      </c>
      <c r="E5" s="13">
        <v>8000</v>
      </c>
      <c r="F5" s="13">
        <f t="shared" ref="F5:F8" si="0">D5-E5</f>
        <v>8000</v>
      </c>
      <c r="G5" s="47">
        <v>44809</v>
      </c>
    </row>
    <row r="6" spans="1:7">
      <c r="A6" s="13">
        <v>5</v>
      </c>
      <c r="B6" s="13" t="s">
        <v>115</v>
      </c>
      <c r="C6" s="13">
        <v>7995726216</v>
      </c>
      <c r="D6" s="13">
        <v>17000</v>
      </c>
      <c r="E6" s="13">
        <v>5000</v>
      </c>
      <c r="F6" s="13">
        <f t="shared" si="0"/>
        <v>12000</v>
      </c>
      <c r="G6" s="47">
        <v>44809</v>
      </c>
    </row>
    <row r="7" spans="1:7">
      <c r="A7" s="13">
        <v>5</v>
      </c>
      <c r="B7" s="13" t="s">
        <v>111</v>
      </c>
      <c r="C7" s="13">
        <v>9751585532</v>
      </c>
      <c r="D7" s="13"/>
      <c r="E7" s="13">
        <v>5000</v>
      </c>
      <c r="F7" s="13">
        <f t="shared" si="0"/>
        <v>-5000</v>
      </c>
      <c r="G7" s="47">
        <v>44809</v>
      </c>
    </row>
    <row r="8" spans="1:7">
      <c r="A8" s="13">
        <v>6</v>
      </c>
      <c r="B8" s="13" t="s">
        <v>112</v>
      </c>
      <c r="C8" s="13">
        <v>9498021769</v>
      </c>
      <c r="D8" s="13"/>
      <c r="E8" s="13">
        <v>10000</v>
      </c>
      <c r="F8" s="30">
        <f t="shared" si="0"/>
        <v>-10000</v>
      </c>
      <c r="G8" s="47">
        <v>44808</v>
      </c>
    </row>
    <row r="9" spans="1:7">
      <c r="A9" s="13">
        <v>7</v>
      </c>
      <c r="B9" s="13" t="s">
        <v>113</v>
      </c>
      <c r="C9" s="13">
        <v>8883988001</v>
      </c>
      <c r="D9" s="13">
        <v>16000</v>
      </c>
      <c r="E9" s="13">
        <v>8000</v>
      </c>
      <c r="F9" s="13">
        <v>8000</v>
      </c>
      <c r="G9" s="47">
        <v>44808</v>
      </c>
    </row>
    <row r="10" spans="1:7">
      <c r="A10" s="13">
        <v>8</v>
      </c>
      <c r="B10" s="13" t="s">
        <v>114</v>
      </c>
      <c r="C10" s="13">
        <v>8870592421</v>
      </c>
      <c r="D10" s="13">
        <v>16000</v>
      </c>
      <c r="E10" s="13">
        <v>8000</v>
      </c>
      <c r="F10" s="13">
        <v>8000</v>
      </c>
      <c r="G10" s="47">
        <v>44807</v>
      </c>
    </row>
    <row r="11" spans="1:7">
      <c r="A11" s="42">
        <v>9</v>
      </c>
      <c r="B11" s="42" t="s">
        <v>129</v>
      </c>
      <c r="C11" s="42">
        <v>9025369261</v>
      </c>
      <c r="D11" s="42">
        <v>16000</v>
      </c>
      <c r="E11" s="42">
        <v>16000</v>
      </c>
      <c r="F11" s="60">
        <v>0</v>
      </c>
      <c r="G11" s="56">
        <v>44810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zoomScale="130" zoomScaleNormal="130" workbookViewId="0">
      <selection activeCell="D23" sqref="D23"/>
    </sheetView>
  </sheetViews>
  <sheetFormatPr defaultRowHeight="14.4"/>
  <cols>
    <col min="1" max="1" width="4.88671875" customWidth="1"/>
    <col min="2" max="2" width="14.5546875" customWidth="1"/>
    <col min="3" max="3" width="16.109375" customWidth="1"/>
    <col min="4" max="4" width="14" customWidth="1"/>
    <col min="5" max="5" width="16.88671875" customWidth="1"/>
    <col min="6" max="6" width="11.5546875" customWidth="1"/>
    <col min="7" max="7" width="12.77734375" bestFit="1" customWidth="1"/>
    <col min="8" max="8" width="32.6640625" customWidth="1"/>
    <col min="9" max="9" width="12.77734375" customWidth="1"/>
    <col min="10" max="10" width="13.77734375" bestFit="1" customWidth="1"/>
  </cols>
  <sheetData>
    <row r="1" spans="1:10" ht="15" thickBot="1">
      <c r="A1" s="53" t="s">
        <v>89</v>
      </c>
      <c r="B1" s="52" t="s">
        <v>90</v>
      </c>
      <c r="C1" s="52" t="s">
        <v>50</v>
      </c>
      <c r="D1" s="52" t="s">
        <v>91</v>
      </c>
      <c r="E1" s="52" t="s">
        <v>92</v>
      </c>
      <c r="F1" s="52" t="s">
        <v>93</v>
      </c>
      <c r="G1" s="52" t="s">
        <v>94</v>
      </c>
      <c r="H1" s="52" t="s">
        <v>52</v>
      </c>
      <c r="I1" s="52" t="s">
        <v>53</v>
      </c>
      <c r="J1" s="52" t="s">
        <v>95</v>
      </c>
    </row>
    <row r="2" spans="1:10" ht="15" thickBot="1">
      <c r="A2" s="49">
        <v>454</v>
      </c>
      <c r="B2" s="50" t="s">
        <v>86</v>
      </c>
      <c r="C2" s="51" t="s">
        <v>87</v>
      </c>
      <c r="D2" s="51">
        <v>7402157516</v>
      </c>
      <c r="E2" s="51" t="s">
        <v>97</v>
      </c>
      <c r="F2" s="51" t="s">
        <v>96</v>
      </c>
      <c r="G2" s="54">
        <v>44812</v>
      </c>
      <c r="H2" s="51" t="s">
        <v>103</v>
      </c>
      <c r="I2" s="51" t="s">
        <v>2</v>
      </c>
      <c r="J2" s="51" t="s">
        <v>3</v>
      </c>
    </row>
    <row r="3" spans="1:10" ht="15" thickBot="1">
      <c r="A3" s="1">
        <v>452</v>
      </c>
      <c r="B3" s="50" t="s">
        <v>86</v>
      </c>
      <c r="C3" s="4" t="s">
        <v>101</v>
      </c>
      <c r="D3" s="4">
        <v>7200170896</v>
      </c>
      <c r="E3" s="4" t="s">
        <v>97</v>
      </c>
      <c r="F3" s="4" t="s">
        <v>47</v>
      </c>
      <c r="G3" s="55">
        <v>44814</v>
      </c>
      <c r="H3" s="4" t="s">
        <v>102</v>
      </c>
      <c r="I3" s="4" t="s">
        <v>26</v>
      </c>
      <c r="J3" s="4" t="s">
        <v>3</v>
      </c>
    </row>
    <row r="4" spans="1:10" ht="15" thickBot="1">
      <c r="A4" s="1">
        <v>450</v>
      </c>
      <c r="B4" s="48" t="s">
        <v>86</v>
      </c>
      <c r="C4" s="4" t="s">
        <v>104</v>
      </c>
      <c r="D4" s="4">
        <v>9751826837</v>
      </c>
      <c r="E4" s="4" t="s">
        <v>105</v>
      </c>
      <c r="F4" s="4" t="s">
        <v>44</v>
      </c>
      <c r="G4" s="55">
        <v>44810</v>
      </c>
      <c r="H4" s="4" t="s">
        <v>24</v>
      </c>
      <c r="I4" s="4" t="s">
        <v>10</v>
      </c>
      <c r="J4" s="4" t="s">
        <v>3</v>
      </c>
    </row>
    <row r="5" spans="1:10" ht="15" thickBot="1">
      <c r="A5" s="1">
        <v>449</v>
      </c>
      <c r="B5" s="48" t="s">
        <v>86</v>
      </c>
      <c r="C5" s="4" t="s">
        <v>106</v>
      </c>
      <c r="D5" s="4">
        <v>8220114693</v>
      </c>
      <c r="E5" s="4"/>
      <c r="F5" s="4"/>
      <c r="G5" s="55">
        <v>44810</v>
      </c>
      <c r="H5" s="48" t="s">
        <v>88</v>
      </c>
      <c r="I5" s="4" t="s">
        <v>7</v>
      </c>
      <c r="J5" s="4" t="s">
        <v>3</v>
      </c>
    </row>
    <row r="6" spans="1:10" ht="15" thickBot="1">
      <c r="A6" s="1">
        <v>448</v>
      </c>
      <c r="B6" s="48" t="s">
        <v>86</v>
      </c>
      <c r="C6" s="4" t="s">
        <v>107</v>
      </c>
      <c r="D6" s="4">
        <v>9361601854</v>
      </c>
      <c r="E6" s="4" t="s">
        <v>97</v>
      </c>
      <c r="F6" s="4" t="s">
        <v>96</v>
      </c>
      <c r="G6" s="55">
        <v>44815</v>
      </c>
      <c r="H6" s="4" t="s">
        <v>108</v>
      </c>
      <c r="I6" s="4" t="s">
        <v>7</v>
      </c>
      <c r="J6" s="4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tabSelected="1" zoomScaleNormal="100" workbookViewId="0">
      <selection activeCell="C7" sqref="C7"/>
    </sheetView>
  </sheetViews>
  <sheetFormatPr defaultRowHeight="14.4"/>
  <cols>
    <col min="1" max="1" width="4.88671875" bestFit="1" customWidth="1"/>
    <col min="2" max="2" width="13.44140625" customWidth="1"/>
    <col min="3" max="3" width="13.33203125" customWidth="1"/>
    <col min="4" max="4" width="22.6640625" customWidth="1"/>
    <col min="5" max="5" width="15.5546875" customWidth="1"/>
    <col min="6" max="6" width="14.21875" bestFit="1" customWidth="1"/>
    <col min="7" max="7" width="21.109375" customWidth="1"/>
    <col min="8" max="8" width="19" customWidth="1"/>
    <col min="9" max="9" width="17.88671875" customWidth="1"/>
    <col min="10" max="10" width="19.21875" bestFit="1" customWidth="1"/>
  </cols>
  <sheetData>
    <row r="1" spans="1:11" ht="15.6">
      <c r="A1" s="46" t="s">
        <v>89</v>
      </c>
      <c r="B1" s="64" t="s">
        <v>116</v>
      </c>
      <c r="C1" s="64" t="s">
        <v>50</v>
      </c>
      <c r="D1" s="64" t="s">
        <v>91</v>
      </c>
      <c r="E1" s="64" t="s">
        <v>95</v>
      </c>
      <c r="F1" s="64" t="s">
        <v>117</v>
      </c>
      <c r="G1" s="64" t="s">
        <v>53</v>
      </c>
      <c r="H1" s="64" t="s">
        <v>118</v>
      </c>
      <c r="I1" s="64" t="s">
        <v>119</v>
      </c>
      <c r="J1" s="64" t="s">
        <v>120</v>
      </c>
      <c r="K1" s="64" t="s">
        <v>121</v>
      </c>
    </row>
    <row r="2" spans="1:11">
      <c r="A2" s="13">
        <v>1</v>
      </c>
      <c r="B2" s="47">
        <v>44810</v>
      </c>
      <c r="C2" s="13" t="s">
        <v>129</v>
      </c>
      <c r="D2" s="13">
        <v>9025369261</v>
      </c>
      <c r="E2" s="13" t="s">
        <v>3</v>
      </c>
      <c r="F2" s="13"/>
      <c r="G2" s="13"/>
      <c r="H2" s="13" t="s">
        <v>149</v>
      </c>
      <c r="I2" s="13" t="s">
        <v>24</v>
      </c>
      <c r="J2" s="13"/>
      <c r="K2" s="13"/>
    </row>
    <row r="3" spans="1:11">
      <c r="A3" s="13">
        <v>2</v>
      </c>
      <c r="B3" s="47">
        <v>44810</v>
      </c>
      <c r="C3" s="13" t="s">
        <v>150</v>
      </c>
      <c r="D3" s="13" t="s">
        <v>151</v>
      </c>
      <c r="E3" s="13" t="s">
        <v>3</v>
      </c>
      <c r="F3" s="13" t="s">
        <v>10</v>
      </c>
      <c r="G3" s="13"/>
      <c r="H3" s="13" t="s">
        <v>149</v>
      </c>
      <c r="I3" s="13" t="s">
        <v>152</v>
      </c>
      <c r="J3" s="13"/>
      <c r="K3" s="13"/>
    </row>
    <row r="4" spans="1:11">
      <c r="A4" s="13">
        <v>3</v>
      </c>
      <c r="B4" s="47">
        <v>44810</v>
      </c>
      <c r="C4" s="13" t="s">
        <v>153</v>
      </c>
      <c r="D4" s="13">
        <v>8122119602</v>
      </c>
      <c r="E4" s="13" t="s">
        <v>3</v>
      </c>
      <c r="F4" s="13" t="s">
        <v>154</v>
      </c>
      <c r="G4" s="13" t="s">
        <v>26</v>
      </c>
      <c r="H4" s="13" t="s">
        <v>155</v>
      </c>
      <c r="I4" s="13" t="s">
        <v>152</v>
      </c>
      <c r="J4" s="13"/>
      <c r="K4" s="13"/>
    </row>
    <row r="5" spans="1:11">
      <c r="A5" s="13">
        <v>4</v>
      </c>
      <c r="B5" s="47"/>
      <c r="C5" s="13" t="s">
        <v>126</v>
      </c>
      <c r="D5" s="13">
        <v>8883988001</v>
      </c>
      <c r="E5" s="13" t="s">
        <v>3</v>
      </c>
      <c r="F5" s="13" t="s">
        <v>30</v>
      </c>
      <c r="G5" s="13"/>
      <c r="H5" s="13" t="s">
        <v>155</v>
      </c>
      <c r="I5" s="13" t="s">
        <v>24</v>
      </c>
      <c r="J5" s="13"/>
      <c r="K5" s="13"/>
    </row>
    <row r="6" spans="1:11">
      <c r="A6" s="13">
        <v>5</v>
      </c>
      <c r="B6" s="47">
        <v>44809</v>
      </c>
      <c r="C6" s="30" t="s">
        <v>148</v>
      </c>
      <c r="D6" s="30">
        <v>6382604078</v>
      </c>
      <c r="E6" s="13" t="s">
        <v>3</v>
      </c>
      <c r="F6" s="13" t="s">
        <v>30</v>
      </c>
      <c r="G6" s="13"/>
      <c r="H6" s="13" t="s">
        <v>155</v>
      </c>
      <c r="I6" s="13" t="s">
        <v>24</v>
      </c>
      <c r="J6" s="13"/>
      <c r="K6" s="1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14" sqref="H14"/>
    </sheetView>
  </sheetViews>
  <sheetFormatPr defaultRowHeight="14.4"/>
  <cols>
    <col min="1" max="1" width="4.88671875" bestFit="1" customWidth="1"/>
    <col min="2" max="2" width="10.33203125" bestFit="1" customWidth="1"/>
    <col min="3" max="3" width="16.21875" customWidth="1"/>
    <col min="4" max="4" width="11" bestFit="1" customWidth="1"/>
    <col min="5" max="5" width="17.77734375" customWidth="1"/>
    <col min="6" max="6" width="11.5546875" bestFit="1" customWidth="1"/>
    <col min="7" max="7" width="12.77734375" bestFit="1" customWidth="1"/>
    <col min="8" max="8" width="35.21875" customWidth="1"/>
    <col min="9" max="9" width="16.109375" customWidth="1"/>
    <col min="10" max="10" width="24.33203125" customWidth="1"/>
  </cols>
  <sheetData>
    <row r="1" spans="1:10">
      <c r="A1" s="57" t="s">
        <v>89</v>
      </c>
      <c r="B1" s="58" t="s">
        <v>90</v>
      </c>
      <c r="C1" s="58" t="s">
        <v>50</v>
      </c>
      <c r="D1" s="58" t="s">
        <v>91</v>
      </c>
      <c r="E1" s="58" t="s">
        <v>92</v>
      </c>
      <c r="F1" s="58" t="s">
        <v>93</v>
      </c>
      <c r="G1" s="58" t="s">
        <v>94</v>
      </c>
      <c r="H1" s="58" t="s">
        <v>52</v>
      </c>
      <c r="I1" s="58" t="s">
        <v>53</v>
      </c>
      <c r="J1" s="58" t="s">
        <v>95</v>
      </c>
    </row>
    <row r="2" spans="1:10">
      <c r="A2" s="13">
        <v>1</v>
      </c>
      <c r="B2" s="47">
        <v>44810</v>
      </c>
      <c r="C2" s="13" t="s">
        <v>122</v>
      </c>
      <c r="D2" s="13">
        <v>9585209002</v>
      </c>
      <c r="E2" s="13" t="s">
        <v>123</v>
      </c>
      <c r="F2" s="13"/>
      <c r="G2" s="47">
        <v>44810</v>
      </c>
      <c r="H2" s="13" t="s">
        <v>124</v>
      </c>
      <c r="I2" s="13" t="s">
        <v>7</v>
      </c>
      <c r="J2" s="13" t="s">
        <v>125</v>
      </c>
    </row>
    <row r="3" spans="1:10">
      <c r="A3" s="13">
        <v>2</v>
      </c>
      <c r="B3" s="47">
        <v>44810</v>
      </c>
      <c r="C3" s="13" t="s">
        <v>126</v>
      </c>
      <c r="D3" s="13">
        <v>8883988001</v>
      </c>
      <c r="E3" s="13" t="s">
        <v>123</v>
      </c>
      <c r="F3" s="13" t="s">
        <v>44</v>
      </c>
      <c r="G3" s="13"/>
      <c r="H3" s="59" t="s">
        <v>24</v>
      </c>
      <c r="I3" s="13" t="s">
        <v>10</v>
      </c>
      <c r="J3" s="13" t="s">
        <v>125</v>
      </c>
    </row>
    <row r="4" spans="1:10">
      <c r="A4" s="13">
        <v>3</v>
      </c>
      <c r="B4" s="47">
        <v>44810</v>
      </c>
      <c r="C4" s="13" t="s">
        <v>127</v>
      </c>
      <c r="D4" s="13">
        <v>7708118620</v>
      </c>
      <c r="E4" s="13" t="s">
        <v>123</v>
      </c>
      <c r="F4" s="13" t="s">
        <v>47</v>
      </c>
      <c r="G4" s="47">
        <v>44811</v>
      </c>
      <c r="H4" s="13" t="s">
        <v>33</v>
      </c>
      <c r="I4" s="13" t="s">
        <v>10</v>
      </c>
      <c r="J4" s="13"/>
    </row>
    <row r="5" spans="1:10">
      <c r="A5" s="13">
        <v>4</v>
      </c>
      <c r="B5" s="47">
        <v>44810</v>
      </c>
      <c r="C5" s="13" t="s">
        <v>128</v>
      </c>
      <c r="D5" s="13">
        <v>8508031680</v>
      </c>
      <c r="E5" s="13" t="s">
        <v>123</v>
      </c>
      <c r="F5" s="13"/>
      <c r="G5" s="47">
        <v>44810</v>
      </c>
      <c r="H5" s="13" t="s">
        <v>124</v>
      </c>
      <c r="I5" s="13" t="s">
        <v>10</v>
      </c>
      <c r="J5" s="13" t="s">
        <v>125</v>
      </c>
    </row>
    <row r="6" spans="1:10">
      <c r="A6" s="30">
        <v>5</v>
      </c>
      <c r="B6" s="47">
        <v>44810</v>
      </c>
      <c r="C6" s="13" t="s">
        <v>130</v>
      </c>
      <c r="D6" s="13">
        <v>7358734197</v>
      </c>
      <c r="E6" s="13"/>
      <c r="F6" s="30" t="s">
        <v>47</v>
      </c>
      <c r="G6" s="47">
        <v>44814</v>
      </c>
      <c r="H6" s="30" t="s">
        <v>132</v>
      </c>
      <c r="I6" s="30" t="s">
        <v>56</v>
      </c>
      <c r="J6" s="30" t="s">
        <v>125</v>
      </c>
    </row>
    <row r="7" spans="1:10">
      <c r="A7" s="30">
        <v>6</v>
      </c>
      <c r="B7" s="47">
        <v>44810</v>
      </c>
      <c r="C7" s="13" t="s">
        <v>131</v>
      </c>
      <c r="D7" s="13">
        <v>8675645570</v>
      </c>
      <c r="E7" s="13"/>
      <c r="F7" s="30" t="s">
        <v>47</v>
      </c>
      <c r="G7" s="47">
        <v>44814</v>
      </c>
      <c r="H7" s="30" t="s">
        <v>132</v>
      </c>
      <c r="I7" s="30" t="s">
        <v>56</v>
      </c>
      <c r="J7" s="30" t="s">
        <v>125</v>
      </c>
    </row>
    <row r="8" spans="1:10">
      <c r="A8" s="30">
        <v>7</v>
      </c>
      <c r="B8" s="47">
        <v>44810</v>
      </c>
      <c r="C8" s="30" t="s">
        <v>156</v>
      </c>
      <c r="D8" s="30">
        <v>9791978712</v>
      </c>
      <c r="E8" s="13"/>
      <c r="F8" s="13"/>
      <c r="G8" s="13"/>
      <c r="H8" s="13"/>
      <c r="I8" s="30" t="s">
        <v>61</v>
      </c>
      <c r="J8" s="30" t="s">
        <v>125</v>
      </c>
    </row>
    <row r="9" spans="1:10">
      <c r="A9" s="30">
        <v>8</v>
      </c>
      <c r="B9" s="47">
        <v>44810</v>
      </c>
      <c r="C9" s="30" t="s">
        <v>157</v>
      </c>
      <c r="D9" s="30">
        <v>9080049833</v>
      </c>
      <c r="E9" s="13"/>
      <c r="F9" s="13"/>
      <c r="G9" s="13"/>
      <c r="H9" s="13"/>
      <c r="I9" s="30" t="s">
        <v>61</v>
      </c>
      <c r="J9" s="30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0"/>
  <sheetViews>
    <sheetView zoomScaleNormal="100" workbookViewId="0">
      <selection activeCell="E9" sqref="E9"/>
    </sheetView>
  </sheetViews>
  <sheetFormatPr defaultRowHeight="14.4"/>
  <cols>
    <col min="1" max="1" width="4.88671875" bestFit="1" customWidth="1"/>
    <col min="2" max="2" width="10.33203125" bestFit="1" customWidth="1"/>
    <col min="3" max="3" width="21.44140625" customWidth="1"/>
    <col min="4" max="4" width="24" customWidth="1"/>
    <col min="5" max="5" width="14.44140625" bestFit="1" customWidth="1"/>
    <col min="6" max="6" width="16.109375" bestFit="1" customWidth="1"/>
    <col min="7" max="7" width="14.88671875" bestFit="1" customWidth="1"/>
    <col min="8" max="8" width="12" customWidth="1"/>
    <col min="9" max="9" width="14.21875" bestFit="1" customWidth="1"/>
    <col min="10" max="10" width="14" bestFit="1" customWidth="1"/>
    <col min="11" max="11" width="20" bestFit="1" customWidth="1"/>
    <col min="12" max="12" width="14.88671875" bestFit="1" customWidth="1"/>
    <col min="13" max="13" width="23.21875" customWidth="1"/>
    <col min="14" max="14" width="16.6640625" bestFit="1" customWidth="1"/>
    <col min="15" max="15" width="13.109375" customWidth="1"/>
    <col min="16" max="16" width="12.109375" customWidth="1"/>
    <col min="17" max="17" width="18" customWidth="1"/>
    <col min="18" max="18" width="16" customWidth="1"/>
    <col min="19" max="19" width="14.21875" bestFit="1" customWidth="1"/>
    <col min="20" max="20" width="14.44140625" customWidth="1"/>
    <col min="21" max="21" width="17.5546875" bestFit="1" customWidth="1"/>
    <col min="22" max="22" width="5.5546875" bestFit="1" customWidth="1"/>
    <col min="23" max="23" width="6.33203125" bestFit="1" customWidth="1"/>
    <col min="24" max="24" width="8.6640625" bestFit="1" customWidth="1"/>
    <col min="25" max="25" width="18.33203125" bestFit="1" customWidth="1"/>
    <col min="26" max="26" width="5.5546875" bestFit="1" customWidth="1"/>
    <col min="27" max="27" width="6.33203125" bestFit="1" customWidth="1"/>
    <col min="28" max="28" width="8.6640625" bestFit="1" customWidth="1"/>
  </cols>
  <sheetData>
    <row r="1" spans="1:28" ht="17.399999999999999">
      <c r="A1" s="57" t="s">
        <v>89</v>
      </c>
      <c r="B1" s="58" t="s">
        <v>116</v>
      </c>
      <c r="C1" s="58" t="s">
        <v>50</v>
      </c>
      <c r="D1" s="58" t="s">
        <v>91</v>
      </c>
      <c r="E1" s="61" t="s">
        <v>133</v>
      </c>
      <c r="F1" s="61" t="s">
        <v>134</v>
      </c>
      <c r="G1" s="61" t="s">
        <v>94</v>
      </c>
      <c r="H1" s="61" t="s">
        <v>119</v>
      </c>
      <c r="I1" s="61" t="s">
        <v>117</v>
      </c>
      <c r="J1" s="61" t="s">
        <v>135</v>
      </c>
      <c r="K1" s="62" t="s">
        <v>136</v>
      </c>
      <c r="L1" s="61" t="s">
        <v>94</v>
      </c>
      <c r="M1" s="61" t="s">
        <v>52</v>
      </c>
      <c r="N1" s="61" t="s">
        <v>137</v>
      </c>
      <c r="O1" s="61" t="s">
        <v>138</v>
      </c>
      <c r="P1" s="61" t="s">
        <v>118</v>
      </c>
      <c r="Q1" s="61" t="s">
        <v>139</v>
      </c>
      <c r="R1" s="61" t="s">
        <v>140</v>
      </c>
      <c r="S1" s="61" t="s">
        <v>117</v>
      </c>
      <c r="T1" s="61" t="s">
        <v>141</v>
      </c>
      <c r="U1" s="61" t="s">
        <v>142</v>
      </c>
      <c r="V1" s="61" t="s">
        <v>138</v>
      </c>
      <c r="W1" s="61" t="s">
        <v>118</v>
      </c>
      <c r="X1" s="61" t="s">
        <v>139</v>
      </c>
      <c r="Y1" s="61" t="s">
        <v>143</v>
      </c>
      <c r="Z1" s="61" t="s">
        <v>138</v>
      </c>
      <c r="AA1" s="61" t="s">
        <v>118</v>
      </c>
      <c r="AB1" s="61" t="s">
        <v>139</v>
      </c>
    </row>
    <row r="2" spans="1:28">
      <c r="A2" s="13">
        <v>1</v>
      </c>
      <c r="B2" s="13"/>
      <c r="C2" s="13" t="s">
        <v>80</v>
      </c>
      <c r="D2" s="13">
        <v>6369560582</v>
      </c>
      <c r="E2" s="47">
        <v>44809</v>
      </c>
      <c r="F2" s="13" t="s">
        <v>96</v>
      </c>
      <c r="G2" s="13"/>
      <c r="H2" s="13" t="s">
        <v>24</v>
      </c>
      <c r="I2" s="13"/>
      <c r="J2" s="13">
        <v>16000</v>
      </c>
      <c r="K2" s="13">
        <f>J2-N2-U2</f>
        <v>0</v>
      </c>
      <c r="L2" s="13"/>
      <c r="M2" s="13"/>
      <c r="N2" s="13">
        <v>16000</v>
      </c>
      <c r="O2" s="47">
        <v>44809</v>
      </c>
      <c r="P2" s="13" t="s">
        <v>144</v>
      </c>
      <c r="Q2" s="13" t="s">
        <v>10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>
      <c r="A3" s="13">
        <v>2</v>
      </c>
      <c r="B3" s="47">
        <v>44808</v>
      </c>
      <c r="C3" s="13" t="s">
        <v>1</v>
      </c>
      <c r="D3" s="13">
        <v>9786260503</v>
      </c>
      <c r="E3" s="47">
        <v>44809</v>
      </c>
      <c r="F3" s="13" t="s">
        <v>44</v>
      </c>
      <c r="G3" s="13"/>
      <c r="H3" s="13" t="s">
        <v>24</v>
      </c>
      <c r="I3" s="13" t="s">
        <v>56</v>
      </c>
      <c r="J3" s="13">
        <v>17000</v>
      </c>
      <c r="K3" s="13">
        <f>J3-N3-U3</f>
        <v>9000</v>
      </c>
      <c r="L3" s="13"/>
      <c r="M3" s="13"/>
      <c r="N3" s="13">
        <v>8000</v>
      </c>
      <c r="O3" s="47">
        <v>44809</v>
      </c>
      <c r="P3" s="13" t="s">
        <v>145</v>
      </c>
      <c r="Q3" s="13" t="s">
        <v>56</v>
      </c>
      <c r="R3" s="13" t="s">
        <v>44</v>
      </c>
      <c r="S3" s="13" t="s">
        <v>56</v>
      </c>
      <c r="T3" s="13" t="s">
        <v>146</v>
      </c>
      <c r="U3" s="13"/>
      <c r="V3" s="13"/>
      <c r="W3" s="13"/>
      <c r="X3" s="13"/>
      <c r="Y3" s="13"/>
      <c r="Z3" s="13"/>
      <c r="AA3" s="13"/>
      <c r="AB3" s="13"/>
    </row>
    <row r="4" spans="1:28">
      <c r="A4" s="13">
        <v>3</v>
      </c>
      <c r="B4" s="13"/>
      <c r="C4" s="13" t="s">
        <v>109</v>
      </c>
      <c r="D4" s="13">
        <v>8056025545</v>
      </c>
      <c r="E4" s="47">
        <v>44809</v>
      </c>
      <c r="F4" s="13"/>
      <c r="G4" s="13"/>
      <c r="H4" s="13" t="s">
        <v>24</v>
      </c>
      <c r="I4" s="13"/>
      <c r="J4" s="13">
        <v>16000</v>
      </c>
      <c r="K4" s="13">
        <f t="shared" ref="K4:K10" si="0">J4-N4-U4</f>
        <v>8000</v>
      </c>
      <c r="L4" s="13"/>
      <c r="M4" s="13"/>
      <c r="N4" s="13">
        <v>8000</v>
      </c>
      <c r="O4" s="47">
        <v>44809</v>
      </c>
      <c r="P4" s="13" t="s">
        <v>144</v>
      </c>
      <c r="Q4" s="13" t="s">
        <v>10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>
      <c r="A5" s="13">
        <v>4</v>
      </c>
      <c r="B5" s="47">
        <v>44807</v>
      </c>
      <c r="C5" s="13" t="s">
        <v>110</v>
      </c>
      <c r="D5" s="13">
        <v>9840512723</v>
      </c>
      <c r="E5" s="47">
        <v>44809</v>
      </c>
      <c r="F5" s="13"/>
      <c r="G5" s="13"/>
      <c r="H5" s="13" t="s">
        <v>24</v>
      </c>
      <c r="I5" s="13"/>
      <c r="J5" s="13">
        <v>16000</v>
      </c>
      <c r="K5" s="13">
        <f t="shared" si="0"/>
        <v>8000</v>
      </c>
      <c r="L5" s="13"/>
      <c r="M5" s="13"/>
      <c r="N5" s="30">
        <v>8000</v>
      </c>
      <c r="O5" s="47">
        <v>44809</v>
      </c>
      <c r="P5" s="13" t="s">
        <v>144</v>
      </c>
      <c r="Q5" s="13" t="s">
        <v>10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13">
        <v>5</v>
      </c>
      <c r="B6" s="47">
        <v>44809</v>
      </c>
      <c r="C6" s="13" t="s">
        <v>115</v>
      </c>
      <c r="D6" s="13">
        <v>7995726216</v>
      </c>
      <c r="E6" s="47">
        <v>44809</v>
      </c>
      <c r="F6" s="13" t="s">
        <v>44</v>
      </c>
      <c r="G6" s="13"/>
      <c r="H6" s="13" t="s">
        <v>24</v>
      </c>
      <c r="I6" s="13" t="s">
        <v>56</v>
      </c>
      <c r="J6" s="13">
        <v>17000</v>
      </c>
      <c r="K6" s="13">
        <f t="shared" si="0"/>
        <v>12000</v>
      </c>
      <c r="L6" s="13"/>
      <c r="M6" s="13"/>
      <c r="N6" s="30">
        <v>5000</v>
      </c>
      <c r="O6" s="47">
        <v>44809</v>
      </c>
      <c r="P6" s="13" t="s">
        <v>144</v>
      </c>
      <c r="Q6" s="13" t="s">
        <v>10</v>
      </c>
      <c r="R6" s="13" t="s">
        <v>44</v>
      </c>
      <c r="S6" s="13" t="s">
        <v>56</v>
      </c>
      <c r="T6" s="13" t="s">
        <v>146</v>
      </c>
      <c r="U6" s="13"/>
      <c r="V6" s="13"/>
      <c r="W6" s="13"/>
      <c r="X6" s="13"/>
      <c r="Y6" s="13"/>
      <c r="Z6" s="13"/>
      <c r="AA6" s="13"/>
      <c r="AB6" s="13"/>
    </row>
    <row r="7" spans="1:28">
      <c r="A7" s="13">
        <v>6</v>
      </c>
      <c r="B7" s="47">
        <v>44809</v>
      </c>
      <c r="C7" s="13" t="s">
        <v>111</v>
      </c>
      <c r="D7" s="13">
        <v>9751585532</v>
      </c>
      <c r="E7" s="47">
        <v>44809</v>
      </c>
      <c r="F7" s="13" t="s">
        <v>44</v>
      </c>
      <c r="G7" s="13"/>
      <c r="H7" s="13" t="s">
        <v>24</v>
      </c>
      <c r="I7" s="13" t="s">
        <v>56</v>
      </c>
      <c r="J7" s="30">
        <v>17000</v>
      </c>
      <c r="K7" s="13">
        <f t="shared" si="0"/>
        <v>12000</v>
      </c>
      <c r="L7" s="13"/>
      <c r="M7" s="13"/>
      <c r="N7" s="30">
        <v>5000</v>
      </c>
      <c r="O7" s="47">
        <v>44809</v>
      </c>
      <c r="P7" s="13" t="s">
        <v>144</v>
      </c>
      <c r="Q7" s="13" t="s">
        <v>10</v>
      </c>
      <c r="R7" s="13" t="s">
        <v>44</v>
      </c>
      <c r="S7" s="13" t="s">
        <v>56</v>
      </c>
      <c r="T7" s="13" t="s">
        <v>146</v>
      </c>
      <c r="U7" s="13"/>
      <c r="V7" s="13"/>
      <c r="W7" s="13"/>
      <c r="X7" s="13"/>
      <c r="Y7" s="13"/>
      <c r="Z7" s="13"/>
      <c r="AA7" s="13"/>
      <c r="AB7" s="13"/>
    </row>
    <row r="8" spans="1:28">
      <c r="A8" s="13">
        <v>7</v>
      </c>
      <c r="B8" s="47">
        <v>44808</v>
      </c>
      <c r="C8" s="30" t="s">
        <v>147</v>
      </c>
      <c r="D8" s="30">
        <v>9442458750</v>
      </c>
      <c r="E8" s="47">
        <v>44809</v>
      </c>
      <c r="F8" s="13" t="s">
        <v>44</v>
      </c>
      <c r="G8" s="13"/>
      <c r="H8" s="13" t="s">
        <v>24</v>
      </c>
      <c r="I8" s="13" t="s">
        <v>56</v>
      </c>
      <c r="J8" s="30">
        <v>16000</v>
      </c>
      <c r="K8" s="13">
        <f t="shared" si="0"/>
        <v>8000</v>
      </c>
      <c r="L8" s="13"/>
      <c r="M8" s="13"/>
      <c r="N8" s="30">
        <v>8000</v>
      </c>
      <c r="O8" s="47">
        <v>44809</v>
      </c>
      <c r="P8" s="13" t="s">
        <v>144</v>
      </c>
      <c r="Q8" s="13" t="s">
        <v>10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>
      <c r="A9" s="13">
        <v>8</v>
      </c>
      <c r="B9" s="47">
        <v>44809</v>
      </c>
      <c r="C9" s="30" t="s">
        <v>129</v>
      </c>
      <c r="D9" s="30">
        <v>9025369261</v>
      </c>
      <c r="E9" s="47">
        <v>44810</v>
      </c>
      <c r="F9" s="13" t="s">
        <v>44</v>
      </c>
      <c r="G9" s="13"/>
      <c r="H9" s="13" t="s">
        <v>24</v>
      </c>
      <c r="I9" s="13" t="s">
        <v>56</v>
      </c>
      <c r="J9" s="30">
        <v>16000</v>
      </c>
      <c r="K9" s="13">
        <f t="shared" si="0"/>
        <v>0</v>
      </c>
      <c r="L9" s="13"/>
      <c r="M9" s="13"/>
      <c r="N9" s="30">
        <v>16000</v>
      </c>
      <c r="O9" s="47">
        <v>44810</v>
      </c>
      <c r="P9" s="13" t="s">
        <v>144</v>
      </c>
      <c r="Q9" s="13" t="s">
        <v>10</v>
      </c>
      <c r="R9" s="13" t="s">
        <v>44</v>
      </c>
      <c r="S9" s="13" t="s">
        <v>56</v>
      </c>
      <c r="T9" s="13" t="s">
        <v>146</v>
      </c>
      <c r="U9" s="13"/>
      <c r="V9" s="13"/>
      <c r="W9" s="13"/>
      <c r="X9" s="13"/>
      <c r="Y9" s="13"/>
      <c r="Z9" s="13"/>
      <c r="AA9" s="13"/>
      <c r="AB9" s="13"/>
    </row>
    <row r="10" spans="1:28">
      <c r="A10" s="30">
        <v>9</v>
      </c>
      <c r="B10" s="47">
        <v>44809</v>
      </c>
      <c r="C10" s="30" t="s">
        <v>148</v>
      </c>
      <c r="D10" s="30">
        <v>6382604078</v>
      </c>
      <c r="E10" s="47">
        <v>44810</v>
      </c>
      <c r="F10" s="13"/>
      <c r="G10" s="13"/>
      <c r="H10" s="30" t="s">
        <v>24</v>
      </c>
      <c r="I10" s="13"/>
      <c r="J10" s="30">
        <v>16000</v>
      </c>
      <c r="K10" s="30">
        <f t="shared" si="0"/>
        <v>11000</v>
      </c>
      <c r="L10" s="13"/>
      <c r="M10" s="13"/>
      <c r="N10" s="30">
        <v>5000</v>
      </c>
      <c r="O10" s="63">
        <v>44810</v>
      </c>
      <c r="P10" s="30" t="s">
        <v>144</v>
      </c>
      <c r="Q10" s="30" t="s">
        <v>10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Demo master</vt:lpstr>
      <vt:lpstr>leads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APPU</cp:lastModifiedBy>
  <dcterms:created xsi:type="dcterms:W3CDTF">2022-09-04T04:03:59Z</dcterms:created>
  <dcterms:modified xsi:type="dcterms:W3CDTF">2022-09-06T15:26:14Z</dcterms:modified>
</cp:coreProperties>
</file>