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C31633F-C012-4C52-82DC-6E7E3BDA5880}" xr6:coauthVersionLast="47" xr6:coauthVersionMax="47" xr10:uidLastSave="{00000000-0000-0000-0000-000000000000}"/>
  <bookViews>
    <workbookView xWindow="-108" yWindow="-108" windowWidth="23256" windowHeight="12576" activeTab="1" xr2:uid="{F9C420F8-1106-41A9-BD1E-937375FC8EAB}"/>
  </bookViews>
  <sheets>
    <sheet name="7AM Demo Code Sep5" sheetId="11" r:id="rId1"/>
    <sheet name="7.30AM" sheetId="1" r:id="rId2"/>
    <sheet name="10AM" sheetId="12" r:id="rId3"/>
    <sheet name="11.30AM" sheetId="3" r:id="rId4"/>
    <sheet name="1PM Sep8" sheetId="17" r:id="rId5"/>
    <sheet name="4pm Python" sheetId="13" r:id="rId6"/>
    <sheet name="4.30PM" sheetId="4" r:id="rId7"/>
    <sheet name="3pm sep 7" sheetId="16" r:id="rId8"/>
    <sheet name="7pm demo code" sheetId="15" r:id="rId9"/>
    <sheet name="Sheet1" sheetId="18" r:id="rId10"/>
    <sheet name="9.30AM" sheetId="2" r:id="rId11"/>
    <sheet name="Absent List" sheetId="9" r:id="rId12"/>
    <sheet name="Sheet4" sheetId="14" r:id="rId13"/>
    <sheet name="07.00PM" sheetId="5" r:id="rId14"/>
    <sheet name="Weekend Batch 10AM" sheetId="6" r:id="rId15"/>
    <sheet name="BD Group" sheetId="7" r:id="rId16"/>
    <sheet name="BD Group 2" sheetId="10" r:id="rId17"/>
    <sheet name="Priyanka Leads" sheetId="8" r:id="rId18"/>
    <sheet name="Sheet3" sheetId="20" r:id="rId19"/>
  </sheets>
  <definedNames>
    <definedName name="_xlnm._FilterDatabase" localSheetId="15" hidden="1">'BD Group'!$A$1:$J$37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2" i="16"/>
  <c r="M8" i="12"/>
  <c r="M9" i="12"/>
  <c r="M10" i="12"/>
  <c r="M11" i="12"/>
  <c r="M12" i="12"/>
  <c r="M13" i="12"/>
  <c r="M14" i="12"/>
  <c r="M15" i="12"/>
  <c r="M16" i="12"/>
  <c r="M17" i="12"/>
  <c r="M3" i="12"/>
  <c r="M4" i="12"/>
  <c r="M5" i="12"/>
  <c r="M6" i="12"/>
  <c r="M7" i="12"/>
  <c r="M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/>
  <c r="M3" i="15"/>
  <c r="M4" i="15"/>
  <c r="M5" i="15"/>
  <c r="M6" i="15"/>
  <c r="M7" i="15"/>
  <c r="M8" i="15"/>
  <c r="M9" i="15"/>
  <c r="M10" i="15"/>
  <c r="M11" i="15"/>
  <c r="M2" i="15"/>
</calcChain>
</file>

<file path=xl/sharedStrings.xml><?xml version="1.0" encoding="utf-8"?>
<sst xmlns="http://schemas.openxmlformats.org/spreadsheetml/2006/main" count="1599" uniqueCount="376">
  <si>
    <t>S.No</t>
  </si>
  <si>
    <t xml:space="preserve">Name </t>
  </si>
  <si>
    <t>Contact</t>
  </si>
  <si>
    <t>Mode</t>
  </si>
  <si>
    <t>TotalFees</t>
  </si>
  <si>
    <t>Paid Fees</t>
  </si>
  <si>
    <t>Remaining Fees</t>
  </si>
  <si>
    <t>Sudharsan</t>
  </si>
  <si>
    <t>Offline</t>
  </si>
  <si>
    <t>Present</t>
  </si>
  <si>
    <t>Prakash</t>
  </si>
  <si>
    <t>rahul</t>
  </si>
  <si>
    <t>Govarathan</t>
  </si>
  <si>
    <t>Balaji</t>
  </si>
  <si>
    <t>Saravana Kumar</t>
  </si>
  <si>
    <t>Yogesh</t>
  </si>
  <si>
    <t>Jayaprakash</t>
  </si>
  <si>
    <t>Sai Kumar</t>
  </si>
  <si>
    <t>Kani Amuthan</t>
  </si>
  <si>
    <t>Sathish</t>
  </si>
  <si>
    <t>Praveen</t>
  </si>
  <si>
    <t>Siva Priya</t>
  </si>
  <si>
    <t>Ravi Kumar</t>
  </si>
  <si>
    <t>Kishore Raj</t>
  </si>
  <si>
    <t>Online</t>
  </si>
  <si>
    <t>Monica</t>
  </si>
  <si>
    <t xml:space="preserve">Allubin </t>
  </si>
  <si>
    <t>Surpriya</t>
  </si>
  <si>
    <t>Sidharth</t>
  </si>
  <si>
    <t>Rajesh Kannan</t>
  </si>
  <si>
    <t>Yogeswar</t>
  </si>
  <si>
    <t>Parthipan</t>
  </si>
  <si>
    <t>Divya</t>
  </si>
  <si>
    <t>Mohamed Syed Afrudeen</t>
  </si>
  <si>
    <t>Name</t>
  </si>
  <si>
    <t>Mobile</t>
  </si>
  <si>
    <t>Emergency Contact</t>
  </si>
  <si>
    <t>Topic</t>
  </si>
  <si>
    <t>Class Mode</t>
  </si>
  <si>
    <t>Fees Paid</t>
  </si>
  <si>
    <t>Payment Mode</t>
  </si>
  <si>
    <t>Qualification</t>
  </si>
  <si>
    <t>Year Of Passed Out</t>
  </si>
  <si>
    <t>Id Shared with Vel Sir</t>
  </si>
  <si>
    <t>KISHORE RAJ S</t>
  </si>
  <si>
    <t>Exception</t>
  </si>
  <si>
    <t>BCA</t>
  </si>
  <si>
    <t>Yes</t>
  </si>
  <si>
    <t>Sudarsanan E</t>
  </si>
  <si>
    <t>B.tech CSE</t>
  </si>
  <si>
    <t>Balaji R</t>
  </si>
  <si>
    <t>9840748519/8072943602</t>
  </si>
  <si>
    <t>B.com</t>
  </si>
  <si>
    <t>Kani Amuthan T S</t>
  </si>
  <si>
    <t>Online and Offline</t>
  </si>
  <si>
    <t>Goverthanan j</t>
  </si>
  <si>
    <t>B. Sc SA</t>
  </si>
  <si>
    <t>Supriya R</t>
  </si>
  <si>
    <t>8072312144 / 9498090439</t>
  </si>
  <si>
    <t>Be.,cse</t>
  </si>
  <si>
    <t>Praveen M</t>
  </si>
  <si>
    <t>yokeshwar a</t>
  </si>
  <si>
    <t>BBA</t>
  </si>
  <si>
    <t>Shenbaga Prakash P</t>
  </si>
  <si>
    <t>MBA</t>
  </si>
  <si>
    <t>Rajesh Kannan R</t>
  </si>
  <si>
    <t>B.E-EEE</t>
  </si>
  <si>
    <t>M SARAVANA KUMAR</t>
  </si>
  <si>
    <t>Rahul prasad R</t>
  </si>
  <si>
    <t>B.E(cse)</t>
  </si>
  <si>
    <t>Allbin Bright M</t>
  </si>
  <si>
    <t>Siddharth S</t>
  </si>
  <si>
    <t>Ravikumar L</t>
  </si>
  <si>
    <t>BE EEE</t>
  </si>
  <si>
    <t>B.SAIKUMAR</t>
  </si>
  <si>
    <t>Bsc cs</t>
  </si>
  <si>
    <t>Divya D</t>
  </si>
  <si>
    <t>Jayaprakash s</t>
  </si>
  <si>
    <t>Sivapriya S</t>
  </si>
  <si>
    <t>8825432589 - FATHER</t>
  </si>
  <si>
    <t>Satheesh</t>
  </si>
  <si>
    <t>BE</t>
  </si>
  <si>
    <t>Monika.M</t>
  </si>
  <si>
    <t>7010184084 / 7010191668</t>
  </si>
  <si>
    <t>BE CSC</t>
  </si>
  <si>
    <t>MSC</t>
  </si>
  <si>
    <t>BSc Cs</t>
  </si>
  <si>
    <t>BE Mech</t>
  </si>
  <si>
    <t>BE MECH</t>
  </si>
  <si>
    <t>Amount Paid</t>
  </si>
  <si>
    <t>Remaining</t>
  </si>
  <si>
    <t>Account</t>
  </si>
  <si>
    <t>24-08-2022, Cucumber</t>
  </si>
  <si>
    <t>Tamilarasan</t>
  </si>
  <si>
    <t>Pavan</t>
  </si>
  <si>
    <t>Udhayakumar</t>
  </si>
  <si>
    <t>Admin Porur Card</t>
  </si>
  <si>
    <t>Arun Kumar</t>
  </si>
  <si>
    <t>Admin Porur</t>
  </si>
  <si>
    <t>Vinoth kumar</t>
  </si>
  <si>
    <t>Dominic Xavier</t>
  </si>
  <si>
    <t>Janani</t>
  </si>
  <si>
    <t>Xavier/Sababathy</t>
  </si>
  <si>
    <t>Kumar</t>
  </si>
  <si>
    <t>Pavan (Porur)</t>
  </si>
  <si>
    <t>Vijayalakshmi</t>
  </si>
  <si>
    <t>Card / Cash</t>
  </si>
  <si>
    <t>HemanthRaj</t>
  </si>
  <si>
    <t>Srinithi R</t>
  </si>
  <si>
    <t>Cash</t>
  </si>
  <si>
    <t>Prakash M</t>
  </si>
  <si>
    <t>Janane</t>
  </si>
  <si>
    <t>Ashwin</t>
  </si>
  <si>
    <t>Card</t>
  </si>
  <si>
    <t>Vignesh</t>
  </si>
  <si>
    <t>Subashini</t>
  </si>
  <si>
    <t>Franklin</t>
  </si>
  <si>
    <t>Manikakumar</t>
  </si>
  <si>
    <t xml:space="preserve"> 70922 58289</t>
  </si>
  <si>
    <t>Thilip balaji R</t>
  </si>
  <si>
    <t>Card/ Card</t>
  </si>
  <si>
    <t>present</t>
  </si>
  <si>
    <t>Shivamani Sairam</t>
  </si>
  <si>
    <t>admin Porur</t>
  </si>
  <si>
    <t>N.Kamini</t>
  </si>
  <si>
    <t>Pavan/AdminPorur</t>
  </si>
  <si>
    <t>Prasanth Kumar.P</t>
  </si>
  <si>
    <t>Dhanush</t>
  </si>
  <si>
    <t>Online / Cash</t>
  </si>
  <si>
    <t>Franklin / Admin Porur</t>
  </si>
  <si>
    <t>chithrai</t>
  </si>
  <si>
    <t>Bala Vinothini</t>
  </si>
  <si>
    <t>DeepakRaj</t>
  </si>
  <si>
    <t>Sivaraj</t>
  </si>
  <si>
    <t>Admin OMR</t>
  </si>
  <si>
    <t>Nandh Kishore</t>
  </si>
  <si>
    <t>Karthik</t>
  </si>
  <si>
    <t>Joseph misrobin</t>
  </si>
  <si>
    <t>Damodaran J</t>
  </si>
  <si>
    <t>Karthik S</t>
  </si>
  <si>
    <t>Ramesh Rajan</t>
  </si>
  <si>
    <t>Gokul</t>
  </si>
  <si>
    <t>Pranesh</t>
  </si>
  <si>
    <t>Snekha Prabha</t>
  </si>
  <si>
    <t>Prabhakaran</t>
  </si>
  <si>
    <t>SENTHIL NATHAN S</t>
  </si>
  <si>
    <t>Kishorekannan.A</t>
  </si>
  <si>
    <t>S.karthikeyan</t>
  </si>
  <si>
    <t>Surya Prakash</t>
  </si>
  <si>
    <t>Simson</t>
  </si>
  <si>
    <t>Cash/Online</t>
  </si>
  <si>
    <t>FrontDesk/Xavier/ Saba</t>
  </si>
  <si>
    <t>Soundarya</t>
  </si>
  <si>
    <t>Xavier</t>
  </si>
  <si>
    <t>Vimal Raj</t>
  </si>
  <si>
    <t>devaraj</t>
  </si>
  <si>
    <t>Vignesh vairavel</t>
  </si>
  <si>
    <t>Janani Priyadharshini</t>
  </si>
  <si>
    <t>Prasanth T</t>
  </si>
  <si>
    <t>Hukumchand</t>
  </si>
  <si>
    <t>G LOKESH</t>
  </si>
  <si>
    <t>R.Christina Joys</t>
  </si>
  <si>
    <t>Victor</t>
  </si>
  <si>
    <t>vignesh s</t>
  </si>
  <si>
    <t>ABINAYA C</t>
  </si>
  <si>
    <t>Ezhil 7.30AM</t>
  </si>
  <si>
    <t>Sathish Bro 7.30PM</t>
  </si>
  <si>
    <t>Date</t>
  </si>
  <si>
    <t>Course</t>
  </si>
  <si>
    <t>Lead</t>
  </si>
  <si>
    <t>Lead Spoken</t>
  </si>
  <si>
    <t>Demo Taken or Not</t>
  </si>
  <si>
    <t>Status</t>
  </si>
  <si>
    <t>Aarush Kumar</t>
  </si>
  <si>
    <t>Java Selenium</t>
  </si>
  <si>
    <t>Manish</t>
  </si>
  <si>
    <t>Palanivel</t>
  </si>
  <si>
    <t>No</t>
  </si>
  <si>
    <t>Switch Off</t>
  </si>
  <si>
    <t>Nagaraj</t>
  </si>
  <si>
    <t>Velmurugan Sir</t>
  </si>
  <si>
    <t>Ezhilarasan</t>
  </si>
  <si>
    <t>After two Months</t>
  </si>
  <si>
    <t>Sultan Abdul Kadar</t>
  </si>
  <si>
    <t>Surya</t>
  </si>
  <si>
    <t>Sophia</t>
  </si>
  <si>
    <t>Sandhiya</t>
  </si>
  <si>
    <t>Not Interested</t>
  </si>
  <si>
    <t>Kavitha</t>
  </si>
  <si>
    <t>Not Picking Call</t>
  </si>
  <si>
    <t>Ramadas</t>
  </si>
  <si>
    <t>Venkatesh</t>
  </si>
  <si>
    <t>Joined. Aug</t>
  </si>
  <si>
    <t>Vasam</t>
  </si>
  <si>
    <t>Bhuvana</t>
  </si>
  <si>
    <t>Muthu Kumar</t>
  </si>
  <si>
    <t>Api Testing</t>
  </si>
  <si>
    <t>Looking for Api. Not Picking Call</t>
  </si>
  <si>
    <t>Monisha</t>
  </si>
  <si>
    <t>October Joining</t>
  </si>
  <si>
    <t>Maheswari</t>
  </si>
  <si>
    <t>Joined Aug</t>
  </si>
  <si>
    <t>Sandha Kumar Sudarraj</t>
  </si>
  <si>
    <t>Not Picking Call(6)</t>
  </si>
  <si>
    <t>Vijay</t>
  </si>
  <si>
    <t>Rajamani</t>
  </si>
  <si>
    <t xml:space="preserve">September </t>
  </si>
  <si>
    <t>Muthu</t>
  </si>
  <si>
    <t>Dharani Dharan</t>
  </si>
  <si>
    <t>Need Tableu Course</t>
  </si>
  <si>
    <t>Pravesh</t>
  </si>
  <si>
    <t>Sabapathy</t>
  </si>
  <si>
    <t>Vimal</t>
  </si>
  <si>
    <t>Not Picking Call(5)</t>
  </si>
  <si>
    <t>Bhuvanesh</t>
  </si>
  <si>
    <t>Devops course joined Another Institute</t>
  </si>
  <si>
    <t>Keshav Siva Kumar</t>
  </si>
  <si>
    <t>Asrar</t>
  </si>
  <si>
    <t>Mukesh</t>
  </si>
  <si>
    <t>Not Responding</t>
  </si>
  <si>
    <t>Ganesh</t>
  </si>
  <si>
    <t>Not Decided</t>
  </si>
  <si>
    <t>Yasodha</t>
  </si>
  <si>
    <t>Divakar</t>
  </si>
  <si>
    <t>Joined Senthamil Trainer</t>
  </si>
  <si>
    <t>Mukilan</t>
  </si>
  <si>
    <t>Joined Gowthami Mam</t>
  </si>
  <si>
    <t>Ashwin Kumar</t>
  </si>
  <si>
    <t>Demo Taken By Anand Sir.. Will Disscuss and Tell</t>
  </si>
  <si>
    <t>Rama</t>
  </si>
  <si>
    <t>Kumaravel</t>
  </si>
  <si>
    <t>9585432838 / 9342613831</t>
  </si>
  <si>
    <t>Dharani kumar</t>
  </si>
  <si>
    <t>He have an arrear</t>
  </si>
  <si>
    <t>Kaviya</t>
  </si>
  <si>
    <t>Manoj</t>
  </si>
  <si>
    <t>Faruq</t>
  </si>
  <si>
    <t xml:space="preserve">Sathish </t>
  </si>
  <si>
    <t>Bagyalakshmi</t>
  </si>
  <si>
    <t>Gnana Deepam</t>
  </si>
  <si>
    <t>Haritha</t>
  </si>
  <si>
    <t>Demo Taken</t>
  </si>
  <si>
    <t xml:space="preserve">Status </t>
  </si>
  <si>
    <t>Recalling Date</t>
  </si>
  <si>
    <t>Jayanthi</t>
  </si>
  <si>
    <t>Priyanka</t>
  </si>
  <si>
    <t>Pragadeshwaran</t>
  </si>
  <si>
    <t>Joined July</t>
  </si>
  <si>
    <t>Joined</t>
  </si>
  <si>
    <t>Loga Praveen</t>
  </si>
  <si>
    <t>Joined Navalore. Trainer: Karthik</t>
  </si>
  <si>
    <t>Arun</t>
  </si>
  <si>
    <t>9080575047 / 9952266597</t>
  </si>
  <si>
    <t>JaiSakthi</t>
  </si>
  <si>
    <t>6382151112 / 8680913925</t>
  </si>
  <si>
    <t>Raja Guru</t>
  </si>
  <si>
    <t>Karthika</t>
  </si>
  <si>
    <t>Vijayarangan</t>
  </si>
  <si>
    <t>20-07-2022, Inheritance</t>
  </si>
  <si>
    <t>Priya</t>
  </si>
  <si>
    <t>Ramya</t>
  </si>
  <si>
    <t>HariPrasanth</t>
  </si>
  <si>
    <t>Anand</t>
  </si>
  <si>
    <t>Ragavan</t>
  </si>
  <si>
    <t>Card/ Online</t>
  </si>
  <si>
    <t>Admin Porur/ Sabapathy</t>
  </si>
  <si>
    <t>Harish</t>
  </si>
  <si>
    <t>8.30AM Monday</t>
  </si>
  <si>
    <t>Augest</t>
  </si>
  <si>
    <t>September</t>
  </si>
  <si>
    <t>October</t>
  </si>
  <si>
    <t>7.30PM or 7.30AM</t>
  </si>
  <si>
    <t>will come directly to institue</t>
  </si>
  <si>
    <t>Rotational Shift.. eve 7.30Pm sep1</t>
  </si>
  <si>
    <t>If Required He will call us</t>
  </si>
  <si>
    <t>27-08-2022, Python Functions</t>
  </si>
  <si>
    <t>Sugitha</t>
  </si>
  <si>
    <t>28-08-2022, Inheritance</t>
  </si>
  <si>
    <t>Admin Porur(Tamil)</t>
  </si>
  <si>
    <t xml:space="preserve">28-08-2022, Python OOPS </t>
  </si>
  <si>
    <t>29-08-2022, Base Class</t>
  </si>
  <si>
    <t>29-08-2022, Selenium Intro</t>
  </si>
  <si>
    <t>29-08-2022, Selenium BrowserLaunch</t>
  </si>
  <si>
    <t>Lokesh</t>
  </si>
  <si>
    <t>She will join September 5</t>
  </si>
  <si>
    <t>03-09-2022, Polymorphism</t>
  </si>
  <si>
    <t>03-09-2022, Abstraction</t>
  </si>
  <si>
    <t>Xavier/ Sarath/Saba</t>
  </si>
  <si>
    <t>Selva kumar</t>
  </si>
  <si>
    <t>Parthiban</t>
  </si>
  <si>
    <t>Balance Amount</t>
  </si>
  <si>
    <t>Anitha</t>
  </si>
  <si>
    <t>Prabakaran</t>
  </si>
  <si>
    <t>Senthil Kumar</t>
  </si>
  <si>
    <t>Karan</t>
  </si>
  <si>
    <t>Gopinath</t>
  </si>
  <si>
    <t>Komala S</t>
  </si>
  <si>
    <t>Mahesh kannan B</t>
  </si>
  <si>
    <t>Priya K</t>
  </si>
  <si>
    <t>Arthi M</t>
  </si>
  <si>
    <t>Sathia Seelan R</t>
  </si>
  <si>
    <t>Arun Kumar A</t>
  </si>
  <si>
    <t>Kishore I</t>
  </si>
  <si>
    <t>Yuvaraj</t>
  </si>
  <si>
    <t>K.Vignesh</t>
  </si>
  <si>
    <t>Nikitha</t>
  </si>
  <si>
    <t>Kousalya V</t>
  </si>
  <si>
    <t>Arunkumar KN</t>
  </si>
  <si>
    <t>Mohamed afthaf M</t>
  </si>
  <si>
    <t>Praveen kumar E</t>
  </si>
  <si>
    <t>Murali J</t>
  </si>
  <si>
    <t>SaranRaj R</t>
  </si>
  <si>
    <t>Saravanakumar R</t>
  </si>
  <si>
    <t>Roselin J</t>
  </si>
  <si>
    <t>Yuva Sankar</t>
  </si>
  <si>
    <t>Akash.G</t>
  </si>
  <si>
    <t>Aravindhan</t>
  </si>
  <si>
    <t>Surendiran S</t>
  </si>
  <si>
    <t>Srinithi</t>
  </si>
  <si>
    <t>absent</t>
  </si>
  <si>
    <t>Raghul</t>
  </si>
  <si>
    <t>Abinesh</t>
  </si>
  <si>
    <t>Yashini</t>
  </si>
  <si>
    <t>Madhan Kumar</t>
  </si>
  <si>
    <t>Nandha Kumar D</t>
  </si>
  <si>
    <t>Pradeep B</t>
  </si>
  <si>
    <t>Subash</t>
  </si>
  <si>
    <t>Surya J</t>
  </si>
  <si>
    <t>Udhaya Kumar G</t>
  </si>
  <si>
    <t>Seethlakshmi J</t>
  </si>
  <si>
    <t>Online  and Offline</t>
  </si>
  <si>
    <t>Sl.no</t>
  </si>
  <si>
    <t>Name:</t>
  </si>
  <si>
    <t>Mobile:</t>
  </si>
  <si>
    <t>Emergency Contact Number</t>
  </si>
  <si>
    <t>Class Mode:</t>
  </si>
  <si>
    <t>Fees Paid(Amount):</t>
  </si>
  <si>
    <t>Remaining Fees:</t>
  </si>
  <si>
    <t>Sarath Chakravarthy R</t>
  </si>
  <si>
    <t>Avinash K</t>
  </si>
  <si>
    <t>Ramakrishna.k</t>
  </si>
  <si>
    <t>Manoj Kumar V</t>
  </si>
  <si>
    <t>Karthick B</t>
  </si>
  <si>
    <t>Arul Stefi R</t>
  </si>
  <si>
    <t>9360100649/7904823965</t>
  </si>
  <si>
    <t>Sudha Ranjani J</t>
  </si>
  <si>
    <t>SHARMILA S</t>
  </si>
  <si>
    <t>6380642670/9884874074</t>
  </si>
  <si>
    <t>Sagayarani Jeba</t>
  </si>
  <si>
    <t>08-09-2022, POM</t>
  </si>
  <si>
    <t>Lakshmi Narayanan</t>
  </si>
  <si>
    <t>Pavithra</t>
  </si>
  <si>
    <t>08-09-2022, Actions</t>
  </si>
  <si>
    <t>Phone</t>
  </si>
  <si>
    <t>09.09.2022, Datatypes</t>
  </si>
  <si>
    <t>09-09-2022, Same and Different Package</t>
  </si>
  <si>
    <t>09-09-2022, Control Statement</t>
  </si>
  <si>
    <t>09-09-2022, Navigation &amp; Robot</t>
  </si>
  <si>
    <t>09/09/2022, Inheritance</t>
  </si>
  <si>
    <t>09-10-2022, Xpath</t>
  </si>
  <si>
    <t>09-08-2022, Selenium Architecure</t>
  </si>
  <si>
    <t>JavaScriptExecutor</t>
  </si>
  <si>
    <t>TakesScreenshot</t>
  </si>
  <si>
    <t>Call Not Picking</t>
  </si>
  <si>
    <t>Monay Joining(Sep 12)</t>
  </si>
  <si>
    <t>Next Week Aug 12</t>
  </si>
  <si>
    <t>11-09-2022, Actions</t>
  </si>
  <si>
    <t>11-09-2022,Robot Class</t>
  </si>
  <si>
    <t>11-09-2022, Python Oops</t>
  </si>
  <si>
    <t>11-09-2022, Python Constructor</t>
  </si>
  <si>
    <t>Muthu Mari S</t>
  </si>
  <si>
    <t>Priyadharshan P</t>
  </si>
  <si>
    <t>Goipnath</t>
  </si>
  <si>
    <t>12-09-2022, Demo Code</t>
  </si>
  <si>
    <t>Alert</t>
  </si>
  <si>
    <t>12.09.2022, Datatypes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</si>
</sst>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sto MT"/>
      <family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sto MT"/>
      <family val="1"/>
    </font>
    <font>
      <sz val="11"/>
      <name val="Calisto MT"/>
      <family val="1"/>
    </font>
    <font>
      <sz val="12"/>
      <color theme="1"/>
      <name val="Cambria"/>
      <family val="1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" fontId="0" fillId="8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0" fillId="8" borderId="5" xfId="0" applyNumberFormat="1" applyFill="1" applyBorder="1" applyAlignment="1">
      <alignment horizontal="center"/>
    </xf>
    <xf numFmtId="16" fontId="0" fillId="8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11" borderId="1" xfId="0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6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ACFF-2F4C-41D6-AEB1-7BF4D97A641F}">
  <dimension ref="A1:M15"/>
  <sheetViews>
    <sheetView workbookViewId="0">
      <selection sqref="A1:H5"/>
    </sheetView>
  </sheetViews>
  <sheetFormatPr defaultRowHeight="14.4" x14ac:dyDescent="0.3"/>
  <cols>
    <col min="2" max="2" width="19.44140625" customWidth="1"/>
    <col min="3" max="3" width="14.6640625" customWidth="1"/>
    <col min="4" max="4" width="14.88671875" customWidth="1"/>
    <col min="5" max="5" width="18.21875" customWidth="1"/>
    <col min="6" max="6" width="22.33203125" customWidth="1"/>
    <col min="7" max="7" width="22.77734375" customWidth="1"/>
    <col min="8" max="8" width="24.77734375" customWidth="1"/>
    <col min="11" max="11" width="28.44140625" customWidth="1"/>
    <col min="12" max="12" width="36.6640625" customWidth="1"/>
    <col min="13" max="13" width="26" customWidth="1"/>
  </cols>
  <sheetData>
    <row r="1" spans="1:13" ht="36.6" customHeight="1" x14ac:dyDescent="0.3">
      <c r="A1" s="1" t="s">
        <v>0</v>
      </c>
      <c r="B1" s="1" t="s">
        <v>34</v>
      </c>
      <c r="C1" s="1" t="s">
        <v>35</v>
      </c>
      <c r="D1" s="1" t="s">
        <v>89</v>
      </c>
      <c r="E1" s="1" t="s">
        <v>290</v>
      </c>
      <c r="F1" s="1" t="s">
        <v>91</v>
      </c>
      <c r="G1" s="1" t="s">
        <v>36</v>
      </c>
      <c r="H1" s="10" t="s">
        <v>375</v>
      </c>
      <c r="K1" s="1" t="s">
        <v>34</v>
      </c>
      <c r="L1" s="1" t="s">
        <v>34</v>
      </c>
      <c r="M1" s="1" t="s">
        <v>35</v>
      </c>
    </row>
    <row r="2" spans="1:13" ht="15.6" x14ac:dyDescent="0.3">
      <c r="A2" s="4">
        <v>1</v>
      </c>
      <c r="B2" s="4" t="s">
        <v>289</v>
      </c>
      <c r="C2" s="4">
        <v>9080356973</v>
      </c>
      <c r="D2" s="4">
        <v>5000</v>
      </c>
      <c r="E2" s="4">
        <v>11000</v>
      </c>
      <c r="F2" s="61" t="s">
        <v>211</v>
      </c>
      <c r="G2" s="4">
        <v>9344018173</v>
      </c>
      <c r="H2" s="62" t="s">
        <v>9</v>
      </c>
      <c r="K2" s="4" t="s">
        <v>289</v>
      </c>
      <c r="L2" s="4" t="str">
        <f>_xlfn.CONCAT(K2," Sep5 7.30AM Porur")</f>
        <v>Parthiban Sep5 7.30AM Porur</v>
      </c>
      <c r="M2" s="4">
        <v>9080356973</v>
      </c>
    </row>
    <row r="3" spans="1:13" ht="15.6" x14ac:dyDescent="0.3">
      <c r="A3" s="4">
        <v>2</v>
      </c>
      <c r="B3" s="4" t="s">
        <v>293</v>
      </c>
      <c r="C3" s="4">
        <v>7904897916</v>
      </c>
      <c r="D3" s="4">
        <v>5000</v>
      </c>
      <c r="E3" s="4">
        <v>11000</v>
      </c>
      <c r="F3" s="4" t="s">
        <v>211</v>
      </c>
      <c r="G3" s="4">
        <v>8939595954</v>
      </c>
      <c r="H3" s="62" t="s">
        <v>9</v>
      </c>
      <c r="K3" s="4" t="s">
        <v>293</v>
      </c>
      <c r="L3" s="4" t="str">
        <f t="shared" ref="L3:L15" si="0">_xlfn.CONCAT(K3," Sep5 7.30AM Porur")</f>
        <v>Senthil Kumar Sep5 7.30AM Porur</v>
      </c>
      <c r="M3" s="4">
        <v>7904897916</v>
      </c>
    </row>
    <row r="4" spans="1:13" ht="15.6" x14ac:dyDescent="0.3">
      <c r="A4" s="4">
        <v>3</v>
      </c>
      <c r="B4" s="4" t="s">
        <v>294</v>
      </c>
      <c r="C4" s="4">
        <v>7397335519</v>
      </c>
      <c r="D4" s="4">
        <v>5000</v>
      </c>
      <c r="E4" s="4">
        <v>11000</v>
      </c>
      <c r="F4" s="4" t="s">
        <v>211</v>
      </c>
      <c r="G4" s="4">
        <v>9840933883</v>
      </c>
      <c r="H4" s="62" t="s">
        <v>9</v>
      </c>
      <c r="K4" s="4" t="s">
        <v>294</v>
      </c>
      <c r="L4" s="4" t="str">
        <f t="shared" si="0"/>
        <v>Karan Sep5 7.30AM Porur</v>
      </c>
      <c r="M4" s="4">
        <v>7397335519</v>
      </c>
    </row>
    <row r="5" spans="1:13" ht="15.6" x14ac:dyDescent="0.3">
      <c r="A5" s="4">
        <v>4</v>
      </c>
      <c r="B5" s="4" t="s">
        <v>13</v>
      </c>
      <c r="C5" s="4">
        <v>7092222720</v>
      </c>
      <c r="D5" s="4">
        <v>5000</v>
      </c>
      <c r="E5" s="4">
        <v>11000</v>
      </c>
      <c r="F5" s="4" t="s">
        <v>211</v>
      </c>
      <c r="G5" s="4">
        <v>9789869896</v>
      </c>
      <c r="H5" s="62" t="s">
        <v>9</v>
      </c>
      <c r="K5" s="4" t="s">
        <v>13</v>
      </c>
      <c r="L5" s="4" t="str">
        <f t="shared" si="0"/>
        <v>Balaji Sep5 7.30AM Porur</v>
      </c>
      <c r="M5" s="4">
        <v>7092222720</v>
      </c>
    </row>
    <row r="6" spans="1:13" ht="15.6" x14ac:dyDescent="0.3">
      <c r="A6" s="4">
        <v>5</v>
      </c>
      <c r="B6" s="4" t="s">
        <v>292</v>
      </c>
      <c r="C6" s="4">
        <v>8056531383</v>
      </c>
      <c r="D6" s="4">
        <v>10000</v>
      </c>
      <c r="E6" s="4">
        <v>7000</v>
      </c>
      <c r="F6" s="4" t="s">
        <v>94</v>
      </c>
      <c r="G6" s="4">
        <v>8428765287</v>
      </c>
      <c r="H6" s="62" t="s">
        <v>9</v>
      </c>
      <c r="K6" s="4" t="s">
        <v>292</v>
      </c>
      <c r="L6" s="4" t="str">
        <f t="shared" si="0"/>
        <v>Prabakaran Sep5 7.30AM Porur</v>
      </c>
      <c r="M6" s="4">
        <v>8056531383</v>
      </c>
    </row>
    <row r="7" spans="1:13" ht="15.6" x14ac:dyDescent="0.3">
      <c r="A7" s="4">
        <v>6</v>
      </c>
      <c r="B7" s="4" t="s">
        <v>295</v>
      </c>
      <c r="C7" s="4">
        <v>9677337657</v>
      </c>
      <c r="D7" s="4">
        <v>10000</v>
      </c>
      <c r="E7" s="4">
        <v>7000</v>
      </c>
      <c r="F7" s="4" t="s">
        <v>94</v>
      </c>
      <c r="G7" s="4">
        <v>9677048396</v>
      </c>
      <c r="H7" s="62" t="s">
        <v>9</v>
      </c>
      <c r="K7" s="4" t="s">
        <v>295</v>
      </c>
      <c r="L7" s="4" t="str">
        <f t="shared" si="0"/>
        <v>Gopinath Sep5 7.30AM Porur</v>
      </c>
      <c r="M7" s="4">
        <v>9677337657</v>
      </c>
    </row>
    <row r="8" spans="1:13" ht="15.6" x14ac:dyDescent="0.3">
      <c r="A8" s="4">
        <v>7</v>
      </c>
      <c r="B8" s="4" t="s">
        <v>291</v>
      </c>
      <c r="C8" s="4">
        <v>9004465279</v>
      </c>
      <c r="D8" s="4">
        <v>16000</v>
      </c>
      <c r="E8" s="4">
        <v>0</v>
      </c>
      <c r="F8" s="4" t="s">
        <v>134</v>
      </c>
      <c r="G8" s="4">
        <v>7010471501</v>
      </c>
      <c r="H8" s="62" t="s">
        <v>9</v>
      </c>
      <c r="K8" s="4" t="s">
        <v>291</v>
      </c>
      <c r="L8" s="4" t="str">
        <f t="shared" si="0"/>
        <v>Anitha Sep5 7.30AM Porur</v>
      </c>
      <c r="M8" s="4">
        <v>9004465279</v>
      </c>
    </row>
    <row r="9" spans="1:13" ht="15.6" x14ac:dyDescent="0.3">
      <c r="A9" s="4">
        <v>8</v>
      </c>
      <c r="B9" s="68" t="s">
        <v>323</v>
      </c>
      <c r="C9" s="68">
        <v>9566704560</v>
      </c>
      <c r="D9" s="68">
        <v>10000</v>
      </c>
      <c r="E9" s="68">
        <v>6000</v>
      </c>
      <c r="F9" s="68" t="s">
        <v>24</v>
      </c>
      <c r="G9" s="68">
        <v>9842645590</v>
      </c>
      <c r="H9" s="62" t="s">
        <v>9</v>
      </c>
      <c r="K9" s="68" t="s">
        <v>323</v>
      </c>
      <c r="L9" s="4" t="str">
        <f t="shared" si="0"/>
        <v>Madhan Kumar Sep5 7.30AM Porur</v>
      </c>
      <c r="M9" s="68">
        <v>9566704560</v>
      </c>
    </row>
    <row r="10" spans="1:13" ht="15.6" x14ac:dyDescent="0.3">
      <c r="A10" s="4">
        <v>9</v>
      </c>
      <c r="B10" s="68" t="s">
        <v>324</v>
      </c>
      <c r="C10" s="68">
        <v>6382872273</v>
      </c>
      <c r="D10" s="68">
        <v>17000</v>
      </c>
      <c r="E10" s="68">
        <v>0</v>
      </c>
      <c r="F10" s="68" t="s">
        <v>24</v>
      </c>
      <c r="G10" s="68">
        <v>9543936896</v>
      </c>
      <c r="H10" s="62" t="s">
        <v>9</v>
      </c>
      <c r="K10" s="68" t="s">
        <v>324</v>
      </c>
      <c r="L10" s="4" t="str">
        <f t="shared" si="0"/>
        <v>Nandha Kumar D Sep5 7.30AM Porur</v>
      </c>
      <c r="M10" s="68">
        <v>6382872273</v>
      </c>
    </row>
    <row r="11" spans="1:13" ht="15.6" x14ac:dyDescent="0.3">
      <c r="A11" s="4">
        <v>10</v>
      </c>
      <c r="B11" s="68" t="s">
        <v>325</v>
      </c>
      <c r="C11" s="68">
        <v>7806856845</v>
      </c>
      <c r="D11" s="68">
        <v>16000</v>
      </c>
      <c r="E11" s="68">
        <v>0</v>
      </c>
      <c r="F11" s="68" t="s">
        <v>330</v>
      </c>
      <c r="G11" s="68">
        <v>9344767906</v>
      </c>
      <c r="H11" s="62" t="s">
        <v>9</v>
      </c>
      <c r="K11" s="68" t="s">
        <v>325</v>
      </c>
      <c r="L11" s="4" t="str">
        <f t="shared" si="0"/>
        <v>Pradeep B Sep5 7.30AM Porur</v>
      </c>
      <c r="M11" s="68">
        <v>7806856845</v>
      </c>
    </row>
    <row r="12" spans="1:13" ht="15.6" x14ac:dyDescent="0.3">
      <c r="A12" s="4">
        <v>11</v>
      </c>
      <c r="B12" s="68" t="s">
        <v>326</v>
      </c>
      <c r="C12" s="68">
        <v>9578342250</v>
      </c>
      <c r="D12" s="68">
        <v>17000</v>
      </c>
      <c r="E12" s="75">
        <v>0</v>
      </c>
      <c r="F12" s="68" t="s">
        <v>24</v>
      </c>
      <c r="G12" s="68">
        <v>7010885549</v>
      </c>
      <c r="H12" s="62" t="s">
        <v>9</v>
      </c>
      <c r="K12" s="68" t="s">
        <v>326</v>
      </c>
      <c r="L12" s="4" t="str">
        <f t="shared" si="0"/>
        <v>Subash Sep5 7.30AM Porur</v>
      </c>
      <c r="M12" s="68">
        <v>9578342250</v>
      </c>
    </row>
    <row r="13" spans="1:13" ht="15.6" x14ac:dyDescent="0.3">
      <c r="A13" s="4">
        <v>12</v>
      </c>
      <c r="B13" s="68" t="s">
        <v>327</v>
      </c>
      <c r="C13" s="68">
        <v>9080872282</v>
      </c>
      <c r="D13" s="68">
        <v>5000</v>
      </c>
      <c r="E13" s="75">
        <v>11000</v>
      </c>
      <c r="F13" s="68" t="s">
        <v>8</v>
      </c>
      <c r="G13" s="68">
        <v>8344808392</v>
      </c>
      <c r="H13" s="62" t="s">
        <v>9</v>
      </c>
      <c r="K13" s="68" t="s">
        <v>327</v>
      </c>
      <c r="L13" s="4" t="str">
        <f t="shared" si="0"/>
        <v>Surya J Sep5 7.30AM Porur</v>
      </c>
      <c r="M13" s="68">
        <v>9080872282</v>
      </c>
    </row>
    <row r="14" spans="1:13" ht="15.6" x14ac:dyDescent="0.3">
      <c r="A14" s="4">
        <v>13</v>
      </c>
      <c r="B14" s="68" t="s">
        <v>328</v>
      </c>
      <c r="C14" s="68">
        <v>9894188410</v>
      </c>
      <c r="D14" s="68">
        <v>10000</v>
      </c>
      <c r="E14" s="75">
        <v>7000</v>
      </c>
      <c r="F14" s="68" t="s">
        <v>54</v>
      </c>
      <c r="G14" s="68">
        <v>6383393824</v>
      </c>
      <c r="H14" s="76" t="s">
        <v>319</v>
      </c>
      <c r="K14" s="68" t="s">
        <v>328</v>
      </c>
      <c r="L14" s="4" t="str">
        <f t="shared" si="0"/>
        <v>Udhaya Kumar G Sep5 7.30AM Porur</v>
      </c>
      <c r="M14" s="68">
        <v>9894188410</v>
      </c>
    </row>
    <row r="15" spans="1:13" ht="15.6" x14ac:dyDescent="0.3">
      <c r="A15" s="4">
        <v>14</v>
      </c>
      <c r="B15" s="68" t="s">
        <v>329</v>
      </c>
      <c r="C15" s="68">
        <v>9498021769</v>
      </c>
      <c r="D15" s="68">
        <v>10000</v>
      </c>
      <c r="E15" s="75">
        <v>6000</v>
      </c>
      <c r="F15" s="68" t="s">
        <v>24</v>
      </c>
      <c r="G15" s="68">
        <v>6383160558</v>
      </c>
      <c r="H15" s="62" t="s">
        <v>9</v>
      </c>
      <c r="K15" s="68" t="s">
        <v>329</v>
      </c>
      <c r="L15" s="4" t="str">
        <f t="shared" si="0"/>
        <v>Seethlakshmi J Sep5 7.30AM Porur</v>
      </c>
      <c r="M15" s="68">
        <v>9498021769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1282-05F4-4256-BD1F-577229BF54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936F-451E-4269-B6EB-65FA005B7E35}">
  <dimension ref="A1:I9"/>
  <sheetViews>
    <sheetView workbookViewId="0">
      <selection activeCell="I22" sqref="I22"/>
    </sheetView>
  </sheetViews>
  <sheetFormatPr defaultRowHeight="14.4" x14ac:dyDescent="0.3"/>
  <cols>
    <col min="2" max="2" width="15.6640625" customWidth="1"/>
    <col min="3" max="3" width="12.33203125" customWidth="1"/>
    <col min="4" max="4" width="14.21875" customWidth="1"/>
    <col min="5" max="5" width="15.33203125" customWidth="1"/>
    <col min="6" max="6" width="13.88671875" customWidth="1"/>
    <col min="7" max="7" width="14.109375" bestFit="1" customWidth="1"/>
    <col min="8" max="8" width="17.5546875" customWidth="1"/>
    <col min="9" max="9" width="13.77734375" customWidth="1"/>
  </cols>
  <sheetData>
    <row r="1" spans="1:9" ht="30" customHeight="1" x14ac:dyDescent="0.3">
      <c r="A1" s="13" t="s">
        <v>0</v>
      </c>
      <c r="B1" s="13" t="s">
        <v>34</v>
      </c>
      <c r="C1" s="13" t="s">
        <v>35</v>
      </c>
      <c r="D1" s="13" t="s">
        <v>38</v>
      </c>
      <c r="E1" s="14" t="s">
        <v>89</v>
      </c>
      <c r="F1" s="14" t="s">
        <v>90</v>
      </c>
      <c r="G1" s="13" t="s">
        <v>40</v>
      </c>
      <c r="H1" s="14" t="s">
        <v>91</v>
      </c>
      <c r="I1" s="14" t="s">
        <v>92</v>
      </c>
    </row>
    <row r="2" spans="1:9" ht="15.6" x14ac:dyDescent="0.3">
      <c r="A2" s="6">
        <v>1</v>
      </c>
      <c r="B2" s="6" t="s">
        <v>93</v>
      </c>
      <c r="C2" s="6">
        <v>7871403635</v>
      </c>
      <c r="D2" s="6" t="s">
        <v>8</v>
      </c>
      <c r="E2" s="6">
        <v>17000</v>
      </c>
      <c r="F2" s="6">
        <v>0</v>
      </c>
      <c r="G2" s="15" t="s">
        <v>24</v>
      </c>
      <c r="H2" s="15" t="s">
        <v>94</v>
      </c>
      <c r="I2" s="16" t="s">
        <v>9</v>
      </c>
    </row>
    <row r="3" spans="1:9" x14ac:dyDescent="0.3">
      <c r="A3" s="6">
        <v>2</v>
      </c>
      <c r="B3" s="6" t="s">
        <v>95</v>
      </c>
      <c r="C3" s="6">
        <v>9578786999</v>
      </c>
      <c r="D3" s="6" t="s">
        <v>8</v>
      </c>
      <c r="E3" s="6">
        <v>17000</v>
      </c>
      <c r="F3" s="6">
        <v>0</v>
      </c>
      <c r="G3" s="15" t="s">
        <v>24</v>
      </c>
      <c r="H3" s="15" t="s">
        <v>96</v>
      </c>
      <c r="I3" s="17" t="s">
        <v>9</v>
      </c>
    </row>
    <row r="4" spans="1:9" x14ac:dyDescent="0.3">
      <c r="A4" s="6">
        <v>3</v>
      </c>
      <c r="B4" s="6" t="s">
        <v>97</v>
      </c>
      <c r="C4" s="6">
        <v>9710775552</v>
      </c>
      <c r="D4" s="6" t="s">
        <v>8</v>
      </c>
      <c r="E4" s="6">
        <v>16000</v>
      </c>
      <c r="F4" s="6">
        <v>0</v>
      </c>
      <c r="G4" s="15" t="s">
        <v>8</v>
      </c>
      <c r="H4" s="15" t="s">
        <v>98</v>
      </c>
      <c r="I4" s="17" t="s">
        <v>9</v>
      </c>
    </row>
    <row r="5" spans="1:9" x14ac:dyDescent="0.3">
      <c r="A5" s="6">
        <v>4</v>
      </c>
      <c r="B5" s="6" t="s">
        <v>99</v>
      </c>
      <c r="C5" s="6">
        <v>8056303459</v>
      </c>
      <c r="D5" s="6" t="s">
        <v>8</v>
      </c>
      <c r="E5" s="6">
        <v>17000</v>
      </c>
      <c r="F5" s="6">
        <v>0</v>
      </c>
      <c r="G5" s="15" t="s">
        <v>24</v>
      </c>
      <c r="H5" s="15" t="s">
        <v>100</v>
      </c>
      <c r="I5" s="17" t="s">
        <v>9</v>
      </c>
    </row>
    <row r="6" spans="1:9" x14ac:dyDescent="0.3">
      <c r="A6" s="6">
        <v>5</v>
      </c>
      <c r="B6" s="6" t="s">
        <v>101</v>
      </c>
      <c r="C6" s="6">
        <v>6383428434</v>
      </c>
      <c r="D6" s="6" t="s">
        <v>8</v>
      </c>
      <c r="E6" s="6">
        <v>15000</v>
      </c>
      <c r="F6" s="6">
        <v>0</v>
      </c>
      <c r="G6" s="15" t="s">
        <v>24</v>
      </c>
      <c r="H6" s="15" t="s">
        <v>102</v>
      </c>
      <c r="I6" s="18" t="s">
        <v>9</v>
      </c>
    </row>
    <row r="7" spans="1:9" x14ac:dyDescent="0.3">
      <c r="A7" s="6">
        <v>6</v>
      </c>
      <c r="B7" s="6" t="s">
        <v>103</v>
      </c>
      <c r="C7" s="6">
        <v>7871181572</v>
      </c>
      <c r="D7" s="6" t="s">
        <v>8</v>
      </c>
      <c r="E7" s="6">
        <v>17000</v>
      </c>
      <c r="F7" s="6">
        <v>0</v>
      </c>
      <c r="G7" s="19" t="s">
        <v>24</v>
      </c>
      <c r="H7" s="19" t="s">
        <v>104</v>
      </c>
      <c r="I7" s="5" t="s">
        <v>9</v>
      </c>
    </row>
    <row r="8" spans="1:9" x14ac:dyDescent="0.3">
      <c r="A8" s="6">
        <v>7</v>
      </c>
      <c r="B8" s="19" t="s">
        <v>105</v>
      </c>
      <c r="C8" s="19">
        <v>9677182425</v>
      </c>
      <c r="D8" s="19" t="s">
        <v>8</v>
      </c>
      <c r="E8" s="19">
        <v>18000</v>
      </c>
      <c r="F8" s="19">
        <v>0</v>
      </c>
      <c r="G8" s="19" t="s">
        <v>106</v>
      </c>
      <c r="H8" s="19" t="s">
        <v>98</v>
      </c>
      <c r="I8" s="5" t="s">
        <v>9</v>
      </c>
    </row>
    <row r="9" spans="1:9" x14ac:dyDescent="0.3">
      <c r="A9" s="6">
        <v>8</v>
      </c>
      <c r="B9" s="6" t="s">
        <v>107</v>
      </c>
      <c r="C9" s="6">
        <v>8148329887</v>
      </c>
      <c r="D9" s="6" t="s">
        <v>8</v>
      </c>
      <c r="E9" s="6">
        <v>17000</v>
      </c>
      <c r="F9" s="6">
        <v>0</v>
      </c>
      <c r="G9" s="15" t="s">
        <v>8</v>
      </c>
      <c r="H9" s="15" t="s">
        <v>98</v>
      </c>
      <c r="I9" s="5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6C0F-F516-4EFB-A8CD-D76F88D1FF1B}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52BC-ED54-4CC0-BB18-B7EEAD978C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2CBE-4451-4602-B35B-717527026526}">
  <dimension ref="A1:I11"/>
  <sheetViews>
    <sheetView workbookViewId="0">
      <selection activeCell="F14" sqref="F14"/>
    </sheetView>
  </sheetViews>
  <sheetFormatPr defaultRowHeight="14.4" x14ac:dyDescent="0.3"/>
  <cols>
    <col min="1" max="1" width="10.88671875" customWidth="1"/>
    <col min="2" max="2" width="17.21875" customWidth="1"/>
    <col min="3" max="3" width="16.21875" customWidth="1"/>
    <col min="4" max="4" width="16.109375" customWidth="1"/>
    <col min="5" max="5" width="15" customWidth="1"/>
    <col min="6" max="6" width="15.33203125" customWidth="1"/>
    <col min="7" max="7" width="14" customWidth="1"/>
    <col min="8" max="8" width="25.109375" customWidth="1"/>
    <col min="9" max="9" width="17.44140625" customWidth="1"/>
  </cols>
  <sheetData>
    <row r="1" spans="1:9" ht="33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280</v>
      </c>
    </row>
    <row r="2" spans="1:9" ht="23.4" customHeight="1" x14ac:dyDescent="0.3">
      <c r="A2" s="19">
        <v>1</v>
      </c>
      <c r="B2" s="8" t="s">
        <v>145</v>
      </c>
      <c r="C2" s="8">
        <v>8148382353</v>
      </c>
      <c r="D2" s="8" t="s">
        <v>8</v>
      </c>
      <c r="E2" s="8">
        <v>18000</v>
      </c>
      <c r="F2" s="8">
        <v>0</v>
      </c>
      <c r="G2" s="8" t="s">
        <v>8</v>
      </c>
      <c r="H2" s="19" t="s">
        <v>98</v>
      </c>
      <c r="I2" s="5" t="s">
        <v>9</v>
      </c>
    </row>
    <row r="3" spans="1:9" ht="23.4" customHeight="1" x14ac:dyDescent="0.3">
      <c r="A3" s="19">
        <v>2</v>
      </c>
      <c r="B3" s="8" t="s">
        <v>146</v>
      </c>
      <c r="C3" s="8">
        <v>8807155752</v>
      </c>
      <c r="D3" s="8" t="s">
        <v>8</v>
      </c>
      <c r="E3" s="8">
        <v>18000</v>
      </c>
      <c r="F3" s="8">
        <v>0</v>
      </c>
      <c r="G3" s="8" t="s">
        <v>8</v>
      </c>
      <c r="H3" s="19" t="s">
        <v>98</v>
      </c>
      <c r="I3" s="5" t="s">
        <v>9</v>
      </c>
    </row>
    <row r="4" spans="1:9" ht="23.4" customHeight="1" x14ac:dyDescent="0.3">
      <c r="A4" s="19">
        <v>3</v>
      </c>
      <c r="B4" s="8" t="s">
        <v>147</v>
      </c>
      <c r="C4" s="8">
        <v>8825919622</v>
      </c>
      <c r="D4" s="8" t="s">
        <v>8</v>
      </c>
      <c r="E4" s="8">
        <v>17000</v>
      </c>
      <c r="F4" s="8">
        <v>0</v>
      </c>
      <c r="G4" s="8" t="s">
        <v>8</v>
      </c>
      <c r="H4" s="19" t="s">
        <v>98</v>
      </c>
      <c r="I4" s="5" t="s">
        <v>9</v>
      </c>
    </row>
    <row r="5" spans="1:9" ht="23.4" customHeight="1" x14ac:dyDescent="0.3">
      <c r="A5" s="19">
        <v>4</v>
      </c>
      <c r="B5" s="8" t="s">
        <v>148</v>
      </c>
      <c r="C5" s="8">
        <v>8086089572</v>
      </c>
      <c r="D5" s="8" t="s">
        <v>8</v>
      </c>
      <c r="E5" s="8">
        <v>17000</v>
      </c>
      <c r="F5" s="8">
        <v>0</v>
      </c>
      <c r="G5" s="8" t="s">
        <v>24</v>
      </c>
      <c r="H5" s="19" t="s">
        <v>94</v>
      </c>
      <c r="I5" s="28"/>
    </row>
    <row r="6" spans="1:9" ht="23.4" customHeight="1" x14ac:dyDescent="0.3">
      <c r="A6" s="19">
        <v>5</v>
      </c>
      <c r="B6" s="19" t="s">
        <v>149</v>
      </c>
      <c r="C6" s="19">
        <v>7904213337</v>
      </c>
      <c r="D6" s="19" t="s">
        <v>8</v>
      </c>
      <c r="E6" s="19">
        <v>17000</v>
      </c>
      <c r="F6" s="19">
        <v>0</v>
      </c>
      <c r="G6" s="19" t="s">
        <v>150</v>
      </c>
      <c r="H6" s="19" t="s">
        <v>151</v>
      </c>
      <c r="I6" s="5" t="s">
        <v>9</v>
      </c>
    </row>
    <row r="7" spans="1:9" ht="23.4" customHeight="1" x14ac:dyDescent="0.3">
      <c r="A7" s="19">
        <v>6</v>
      </c>
      <c r="B7" s="19" t="s">
        <v>152</v>
      </c>
      <c r="C7" s="19">
        <v>9344439791</v>
      </c>
      <c r="D7" s="19" t="s">
        <v>8</v>
      </c>
      <c r="E7" s="19">
        <v>17000</v>
      </c>
      <c r="F7" s="19">
        <v>0</v>
      </c>
      <c r="G7" s="19" t="s">
        <v>24</v>
      </c>
      <c r="H7" s="19" t="s">
        <v>153</v>
      </c>
      <c r="I7" s="28"/>
    </row>
    <row r="8" spans="1:9" ht="23.4" customHeight="1" x14ac:dyDescent="0.3">
      <c r="A8" s="19">
        <v>7</v>
      </c>
      <c r="B8" s="19" t="s">
        <v>154</v>
      </c>
      <c r="C8" s="19">
        <v>7305303435</v>
      </c>
      <c r="D8" s="19" t="s">
        <v>8</v>
      </c>
      <c r="E8" s="19">
        <v>20000</v>
      </c>
      <c r="F8" s="19">
        <v>0</v>
      </c>
      <c r="G8" s="19" t="s">
        <v>24</v>
      </c>
      <c r="H8" s="19" t="s">
        <v>98</v>
      </c>
      <c r="I8" s="28"/>
    </row>
    <row r="9" spans="1:9" ht="23.4" customHeight="1" x14ac:dyDescent="0.3">
      <c r="A9" s="19">
        <v>8</v>
      </c>
      <c r="B9" s="19" t="s">
        <v>155</v>
      </c>
      <c r="C9" s="19">
        <v>9791412583</v>
      </c>
      <c r="D9" s="19" t="s">
        <v>24</v>
      </c>
      <c r="E9" s="19">
        <v>17000</v>
      </c>
      <c r="F9" s="19">
        <v>0</v>
      </c>
      <c r="G9" s="19" t="s">
        <v>109</v>
      </c>
      <c r="H9" s="19" t="s">
        <v>98</v>
      </c>
      <c r="I9" s="5" t="s">
        <v>9</v>
      </c>
    </row>
    <row r="10" spans="1:9" ht="23.4" customHeight="1" x14ac:dyDescent="0.3"/>
    <row r="11" spans="1:9" x14ac:dyDescent="0.3">
      <c r="A11" s="6">
        <v>9</v>
      </c>
      <c r="B11" s="8" t="s">
        <v>130</v>
      </c>
      <c r="C11" s="8">
        <v>9715610667</v>
      </c>
      <c r="D11" s="8" t="s">
        <v>8</v>
      </c>
      <c r="E11" s="8">
        <v>17000</v>
      </c>
      <c r="F11" s="8">
        <v>0</v>
      </c>
      <c r="G11" s="8" t="s">
        <v>24</v>
      </c>
      <c r="H11" s="6" t="s">
        <v>96</v>
      </c>
      <c r="I11" s="5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BA8E-F446-4697-A6FC-DBCC89CDF503}">
  <dimension ref="A1:L43"/>
  <sheetViews>
    <sheetView topLeftCell="A10" workbookViewId="0">
      <selection activeCell="I19" sqref="I19"/>
    </sheetView>
  </sheetViews>
  <sheetFormatPr defaultRowHeight="14.4" x14ac:dyDescent="0.3"/>
  <cols>
    <col min="1" max="1" width="6.77734375" customWidth="1"/>
    <col min="2" max="2" width="18.6640625" customWidth="1"/>
    <col min="3" max="3" width="17.44140625" customWidth="1"/>
    <col min="4" max="4" width="14.21875" customWidth="1"/>
    <col min="5" max="5" width="15.6640625" customWidth="1"/>
    <col min="6" max="6" width="14.33203125" customWidth="1"/>
    <col min="7" max="7" width="17.6640625" customWidth="1"/>
    <col min="8" max="8" width="20.21875" customWidth="1"/>
    <col min="9" max="9" width="23.44140625" customWidth="1"/>
    <col min="10" max="10" width="23.6640625" customWidth="1"/>
    <col min="11" max="11" width="17.5546875" customWidth="1"/>
  </cols>
  <sheetData>
    <row r="1" spans="1:12" ht="32.4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359</v>
      </c>
      <c r="J1" s="21" t="s">
        <v>360</v>
      </c>
    </row>
    <row r="2" spans="1:12" ht="19.8" customHeight="1" thickBot="1" x14ac:dyDescent="0.35">
      <c r="A2" s="19">
        <v>1</v>
      </c>
      <c r="B2" s="8" t="s">
        <v>156</v>
      </c>
      <c r="C2" s="8">
        <v>9585372475</v>
      </c>
      <c r="D2" s="8" t="s">
        <v>24</v>
      </c>
      <c r="E2" s="8">
        <v>5000</v>
      </c>
      <c r="F2" s="9">
        <v>11000</v>
      </c>
      <c r="G2" s="8" t="s">
        <v>24</v>
      </c>
      <c r="H2" s="19" t="s">
        <v>153</v>
      </c>
      <c r="I2" s="5" t="s">
        <v>9</v>
      </c>
      <c r="J2" s="5" t="s">
        <v>9</v>
      </c>
    </row>
    <row r="3" spans="1:12" ht="19.8" customHeight="1" thickBot="1" x14ac:dyDescent="0.35">
      <c r="A3" s="19">
        <v>2</v>
      </c>
      <c r="B3" s="8" t="s">
        <v>157</v>
      </c>
      <c r="C3" s="8">
        <v>9600048469</v>
      </c>
      <c r="D3" s="8" t="s">
        <v>8</v>
      </c>
      <c r="E3" s="8">
        <v>17000</v>
      </c>
      <c r="F3" s="8">
        <v>0</v>
      </c>
      <c r="G3" s="8" t="s">
        <v>8</v>
      </c>
      <c r="H3" s="6" t="s">
        <v>98</v>
      </c>
      <c r="I3" s="7"/>
      <c r="J3" s="7"/>
      <c r="K3" s="47"/>
    </row>
    <row r="4" spans="1:12" ht="19.8" customHeight="1" thickBot="1" x14ac:dyDescent="0.35">
      <c r="A4" s="19">
        <v>3</v>
      </c>
      <c r="B4" s="8" t="s">
        <v>158</v>
      </c>
      <c r="C4" s="8">
        <v>9894998970</v>
      </c>
      <c r="D4" s="8" t="s">
        <v>8</v>
      </c>
      <c r="E4" s="8">
        <v>12000</v>
      </c>
      <c r="F4" s="8">
        <v>4000</v>
      </c>
      <c r="G4" s="8" t="s">
        <v>24</v>
      </c>
      <c r="H4" s="19" t="s">
        <v>153</v>
      </c>
      <c r="I4" s="5" t="s">
        <v>9</v>
      </c>
      <c r="J4" s="5" t="s">
        <v>9</v>
      </c>
      <c r="L4" s="53" t="s">
        <v>271</v>
      </c>
    </row>
    <row r="5" spans="1:12" ht="19.8" customHeight="1" thickBot="1" x14ac:dyDescent="0.35">
      <c r="A5" s="19">
        <v>4</v>
      </c>
      <c r="B5" s="8" t="s">
        <v>159</v>
      </c>
      <c r="C5" s="8">
        <v>7416733880</v>
      </c>
      <c r="D5" s="8" t="s">
        <v>8</v>
      </c>
      <c r="E5" s="8">
        <v>12000</v>
      </c>
      <c r="F5" s="8">
        <v>4000</v>
      </c>
      <c r="G5" s="8" t="s">
        <v>8</v>
      </c>
      <c r="H5" s="19" t="s">
        <v>153</v>
      </c>
      <c r="I5" s="5" t="s">
        <v>9</v>
      </c>
      <c r="J5" s="5" t="s">
        <v>9</v>
      </c>
      <c r="L5" s="54" t="s">
        <v>272</v>
      </c>
    </row>
    <row r="6" spans="1:12" ht="19.8" customHeight="1" thickBot="1" x14ac:dyDescent="0.35">
      <c r="A6" s="19">
        <v>5</v>
      </c>
      <c r="B6" s="8" t="s">
        <v>161</v>
      </c>
      <c r="C6" s="8">
        <v>6383123440</v>
      </c>
      <c r="D6" s="8" t="s">
        <v>8</v>
      </c>
      <c r="E6" s="8">
        <v>17000</v>
      </c>
      <c r="F6" s="8">
        <v>0</v>
      </c>
      <c r="G6" s="8" t="s">
        <v>8</v>
      </c>
      <c r="H6" s="6" t="s">
        <v>98</v>
      </c>
      <c r="I6" s="7"/>
      <c r="J6" s="7"/>
    </row>
    <row r="7" spans="1:12" ht="19.8" customHeight="1" thickBot="1" x14ac:dyDescent="0.35">
      <c r="A7" s="19">
        <v>6</v>
      </c>
      <c r="B7" s="8" t="s">
        <v>163</v>
      </c>
      <c r="C7" s="8">
        <v>9677283204</v>
      </c>
      <c r="D7" s="8" t="s">
        <v>8</v>
      </c>
      <c r="E7" s="8">
        <v>13000</v>
      </c>
      <c r="F7" s="8">
        <v>3000</v>
      </c>
      <c r="G7" s="8" t="s">
        <v>24</v>
      </c>
      <c r="H7" s="6" t="s">
        <v>287</v>
      </c>
      <c r="I7" s="5" t="s">
        <v>9</v>
      </c>
      <c r="J7" s="5" t="s">
        <v>9</v>
      </c>
      <c r="L7" s="54" t="s">
        <v>273</v>
      </c>
    </row>
    <row r="8" spans="1:12" ht="19.8" customHeight="1" x14ac:dyDescent="0.3">
      <c r="A8" s="19">
        <v>7</v>
      </c>
      <c r="B8" s="8" t="s">
        <v>164</v>
      </c>
      <c r="C8" s="8">
        <v>9551034764</v>
      </c>
      <c r="D8" s="8" t="s">
        <v>8</v>
      </c>
      <c r="E8" s="8">
        <v>11000</v>
      </c>
      <c r="F8" s="8">
        <v>5000</v>
      </c>
      <c r="G8" s="8" t="s">
        <v>24</v>
      </c>
      <c r="H8" s="6" t="s">
        <v>153</v>
      </c>
      <c r="I8" s="5" t="s">
        <v>9</v>
      </c>
      <c r="J8" s="5" t="s">
        <v>9</v>
      </c>
    </row>
    <row r="9" spans="1:12" ht="17.399999999999999" customHeight="1" x14ac:dyDescent="0.3">
      <c r="A9" s="30">
        <v>10</v>
      </c>
      <c r="B9" s="6" t="s">
        <v>13</v>
      </c>
      <c r="C9" s="6">
        <v>7871557416</v>
      </c>
      <c r="D9" s="6" t="s">
        <v>8</v>
      </c>
      <c r="E9" s="6">
        <v>17000</v>
      </c>
      <c r="F9" s="6">
        <v>0</v>
      </c>
      <c r="G9" s="6" t="s">
        <v>109</v>
      </c>
      <c r="H9" s="6" t="s">
        <v>98</v>
      </c>
      <c r="I9" s="7"/>
      <c r="J9" s="7"/>
      <c r="L9" s="32" t="s">
        <v>165</v>
      </c>
    </row>
    <row r="10" spans="1:12" x14ac:dyDescent="0.3">
      <c r="A10" s="19">
        <v>5</v>
      </c>
      <c r="B10" s="8" t="s">
        <v>160</v>
      </c>
      <c r="C10" s="8">
        <v>8072215546</v>
      </c>
      <c r="D10" s="8" t="s">
        <v>8</v>
      </c>
      <c r="E10" s="31"/>
      <c r="F10" s="31"/>
      <c r="G10" s="8" t="s">
        <v>8</v>
      </c>
      <c r="H10" s="19" t="s">
        <v>98</v>
      </c>
      <c r="I10" s="7"/>
      <c r="J10" s="7"/>
      <c r="L10" t="s">
        <v>166</v>
      </c>
    </row>
    <row r="11" spans="1:12" x14ac:dyDescent="0.3">
      <c r="A11" s="19">
        <v>7</v>
      </c>
      <c r="B11" s="8" t="s">
        <v>162</v>
      </c>
      <c r="C11" s="8">
        <v>9962429969</v>
      </c>
      <c r="D11" s="8" t="s">
        <v>8</v>
      </c>
      <c r="E11" s="9">
        <v>16000</v>
      </c>
      <c r="F11" s="9">
        <v>0</v>
      </c>
      <c r="G11" s="8" t="s">
        <v>24</v>
      </c>
      <c r="H11" s="6" t="s">
        <v>98</v>
      </c>
      <c r="I11" s="7"/>
      <c r="J11" s="7"/>
      <c r="L11" s="32" t="s">
        <v>165</v>
      </c>
    </row>
    <row r="12" spans="1:12" x14ac:dyDescent="0.3">
      <c r="A12" s="48"/>
      <c r="B12" s="49"/>
      <c r="C12" s="49"/>
      <c r="D12" s="49"/>
      <c r="E12" s="50"/>
      <c r="F12" s="50"/>
      <c r="G12" s="49"/>
      <c r="H12" s="51"/>
      <c r="I12" s="52"/>
      <c r="J12" s="52"/>
    </row>
    <row r="14" spans="1:12" x14ac:dyDescent="0.3">
      <c r="A14" s="20" t="s">
        <v>0</v>
      </c>
      <c r="B14" s="20" t="s">
        <v>34</v>
      </c>
      <c r="C14" s="20" t="s">
        <v>35</v>
      </c>
      <c r="D14" s="20" t="s">
        <v>38</v>
      </c>
      <c r="E14" s="21" t="s">
        <v>89</v>
      </c>
      <c r="F14" s="21" t="s">
        <v>90</v>
      </c>
      <c r="G14" s="20" t="s">
        <v>40</v>
      </c>
      <c r="H14" s="21" t="s">
        <v>91</v>
      </c>
      <c r="I14" s="21" t="s">
        <v>258</v>
      </c>
    </row>
    <row r="15" spans="1:12" x14ac:dyDescent="0.3">
      <c r="A15" s="6">
        <v>1</v>
      </c>
      <c r="B15" s="6" t="s">
        <v>259</v>
      </c>
      <c r="C15" s="6">
        <v>9791198852</v>
      </c>
      <c r="D15" s="6" t="s">
        <v>8</v>
      </c>
      <c r="E15" s="6">
        <v>17000</v>
      </c>
      <c r="F15" s="6">
        <v>0</v>
      </c>
      <c r="G15" s="6" t="s">
        <v>113</v>
      </c>
      <c r="H15" s="6" t="s">
        <v>98</v>
      </c>
      <c r="I15" s="5" t="s">
        <v>9</v>
      </c>
    </row>
    <row r="16" spans="1:12" x14ac:dyDescent="0.3">
      <c r="A16" s="6">
        <v>2</v>
      </c>
      <c r="B16" s="6" t="s">
        <v>260</v>
      </c>
      <c r="C16" s="6">
        <v>9360095969</v>
      </c>
      <c r="D16" s="6" t="s">
        <v>8</v>
      </c>
      <c r="E16" s="6">
        <v>17000</v>
      </c>
      <c r="F16" s="6">
        <v>0</v>
      </c>
      <c r="G16" s="6" t="s">
        <v>91</v>
      </c>
      <c r="H16" s="6" t="s">
        <v>211</v>
      </c>
      <c r="I16" s="5" t="s">
        <v>9</v>
      </c>
      <c r="J16" s="32" t="s">
        <v>267</v>
      </c>
    </row>
    <row r="19" spans="1:11" ht="27.6" x14ac:dyDescent="0.3">
      <c r="A19" s="20" t="s">
        <v>0</v>
      </c>
      <c r="B19" s="20" t="s">
        <v>34</v>
      </c>
      <c r="C19" s="20" t="s">
        <v>35</v>
      </c>
      <c r="D19" s="20" t="s">
        <v>38</v>
      </c>
      <c r="E19" s="21" t="s">
        <v>89</v>
      </c>
      <c r="F19" s="21" t="s">
        <v>90</v>
      </c>
      <c r="G19" s="20" t="s">
        <v>40</v>
      </c>
      <c r="H19" s="21" t="s">
        <v>91</v>
      </c>
      <c r="I19" s="21" t="s">
        <v>279</v>
      </c>
      <c r="J19" s="21" t="s">
        <v>275</v>
      </c>
    </row>
    <row r="20" spans="1:11" x14ac:dyDescent="0.3">
      <c r="A20" s="6">
        <v>1</v>
      </c>
      <c r="B20" s="6" t="s">
        <v>261</v>
      </c>
      <c r="C20" s="6">
        <v>8220523498</v>
      </c>
      <c r="D20" s="6" t="s">
        <v>8</v>
      </c>
      <c r="E20" s="6">
        <v>5000</v>
      </c>
      <c r="F20" s="6">
        <v>3000</v>
      </c>
      <c r="G20" s="6" t="s">
        <v>24</v>
      </c>
      <c r="H20" s="19" t="s">
        <v>211</v>
      </c>
      <c r="I20" s="5" t="s">
        <v>9</v>
      </c>
      <c r="J20" s="5" t="s">
        <v>9</v>
      </c>
    </row>
    <row r="21" spans="1:11" x14ac:dyDescent="0.3">
      <c r="A21" s="19">
        <v>2</v>
      </c>
      <c r="B21" s="8" t="s">
        <v>262</v>
      </c>
      <c r="C21" s="8">
        <v>9677691077</v>
      </c>
      <c r="D21" s="8" t="s">
        <v>8</v>
      </c>
      <c r="E21" s="8">
        <v>8000</v>
      </c>
      <c r="F21" s="8">
        <v>0</v>
      </c>
      <c r="G21" s="8" t="s">
        <v>91</v>
      </c>
      <c r="H21" s="19" t="s">
        <v>211</v>
      </c>
      <c r="I21" s="5" t="s">
        <v>9</v>
      </c>
      <c r="J21" s="5" t="s">
        <v>9</v>
      </c>
    </row>
    <row r="24" spans="1:11" ht="27.6" x14ac:dyDescent="0.3">
      <c r="A24" s="20" t="s">
        <v>0</v>
      </c>
      <c r="B24" s="20" t="s">
        <v>34</v>
      </c>
      <c r="C24" s="20" t="s">
        <v>35</v>
      </c>
      <c r="D24" s="20" t="s">
        <v>38</v>
      </c>
      <c r="E24" s="21" t="s">
        <v>89</v>
      </c>
      <c r="F24" s="21" t="s">
        <v>90</v>
      </c>
      <c r="G24" s="20" t="s">
        <v>40</v>
      </c>
      <c r="H24" s="21" t="s">
        <v>91</v>
      </c>
      <c r="I24" s="21" t="s">
        <v>368</v>
      </c>
      <c r="J24" s="21" t="s">
        <v>369</v>
      </c>
    </row>
    <row r="25" spans="1:11" x14ac:dyDescent="0.3">
      <c r="A25" s="19">
        <v>1</v>
      </c>
      <c r="B25" s="8" t="s">
        <v>263</v>
      </c>
      <c r="C25" s="8">
        <v>9150098389</v>
      </c>
      <c r="D25" s="8" t="s">
        <v>8</v>
      </c>
      <c r="E25" s="8">
        <v>10000</v>
      </c>
      <c r="F25" s="8">
        <v>0</v>
      </c>
      <c r="G25" s="8" t="s">
        <v>264</v>
      </c>
      <c r="H25" s="19" t="s">
        <v>265</v>
      </c>
      <c r="I25" s="5" t="s">
        <v>9</v>
      </c>
      <c r="J25" s="5" t="s">
        <v>9</v>
      </c>
    </row>
    <row r="26" spans="1:11" x14ac:dyDescent="0.3">
      <c r="A26" s="6">
        <v>2</v>
      </c>
      <c r="B26" s="6" t="s">
        <v>266</v>
      </c>
      <c r="C26" s="6">
        <v>9952905525</v>
      </c>
      <c r="D26" s="8" t="s">
        <v>8</v>
      </c>
      <c r="E26" s="6">
        <v>5000</v>
      </c>
      <c r="F26" s="6">
        <v>5000</v>
      </c>
      <c r="G26" s="6" t="s">
        <v>109</v>
      </c>
      <c r="H26" s="6" t="s">
        <v>98</v>
      </c>
      <c r="I26" s="5" t="s">
        <v>9</v>
      </c>
      <c r="J26" s="5" t="s">
        <v>9</v>
      </c>
    </row>
    <row r="28" spans="1:11" ht="30" customHeight="1" x14ac:dyDescent="0.3">
      <c r="A28" s="20" t="s">
        <v>0</v>
      </c>
      <c r="B28" s="20" t="s">
        <v>34</v>
      </c>
      <c r="C28" s="20" t="s">
        <v>35</v>
      </c>
      <c r="D28" s="20" t="s">
        <v>38</v>
      </c>
      <c r="E28" s="21" t="s">
        <v>89</v>
      </c>
      <c r="F28" s="21" t="s">
        <v>90</v>
      </c>
      <c r="G28" s="20" t="s">
        <v>40</v>
      </c>
      <c r="H28" s="21" t="s">
        <v>91</v>
      </c>
      <c r="I28" s="21" t="s">
        <v>285</v>
      </c>
      <c r="J28" s="21" t="s">
        <v>286</v>
      </c>
      <c r="K28" s="21" t="s">
        <v>277</v>
      </c>
    </row>
    <row r="29" spans="1:11" x14ac:dyDescent="0.3">
      <c r="A29" s="15">
        <v>1</v>
      </c>
      <c r="B29" s="15" t="s">
        <v>276</v>
      </c>
      <c r="C29" s="15">
        <v>8012294144</v>
      </c>
      <c r="D29" s="15" t="s">
        <v>8</v>
      </c>
      <c r="E29" s="15">
        <v>17000</v>
      </c>
      <c r="F29" s="15">
        <v>0</v>
      </c>
      <c r="G29" s="15" t="s">
        <v>113</v>
      </c>
      <c r="H29" s="15" t="s">
        <v>278</v>
      </c>
      <c r="I29" s="5" t="s">
        <v>9</v>
      </c>
      <c r="J29" s="5" t="s">
        <v>9</v>
      </c>
      <c r="K29" s="5" t="s">
        <v>9</v>
      </c>
    </row>
    <row r="30" spans="1:11" x14ac:dyDescent="0.3">
      <c r="A30" s="6">
        <v>2</v>
      </c>
      <c r="B30" s="6" t="s">
        <v>259</v>
      </c>
      <c r="C30" s="6">
        <v>9791198852</v>
      </c>
      <c r="D30" s="6" t="s">
        <v>8</v>
      </c>
      <c r="E30" s="6">
        <v>17000</v>
      </c>
      <c r="F30" s="6">
        <v>0</v>
      </c>
      <c r="G30" s="6" t="s">
        <v>113</v>
      </c>
      <c r="H30" s="6" t="s">
        <v>98</v>
      </c>
      <c r="I30" s="5" t="s">
        <v>9</v>
      </c>
      <c r="J30" s="5" t="s">
        <v>9</v>
      </c>
    </row>
    <row r="31" spans="1:11" x14ac:dyDescent="0.3">
      <c r="A31" s="6">
        <v>3</v>
      </c>
      <c r="B31" s="6" t="s">
        <v>260</v>
      </c>
      <c r="C31" s="6">
        <v>9360095969</v>
      </c>
      <c r="D31" s="6" t="s">
        <v>8</v>
      </c>
      <c r="E31" s="6">
        <v>17000</v>
      </c>
      <c r="F31" s="6">
        <v>0</v>
      </c>
      <c r="G31" s="6" t="s">
        <v>91</v>
      </c>
      <c r="H31" s="6" t="s">
        <v>211</v>
      </c>
      <c r="I31" s="5" t="s">
        <v>9</v>
      </c>
      <c r="J31" s="5" t="s">
        <v>9</v>
      </c>
    </row>
    <row r="34" spans="1:10" x14ac:dyDescent="0.3">
      <c r="A34" s="20" t="s">
        <v>0</v>
      </c>
      <c r="B34" s="20" t="s">
        <v>34</v>
      </c>
      <c r="C34" s="20" t="s">
        <v>35</v>
      </c>
      <c r="D34" s="20" t="s">
        <v>38</v>
      </c>
      <c r="E34" s="21" t="s">
        <v>89</v>
      </c>
      <c r="F34" s="21" t="s">
        <v>90</v>
      </c>
      <c r="G34" s="20" t="s">
        <v>40</v>
      </c>
      <c r="H34" s="21" t="s">
        <v>91</v>
      </c>
      <c r="I34" s="21" t="s">
        <v>366</v>
      </c>
      <c r="J34" s="21" t="s">
        <v>367</v>
      </c>
    </row>
    <row r="35" spans="1:10" ht="16.2" customHeight="1" x14ac:dyDescent="0.3">
      <c r="A35" s="19">
        <v>1</v>
      </c>
      <c r="B35" s="8" t="s">
        <v>157</v>
      </c>
      <c r="C35" s="8">
        <v>9600048469</v>
      </c>
      <c r="D35" s="8" t="s">
        <v>8</v>
      </c>
      <c r="E35" s="8">
        <v>17000</v>
      </c>
      <c r="F35" s="8">
        <v>0</v>
      </c>
      <c r="G35" s="8" t="s">
        <v>8</v>
      </c>
      <c r="H35" s="6" t="s">
        <v>98</v>
      </c>
      <c r="I35" s="5" t="s">
        <v>9</v>
      </c>
      <c r="J35" s="5" t="s">
        <v>9</v>
      </c>
    </row>
    <row r="36" spans="1:10" x14ac:dyDescent="0.3">
      <c r="A36" s="19">
        <v>2</v>
      </c>
      <c r="B36" s="8" t="s">
        <v>158</v>
      </c>
      <c r="C36" s="8">
        <v>9894998970</v>
      </c>
      <c r="D36" s="8" t="s">
        <v>8</v>
      </c>
      <c r="E36" s="8">
        <v>12000</v>
      </c>
      <c r="F36" s="8">
        <v>4000</v>
      </c>
      <c r="G36" s="8" t="s">
        <v>24</v>
      </c>
      <c r="H36" s="19" t="s">
        <v>153</v>
      </c>
      <c r="I36" s="5" t="s">
        <v>9</v>
      </c>
      <c r="J36" s="5" t="s">
        <v>9</v>
      </c>
    </row>
    <row r="37" spans="1:10" x14ac:dyDescent="0.3">
      <c r="A37" s="19">
        <v>3</v>
      </c>
      <c r="B37" s="8" t="s">
        <v>159</v>
      </c>
      <c r="C37" s="8">
        <v>7416733880</v>
      </c>
      <c r="D37" s="8" t="s">
        <v>8</v>
      </c>
      <c r="E37" s="8">
        <v>12000</v>
      </c>
      <c r="F37" s="8">
        <v>4000</v>
      </c>
      <c r="G37" s="8" t="s">
        <v>8</v>
      </c>
      <c r="H37" s="19" t="s">
        <v>153</v>
      </c>
      <c r="I37" s="5" t="s">
        <v>9</v>
      </c>
      <c r="J37" s="5" t="s">
        <v>9</v>
      </c>
    </row>
    <row r="38" spans="1:10" x14ac:dyDescent="0.3">
      <c r="A38" s="19">
        <v>4</v>
      </c>
      <c r="B38" s="8" t="s">
        <v>161</v>
      </c>
      <c r="C38" s="8">
        <v>6383123440</v>
      </c>
      <c r="D38" s="8" t="s">
        <v>8</v>
      </c>
      <c r="E38" s="8">
        <v>17000</v>
      </c>
      <c r="F38" s="8">
        <v>0</v>
      </c>
      <c r="G38" s="8" t="s">
        <v>8</v>
      </c>
      <c r="H38" s="6" t="s">
        <v>98</v>
      </c>
      <c r="I38" s="5" t="s">
        <v>9</v>
      </c>
      <c r="J38" s="5" t="s">
        <v>9</v>
      </c>
    </row>
    <row r="39" spans="1:10" x14ac:dyDescent="0.3">
      <c r="A39" s="19">
        <v>5</v>
      </c>
      <c r="B39" s="8" t="s">
        <v>163</v>
      </c>
      <c r="C39" s="8">
        <v>9677283204</v>
      </c>
      <c r="D39" s="8" t="s">
        <v>8</v>
      </c>
      <c r="E39" s="8">
        <v>13000</v>
      </c>
      <c r="F39" s="8">
        <v>3000</v>
      </c>
      <c r="G39" s="8" t="s">
        <v>24</v>
      </c>
      <c r="H39" s="6" t="s">
        <v>287</v>
      </c>
      <c r="I39" s="5" t="s">
        <v>9</v>
      </c>
      <c r="J39" s="5" t="s">
        <v>9</v>
      </c>
    </row>
    <row r="40" spans="1:10" x14ac:dyDescent="0.3">
      <c r="A40" s="19">
        <v>6</v>
      </c>
      <c r="B40" s="8" t="s">
        <v>164</v>
      </c>
      <c r="C40" s="8">
        <v>9551034764</v>
      </c>
      <c r="D40" s="8" t="s">
        <v>8</v>
      </c>
      <c r="E40" s="8">
        <v>11000</v>
      </c>
      <c r="F40" s="8">
        <v>5000</v>
      </c>
      <c r="G40" s="8" t="s">
        <v>24</v>
      </c>
      <c r="H40" s="6" t="s">
        <v>153</v>
      </c>
      <c r="I40" s="5" t="s">
        <v>9</v>
      </c>
      <c r="J40" s="5" t="s">
        <v>9</v>
      </c>
    </row>
    <row r="41" spans="1:10" x14ac:dyDescent="0.3">
      <c r="A41" s="15">
        <v>7</v>
      </c>
      <c r="B41" s="15" t="s">
        <v>276</v>
      </c>
      <c r="C41" s="15">
        <v>8012294144</v>
      </c>
      <c r="D41" s="15" t="s">
        <v>8</v>
      </c>
      <c r="E41" s="15">
        <v>17000</v>
      </c>
      <c r="F41" s="15">
        <v>0</v>
      </c>
      <c r="G41" s="15" t="s">
        <v>113</v>
      </c>
      <c r="H41" s="15" t="s">
        <v>278</v>
      </c>
      <c r="I41" s="7" t="s">
        <v>319</v>
      </c>
      <c r="J41" s="7" t="s">
        <v>319</v>
      </c>
    </row>
    <row r="42" spans="1:10" x14ac:dyDescent="0.3">
      <c r="A42" s="6">
        <v>8</v>
      </c>
      <c r="B42" s="6" t="s">
        <v>259</v>
      </c>
      <c r="C42" s="6">
        <v>9791198852</v>
      </c>
      <c r="D42" s="6" t="s">
        <v>8</v>
      </c>
      <c r="E42" s="6">
        <v>17000</v>
      </c>
      <c r="F42" s="6">
        <v>0</v>
      </c>
      <c r="G42" s="6" t="s">
        <v>113</v>
      </c>
      <c r="H42" s="6" t="s">
        <v>98</v>
      </c>
      <c r="I42" s="5" t="s">
        <v>9</v>
      </c>
      <c r="J42" s="5" t="s">
        <v>9</v>
      </c>
    </row>
    <row r="43" spans="1:10" x14ac:dyDescent="0.3">
      <c r="A43" s="6">
        <v>9</v>
      </c>
      <c r="B43" s="6" t="s">
        <v>260</v>
      </c>
      <c r="C43" s="6">
        <v>9360095969</v>
      </c>
      <c r="D43" s="6" t="s">
        <v>8</v>
      </c>
      <c r="E43" s="6">
        <v>17000</v>
      </c>
      <c r="F43" s="6">
        <v>0</v>
      </c>
      <c r="G43" s="6" t="s">
        <v>91</v>
      </c>
      <c r="H43" s="6" t="s">
        <v>211</v>
      </c>
      <c r="I43" s="5" t="s">
        <v>9</v>
      </c>
      <c r="J43" s="5" t="s">
        <v>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F09C-CC34-4CFE-B19E-878B38A0F4C5}">
  <dimension ref="A1:J48"/>
  <sheetViews>
    <sheetView topLeftCell="A23" workbookViewId="0">
      <selection activeCell="G37" sqref="G37"/>
    </sheetView>
  </sheetViews>
  <sheetFormatPr defaultRowHeight="14.4" x14ac:dyDescent="0.3"/>
  <cols>
    <col min="2" max="2" width="17.77734375" customWidth="1"/>
    <col min="3" max="3" width="22.88671875" customWidth="1"/>
    <col min="4" max="4" width="18.21875" customWidth="1"/>
    <col min="5" max="5" width="21.5546875" customWidth="1"/>
    <col min="6" max="6" width="20.77734375" customWidth="1"/>
    <col min="7" max="7" width="21.5546875" customWidth="1"/>
    <col min="8" max="8" width="20.21875" customWidth="1"/>
    <col min="9" max="9" width="46.44140625" customWidth="1"/>
    <col min="10" max="10" width="20.77734375" customWidth="1"/>
  </cols>
  <sheetData>
    <row r="1" spans="1:10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171</v>
      </c>
      <c r="I1" s="13" t="s">
        <v>172</v>
      </c>
      <c r="J1" s="44" t="s">
        <v>243</v>
      </c>
    </row>
    <row r="2" spans="1:10" x14ac:dyDescent="0.3">
      <c r="A2" s="33">
        <v>2</v>
      </c>
      <c r="B2" s="34">
        <v>44691</v>
      </c>
      <c r="C2" s="33" t="s">
        <v>173</v>
      </c>
      <c r="D2" s="33">
        <v>6201439700</v>
      </c>
      <c r="E2" s="33" t="s">
        <v>174</v>
      </c>
      <c r="F2" s="33" t="s">
        <v>175</v>
      </c>
      <c r="G2" s="33" t="s">
        <v>176</v>
      </c>
      <c r="H2" s="33" t="s">
        <v>177</v>
      </c>
      <c r="I2" s="35" t="s">
        <v>178</v>
      </c>
      <c r="J2" s="45"/>
    </row>
    <row r="3" spans="1:10" x14ac:dyDescent="0.3">
      <c r="A3" s="33">
        <v>5</v>
      </c>
      <c r="B3" s="34">
        <v>44707</v>
      </c>
      <c r="C3" s="33" t="s">
        <v>179</v>
      </c>
      <c r="D3" s="33">
        <v>8754065607</v>
      </c>
      <c r="E3" s="33" t="s">
        <v>174</v>
      </c>
      <c r="F3" s="33" t="s">
        <v>180</v>
      </c>
      <c r="G3" s="33" t="s">
        <v>181</v>
      </c>
      <c r="H3" s="33" t="s">
        <v>47</v>
      </c>
      <c r="I3" s="35" t="s">
        <v>182</v>
      </c>
      <c r="J3" s="45"/>
    </row>
    <row r="4" spans="1:10" x14ac:dyDescent="0.3">
      <c r="A4" s="33">
        <v>7</v>
      </c>
      <c r="B4" s="34">
        <v>44735</v>
      </c>
      <c r="C4" s="33" t="s">
        <v>183</v>
      </c>
      <c r="D4" s="33">
        <v>9944011729</v>
      </c>
      <c r="E4" s="33" t="s">
        <v>174</v>
      </c>
      <c r="F4" s="33" t="s">
        <v>184</v>
      </c>
      <c r="G4" s="33" t="s">
        <v>185</v>
      </c>
      <c r="H4" s="33" t="s">
        <v>47</v>
      </c>
      <c r="I4" s="35" t="s">
        <v>219</v>
      </c>
      <c r="J4" s="45">
        <v>44800</v>
      </c>
    </row>
    <row r="5" spans="1:10" x14ac:dyDescent="0.3">
      <c r="A5" s="33">
        <v>11</v>
      </c>
      <c r="B5" s="34">
        <v>44753</v>
      </c>
      <c r="C5" s="33" t="s">
        <v>186</v>
      </c>
      <c r="D5" s="33">
        <v>9600576838</v>
      </c>
      <c r="E5" s="33" t="s">
        <v>174</v>
      </c>
      <c r="F5" s="33" t="s">
        <v>184</v>
      </c>
      <c r="G5" s="33" t="s">
        <v>176</v>
      </c>
      <c r="H5" s="33" t="s">
        <v>47</v>
      </c>
      <c r="I5" s="36" t="s">
        <v>187</v>
      </c>
      <c r="J5" s="46" t="s">
        <v>268</v>
      </c>
    </row>
    <row r="6" spans="1:10" x14ac:dyDescent="0.3">
      <c r="A6" s="37">
        <v>14</v>
      </c>
      <c r="B6" s="38">
        <v>44756</v>
      </c>
      <c r="C6" s="37" t="s">
        <v>188</v>
      </c>
      <c r="D6" s="37">
        <v>7358227364</v>
      </c>
      <c r="E6" s="37" t="s">
        <v>174</v>
      </c>
      <c r="F6" s="37" t="s">
        <v>184</v>
      </c>
      <c r="G6" s="37" t="s">
        <v>181</v>
      </c>
      <c r="H6" s="37" t="s">
        <v>47</v>
      </c>
      <c r="I6" s="37" t="s">
        <v>189</v>
      </c>
      <c r="J6" s="46"/>
    </row>
    <row r="7" spans="1:10" x14ac:dyDescent="0.3">
      <c r="A7" s="33">
        <v>27</v>
      </c>
      <c r="B7" s="34">
        <v>44771</v>
      </c>
      <c r="C7" s="33" t="s">
        <v>190</v>
      </c>
      <c r="D7" s="33">
        <v>7094024582</v>
      </c>
      <c r="E7" s="39" t="s">
        <v>174</v>
      </c>
      <c r="F7" s="33" t="s">
        <v>191</v>
      </c>
      <c r="G7" s="33" t="s">
        <v>181</v>
      </c>
      <c r="H7" s="33" t="s">
        <v>47</v>
      </c>
      <c r="I7" s="17" t="s">
        <v>192</v>
      </c>
      <c r="J7" s="45" t="s">
        <v>248</v>
      </c>
    </row>
    <row r="8" spans="1:10" x14ac:dyDescent="0.3">
      <c r="A8" s="33">
        <v>31</v>
      </c>
      <c r="B8" s="34">
        <v>44773</v>
      </c>
      <c r="C8" s="33" t="s">
        <v>193</v>
      </c>
      <c r="D8" s="33">
        <v>6379954068</v>
      </c>
      <c r="E8" s="39" t="s">
        <v>174</v>
      </c>
      <c r="F8" s="33" t="s">
        <v>191</v>
      </c>
      <c r="G8" s="33" t="s">
        <v>181</v>
      </c>
      <c r="H8" s="33" t="s">
        <v>177</v>
      </c>
      <c r="I8" s="35" t="s">
        <v>219</v>
      </c>
      <c r="J8" s="45">
        <v>44801</v>
      </c>
    </row>
    <row r="9" spans="1:10" x14ac:dyDescent="0.3">
      <c r="A9" s="33">
        <v>32</v>
      </c>
      <c r="B9" s="34">
        <v>44773</v>
      </c>
      <c r="C9" s="33" t="s">
        <v>194</v>
      </c>
      <c r="D9" s="33">
        <v>8344285675</v>
      </c>
      <c r="E9" s="39" t="s">
        <v>174</v>
      </c>
      <c r="F9" s="33" t="s">
        <v>191</v>
      </c>
      <c r="G9" s="33" t="s">
        <v>181</v>
      </c>
      <c r="H9" s="33" t="s">
        <v>47</v>
      </c>
      <c r="I9" s="37" t="s">
        <v>284</v>
      </c>
      <c r="J9" s="45" t="s">
        <v>269</v>
      </c>
    </row>
    <row r="10" spans="1:10" x14ac:dyDescent="0.3">
      <c r="A10" s="33">
        <v>33</v>
      </c>
      <c r="B10" s="34">
        <v>44773</v>
      </c>
      <c r="C10" s="33" t="s">
        <v>195</v>
      </c>
      <c r="D10" s="33">
        <v>8220072265</v>
      </c>
      <c r="E10" s="39" t="s">
        <v>196</v>
      </c>
      <c r="F10" s="33" t="s">
        <v>191</v>
      </c>
      <c r="G10" s="33" t="s">
        <v>185</v>
      </c>
      <c r="H10" s="33" t="s">
        <v>177</v>
      </c>
      <c r="I10" s="33" t="s">
        <v>197</v>
      </c>
      <c r="J10" s="45">
        <v>44786</v>
      </c>
    </row>
    <row r="11" spans="1:10" x14ac:dyDescent="0.3">
      <c r="A11" s="33">
        <v>34</v>
      </c>
      <c r="B11" s="34">
        <v>44773</v>
      </c>
      <c r="C11" s="33" t="s">
        <v>198</v>
      </c>
      <c r="D11" s="33">
        <v>9486038964</v>
      </c>
      <c r="E11" s="39" t="s">
        <v>174</v>
      </c>
      <c r="F11" s="33" t="s">
        <v>191</v>
      </c>
      <c r="G11" s="33" t="s">
        <v>181</v>
      </c>
      <c r="H11" s="33" t="s">
        <v>177</v>
      </c>
      <c r="I11" s="35" t="s">
        <v>199</v>
      </c>
      <c r="J11" s="45" t="s">
        <v>270</v>
      </c>
    </row>
    <row r="12" spans="1:10" x14ac:dyDescent="0.3">
      <c r="A12" s="33">
        <v>35</v>
      </c>
      <c r="B12" s="34">
        <v>44773</v>
      </c>
      <c r="C12" s="33" t="s">
        <v>200</v>
      </c>
      <c r="D12" s="33">
        <v>7708357330</v>
      </c>
      <c r="E12" s="39" t="s">
        <v>174</v>
      </c>
      <c r="F12" s="33" t="s">
        <v>191</v>
      </c>
      <c r="G12" s="33" t="s">
        <v>181</v>
      </c>
      <c r="H12" s="33" t="s">
        <v>47</v>
      </c>
      <c r="I12" s="18" t="s">
        <v>201</v>
      </c>
      <c r="J12" s="45">
        <v>44804</v>
      </c>
    </row>
    <row r="13" spans="1:10" x14ac:dyDescent="0.3">
      <c r="A13" s="33">
        <v>36</v>
      </c>
      <c r="B13" s="34">
        <v>44774</v>
      </c>
      <c r="C13" s="33" t="s">
        <v>13</v>
      </c>
      <c r="D13" s="33">
        <v>9787252900</v>
      </c>
      <c r="E13" s="39" t="s">
        <v>174</v>
      </c>
      <c r="F13" s="33" t="s">
        <v>184</v>
      </c>
      <c r="G13" s="33" t="s">
        <v>181</v>
      </c>
      <c r="H13" s="33" t="s">
        <v>47</v>
      </c>
      <c r="I13" s="18" t="s">
        <v>201</v>
      </c>
      <c r="J13" s="45" t="s">
        <v>248</v>
      </c>
    </row>
    <row r="14" spans="1:10" x14ac:dyDescent="0.3">
      <c r="A14" s="33">
        <v>37</v>
      </c>
      <c r="B14" s="34">
        <v>44774</v>
      </c>
      <c r="C14" s="33" t="s">
        <v>202</v>
      </c>
      <c r="D14" s="33">
        <v>7868814781</v>
      </c>
      <c r="E14" s="39" t="s">
        <v>174</v>
      </c>
      <c r="F14" s="33" t="s">
        <v>191</v>
      </c>
      <c r="G14" s="33" t="s">
        <v>181</v>
      </c>
      <c r="H14" s="33" t="s">
        <v>47</v>
      </c>
      <c r="I14" s="35" t="s">
        <v>219</v>
      </c>
      <c r="J14" s="45"/>
    </row>
    <row r="15" spans="1:10" x14ac:dyDescent="0.3">
      <c r="A15" s="33">
        <v>38</v>
      </c>
      <c r="B15" s="34">
        <v>44775</v>
      </c>
      <c r="C15" s="33" t="s">
        <v>204</v>
      </c>
      <c r="D15" s="33">
        <v>6383853881</v>
      </c>
      <c r="E15" s="39" t="s">
        <v>174</v>
      </c>
      <c r="F15" s="33" t="s">
        <v>191</v>
      </c>
      <c r="G15" s="33" t="s">
        <v>176</v>
      </c>
      <c r="H15" s="33" t="s">
        <v>47</v>
      </c>
      <c r="I15" s="18" t="s">
        <v>201</v>
      </c>
      <c r="J15" s="45" t="s">
        <v>248</v>
      </c>
    </row>
    <row r="16" spans="1:10" x14ac:dyDescent="0.3">
      <c r="A16" s="33">
        <v>39</v>
      </c>
      <c r="B16" s="34">
        <v>44775</v>
      </c>
      <c r="C16" s="33" t="s">
        <v>205</v>
      </c>
      <c r="D16" s="33">
        <v>8825963862</v>
      </c>
      <c r="E16" s="39" t="s">
        <v>174</v>
      </c>
      <c r="F16" s="33" t="s">
        <v>136</v>
      </c>
      <c r="G16" s="33" t="s">
        <v>185</v>
      </c>
      <c r="H16" s="33" t="s">
        <v>177</v>
      </c>
      <c r="I16" s="33" t="s">
        <v>206</v>
      </c>
      <c r="J16" s="45" t="s">
        <v>269</v>
      </c>
    </row>
    <row r="17" spans="1:10" x14ac:dyDescent="0.3">
      <c r="A17" s="33">
        <v>40</v>
      </c>
      <c r="B17" s="34">
        <v>44775</v>
      </c>
      <c r="C17" s="33" t="s">
        <v>207</v>
      </c>
      <c r="D17" s="33">
        <v>9047939924</v>
      </c>
      <c r="E17" s="39" t="s">
        <v>174</v>
      </c>
      <c r="F17" s="33" t="s">
        <v>136</v>
      </c>
      <c r="G17" s="33" t="s">
        <v>185</v>
      </c>
      <c r="H17" s="33" t="s">
        <v>177</v>
      </c>
      <c r="I17" s="33" t="s">
        <v>274</v>
      </c>
      <c r="J17" s="45"/>
    </row>
    <row r="18" spans="1:10" x14ac:dyDescent="0.3">
      <c r="A18" s="33">
        <v>41</v>
      </c>
      <c r="B18" s="34">
        <v>44775</v>
      </c>
      <c r="C18" s="33" t="s">
        <v>208</v>
      </c>
      <c r="D18" s="33">
        <v>7010105910</v>
      </c>
      <c r="E18" s="39" t="s">
        <v>174</v>
      </c>
      <c r="F18" s="33" t="s">
        <v>191</v>
      </c>
      <c r="G18" s="33" t="s">
        <v>185</v>
      </c>
      <c r="H18" s="33" t="s">
        <v>177</v>
      </c>
      <c r="I18" s="40" t="s">
        <v>209</v>
      </c>
      <c r="J18" s="45"/>
    </row>
    <row r="19" spans="1:10" x14ac:dyDescent="0.3">
      <c r="A19" s="33">
        <v>42</v>
      </c>
      <c r="B19" s="34">
        <v>44775</v>
      </c>
      <c r="C19" s="33" t="s">
        <v>210</v>
      </c>
      <c r="D19" s="33">
        <v>7806856845</v>
      </c>
      <c r="E19" s="39" t="s">
        <v>174</v>
      </c>
      <c r="F19" s="33" t="s">
        <v>191</v>
      </c>
      <c r="G19" s="33" t="s">
        <v>211</v>
      </c>
      <c r="H19" s="33" t="s">
        <v>177</v>
      </c>
      <c r="I19" s="18" t="s">
        <v>201</v>
      </c>
      <c r="J19" s="45"/>
    </row>
    <row r="20" spans="1:10" x14ac:dyDescent="0.3">
      <c r="A20" s="33">
        <v>43</v>
      </c>
      <c r="B20" s="34">
        <v>44775</v>
      </c>
      <c r="C20" s="33" t="s">
        <v>212</v>
      </c>
      <c r="D20" s="33">
        <v>7904077249</v>
      </c>
      <c r="E20" s="39" t="s">
        <v>174</v>
      </c>
      <c r="F20" s="33" t="s">
        <v>191</v>
      </c>
      <c r="G20" s="33" t="s">
        <v>211</v>
      </c>
      <c r="H20" s="33" t="s">
        <v>177</v>
      </c>
      <c r="I20" s="33" t="s">
        <v>213</v>
      </c>
      <c r="J20" s="45"/>
    </row>
    <row r="21" spans="1:10" x14ac:dyDescent="0.3">
      <c r="A21" s="33">
        <v>45</v>
      </c>
      <c r="B21" s="34">
        <v>44777</v>
      </c>
      <c r="C21" s="33" t="s">
        <v>214</v>
      </c>
      <c r="D21" s="33">
        <v>9025587833</v>
      </c>
      <c r="E21" s="39" t="s">
        <v>174</v>
      </c>
      <c r="F21" s="33" t="s">
        <v>184</v>
      </c>
      <c r="G21" s="33" t="s">
        <v>185</v>
      </c>
      <c r="H21" s="33" t="s">
        <v>177</v>
      </c>
      <c r="I21" s="36" t="s">
        <v>215</v>
      </c>
      <c r="J21" s="45"/>
    </row>
    <row r="22" spans="1:10" x14ac:dyDescent="0.3">
      <c r="A22" s="33">
        <v>46</v>
      </c>
      <c r="B22" s="34">
        <v>44777</v>
      </c>
      <c r="C22" s="33" t="s">
        <v>216</v>
      </c>
      <c r="D22" s="33">
        <v>7339624429</v>
      </c>
      <c r="E22" s="39" t="s">
        <v>174</v>
      </c>
      <c r="F22" s="33" t="s">
        <v>217</v>
      </c>
      <c r="G22" s="33" t="s">
        <v>185</v>
      </c>
      <c r="H22" s="33" t="s">
        <v>47</v>
      </c>
      <c r="I22" s="34">
        <v>44814</v>
      </c>
      <c r="J22" s="45" t="s">
        <v>269</v>
      </c>
    </row>
    <row r="23" spans="1:10" x14ac:dyDescent="0.3">
      <c r="A23" s="33">
        <v>47</v>
      </c>
      <c r="B23" s="34">
        <v>44777</v>
      </c>
      <c r="C23" s="33" t="s">
        <v>218</v>
      </c>
      <c r="D23" s="33">
        <v>7010052970</v>
      </c>
      <c r="E23" s="39" t="s">
        <v>174</v>
      </c>
      <c r="F23" s="33" t="s">
        <v>217</v>
      </c>
      <c r="G23" s="33" t="s">
        <v>181</v>
      </c>
      <c r="H23" s="33" t="s">
        <v>177</v>
      </c>
      <c r="I23" s="35" t="s">
        <v>219</v>
      </c>
      <c r="J23" s="45"/>
    </row>
    <row r="24" spans="1:10" x14ac:dyDescent="0.3">
      <c r="A24" s="33">
        <v>48</v>
      </c>
      <c r="B24" s="34">
        <v>44777</v>
      </c>
      <c r="C24" s="33" t="s">
        <v>220</v>
      </c>
      <c r="D24" s="33">
        <v>8939376775</v>
      </c>
      <c r="E24" s="39" t="s">
        <v>174</v>
      </c>
      <c r="F24" s="33" t="s">
        <v>136</v>
      </c>
      <c r="G24" s="33" t="s">
        <v>181</v>
      </c>
      <c r="H24" s="33" t="s">
        <v>177</v>
      </c>
      <c r="I24" s="33" t="s">
        <v>221</v>
      </c>
      <c r="J24" s="45"/>
    </row>
    <row r="25" spans="1:10" x14ac:dyDescent="0.3">
      <c r="A25" s="33">
        <v>49</v>
      </c>
      <c r="B25" s="34">
        <v>44777</v>
      </c>
      <c r="C25" s="33" t="s">
        <v>222</v>
      </c>
      <c r="D25" s="33">
        <v>7397389256</v>
      </c>
      <c r="E25" s="39" t="s">
        <v>174</v>
      </c>
      <c r="F25" s="33" t="s">
        <v>184</v>
      </c>
      <c r="G25" s="33" t="s">
        <v>181</v>
      </c>
      <c r="H25" s="33" t="s">
        <v>47</v>
      </c>
      <c r="I25" s="35" t="s">
        <v>219</v>
      </c>
      <c r="J25" s="45"/>
    </row>
    <row r="26" spans="1:10" x14ac:dyDescent="0.3">
      <c r="A26" s="33">
        <v>50</v>
      </c>
      <c r="B26" s="34">
        <v>44777</v>
      </c>
      <c r="C26" s="33" t="s">
        <v>223</v>
      </c>
      <c r="D26" s="33">
        <v>9500757612</v>
      </c>
      <c r="E26" s="39" t="s">
        <v>174</v>
      </c>
      <c r="F26" s="33" t="s">
        <v>217</v>
      </c>
      <c r="G26" s="33" t="s">
        <v>181</v>
      </c>
      <c r="H26" s="33" t="s">
        <v>47</v>
      </c>
      <c r="I26" s="36" t="s">
        <v>224</v>
      </c>
      <c r="J26" s="45"/>
    </row>
    <row r="27" spans="1:10" x14ac:dyDescent="0.3">
      <c r="A27" s="33">
        <v>51</v>
      </c>
      <c r="B27" s="34">
        <v>44777</v>
      </c>
      <c r="C27" s="33" t="s">
        <v>225</v>
      </c>
      <c r="D27" s="33">
        <v>9486601671</v>
      </c>
      <c r="E27" s="39" t="s">
        <v>174</v>
      </c>
      <c r="F27" s="33" t="s">
        <v>217</v>
      </c>
      <c r="G27" s="33" t="s">
        <v>181</v>
      </c>
      <c r="H27" s="33" t="s">
        <v>177</v>
      </c>
      <c r="I27" s="36" t="s">
        <v>226</v>
      </c>
      <c r="J27" s="45"/>
    </row>
    <row r="28" spans="1:10" x14ac:dyDescent="0.3">
      <c r="A28" s="33">
        <v>52</v>
      </c>
      <c r="B28" s="34">
        <v>44777</v>
      </c>
      <c r="C28" s="33" t="s">
        <v>227</v>
      </c>
      <c r="D28" s="33">
        <v>7397024953</v>
      </c>
      <c r="E28" s="39" t="s">
        <v>174</v>
      </c>
      <c r="F28" s="33" t="s">
        <v>184</v>
      </c>
      <c r="G28" s="33" t="s">
        <v>185</v>
      </c>
      <c r="H28" s="33" t="s">
        <v>177</v>
      </c>
      <c r="I28" s="33" t="s">
        <v>228</v>
      </c>
      <c r="J28" s="45">
        <v>44801</v>
      </c>
    </row>
    <row r="29" spans="1:10" x14ac:dyDescent="0.3">
      <c r="A29" s="33">
        <v>53</v>
      </c>
      <c r="B29" s="34">
        <v>44778</v>
      </c>
      <c r="C29" s="33" t="s">
        <v>229</v>
      </c>
      <c r="D29" s="33">
        <v>7305740735</v>
      </c>
      <c r="E29" s="39" t="s">
        <v>174</v>
      </c>
      <c r="F29" s="33" t="s">
        <v>136</v>
      </c>
      <c r="G29" s="33" t="s">
        <v>176</v>
      </c>
      <c r="H29" s="33" t="s">
        <v>177</v>
      </c>
      <c r="I29" s="35" t="s">
        <v>221</v>
      </c>
      <c r="J29" s="45"/>
    </row>
    <row r="30" spans="1:10" x14ac:dyDescent="0.3">
      <c r="A30" s="33">
        <v>54</v>
      </c>
      <c r="B30" s="34">
        <v>44778</v>
      </c>
      <c r="C30" s="33" t="s">
        <v>230</v>
      </c>
      <c r="D30" s="33" t="s">
        <v>231</v>
      </c>
      <c r="E30" s="39" t="s">
        <v>174</v>
      </c>
      <c r="F30" s="33" t="s">
        <v>217</v>
      </c>
      <c r="G30" s="33" t="s">
        <v>185</v>
      </c>
      <c r="H30" s="33" t="s">
        <v>47</v>
      </c>
      <c r="I30" s="18" t="s">
        <v>201</v>
      </c>
      <c r="J30" s="45" t="s">
        <v>248</v>
      </c>
    </row>
    <row r="31" spans="1:10" x14ac:dyDescent="0.3">
      <c r="A31" s="33">
        <v>55</v>
      </c>
      <c r="B31" s="34">
        <v>44778</v>
      </c>
      <c r="C31" s="33" t="s">
        <v>232</v>
      </c>
      <c r="D31" s="33">
        <v>9790473337</v>
      </c>
      <c r="E31" s="39" t="s">
        <v>174</v>
      </c>
      <c r="F31" s="33" t="s">
        <v>136</v>
      </c>
      <c r="G31" s="33" t="s">
        <v>185</v>
      </c>
      <c r="H31" s="33" t="s">
        <v>47</v>
      </c>
      <c r="I31" s="41" t="s">
        <v>233</v>
      </c>
      <c r="J31" s="45"/>
    </row>
    <row r="32" spans="1:10" x14ac:dyDescent="0.3">
      <c r="A32" s="33">
        <v>56</v>
      </c>
      <c r="B32" s="34">
        <v>44778</v>
      </c>
      <c r="C32" s="33" t="s">
        <v>234</v>
      </c>
      <c r="D32" s="33">
        <v>8925617566</v>
      </c>
      <c r="E32" s="39" t="s">
        <v>174</v>
      </c>
      <c r="F32" s="33" t="s">
        <v>217</v>
      </c>
      <c r="G32" s="33" t="s">
        <v>176</v>
      </c>
      <c r="H32" s="33" t="s">
        <v>47</v>
      </c>
      <c r="I32" s="36" t="s">
        <v>187</v>
      </c>
      <c r="J32" s="45"/>
    </row>
    <row r="33" spans="1:10" x14ac:dyDescent="0.3">
      <c r="A33" s="33">
        <v>57</v>
      </c>
      <c r="B33" s="34">
        <v>44778</v>
      </c>
      <c r="C33" s="33" t="s">
        <v>235</v>
      </c>
      <c r="D33" s="33">
        <v>8667340068</v>
      </c>
      <c r="E33" s="39" t="s">
        <v>174</v>
      </c>
      <c r="F33" s="33" t="s">
        <v>194</v>
      </c>
      <c r="G33" s="33" t="s">
        <v>181</v>
      </c>
      <c r="H33" s="33" t="s">
        <v>47</v>
      </c>
      <c r="I33" s="18" t="s">
        <v>201</v>
      </c>
      <c r="J33" s="45" t="s">
        <v>248</v>
      </c>
    </row>
    <row r="34" spans="1:10" x14ac:dyDescent="0.3">
      <c r="A34" s="33">
        <v>58</v>
      </c>
      <c r="B34" s="34">
        <v>44778</v>
      </c>
      <c r="C34" s="33" t="s">
        <v>236</v>
      </c>
      <c r="D34" s="33">
        <v>9952845603</v>
      </c>
      <c r="E34" s="39" t="s">
        <v>174</v>
      </c>
      <c r="F34" s="33" t="s">
        <v>217</v>
      </c>
      <c r="G34" s="33" t="s">
        <v>237</v>
      </c>
      <c r="H34" s="33" t="s">
        <v>47</v>
      </c>
      <c r="I34" s="36" t="s">
        <v>187</v>
      </c>
      <c r="J34" s="45"/>
    </row>
    <row r="35" spans="1:10" x14ac:dyDescent="0.3">
      <c r="A35" s="33">
        <v>59</v>
      </c>
      <c r="B35" s="34">
        <v>44778</v>
      </c>
      <c r="C35" s="33" t="s">
        <v>238</v>
      </c>
      <c r="D35" s="33">
        <v>8667653003</v>
      </c>
      <c r="E35" s="39" t="s">
        <v>174</v>
      </c>
      <c r="F35" s="33" t="s">
        <v>136</v>
      </c>
      <c r="G35" s="33" t="s">
        <v>176</v>
      </c>
      <c r="H35" s="33" t="s">
        <v>47</v>
      </c>
      <c r="I35" s="18" t="s">
        <v>201</v>
      </c>
      <c r="J35" s="45" t="s">
        <v>248</v>
      </c>
    </row>
    <row r="36" spans="1:10" x14ac:dyDescent="0.3">
      <c r="A36" s="33">
        <v>60</v>
      </c>
      <c r="B36" s="34">
        <v>44778</v>
      </c>
      <c r="C36" s="34" t="s">
        <v>239</v>
      </c>
      <c r="D36" s="33">
        <v>9003063699</v>
      </c>
      <c r="E36" s="39" t="s">
        <v>174</v>
      </c>
      <c r="F36" s="33" t="s">
        <v>184</v>
      </c>
      <c r="G36" s="33" t="s">
        <v>185</v>
      </c>
      <c r="H36" s="33" t="s">
        <v>47</v>
      </c>
      <c r="I36" s="18" t="s">
        <v>201</v>
      </c>
      <c r="J36" s="45" t="s">
        <v>248</v>
      </c>
    </row>
    <row r="37" spans="1:10" x14ac:dyDescent="0.3">
      <c r="A37" s="33">
        <v>61</v>
      </c>
      <c r="B37" s="34">
        <v>44796</v>
      </c>
      <c r="C37" s="33" t="s">
        <v>240</v>
      </c>
      <c r="D37" s="33">
        <v>9941701418</v>
      </c>
      <c r="E37" s="39" t="s">
        <v>174</v>
      </c>
      <c r="F37" s="33" t="s">
        <v>217</v>
      </c>
      <c r="G37" s="33" t="s">
        <v>181</v>
      </c>
      <c r="H37" s="33" t="s">
        <v>177</v>
      </c>
      <c r="I37" s="36" t="s">
        <v>187</v>
      </c>
      <c r="J37" s="45">
        <v>44801</v>
      </c>
    </row>
    <row r="38" spans="1:10" x14ac:dyDescent="0.3">
      <c r="A38" s="33"/>
      <c r="B38" s="34"/>
      <c r="C38" s="33"/>
      <c r="D38" s="33"/>
      <c r="E38" s="39"/>
      <c r="F38" s="33"/>
      <c r="G38" s="33"/>
      <c r="H38" s="33"/>
      <c r="I38" s="33"/>
    </row>
    <row r="39" spans="1:10" x14ac:dyDescent="0.3">
      <c r="A39" s="33"/>
      <c r="B39" s="34"/>
      <c r="C39" s="33"/>
      <c r="D39" s="33"/>
      <c r="E39" s="39"/>
      <c r="F39" s="33"/>
      <c r="G39" s="33"/>
      <c r="H39" s="33"/>
      <c r="I39" s="33"/>
    </row>
    <row r="40" spans="1:10" x14ac:dyDescent="0.3">
      <c r="A40" s="33"/>
      <c r="B40" s="34"/>
      <c r="C40" s="33"/>
      <c r="D40" s="33"/>
      <c r="E40" s="39"/>
      <c r="F40" s="33"/>
      <c r="G40" s="33"/>
      <c r="H40" s="33"/>
      <c r="I40" s="33"/>
    </row>
    <row r="41" spans="1:10" x14ac:dyDescent="0.3">
      <c r="A41" s="33"/>
      <c r="B41" s="34"/>
      <c r="C41" s="33"/>
      <c r="D41" s="33"/>
      <c r="E41" s="39"/>
      <c r="F41" s="33"/>
      <c r="G41" s="33"/>
      <c r="H41" s="33"/>
      <c r="I41" s="33"/>
    </row>
    <row r="42" spans="1:10" x14ac:dyDescent="0.3">
      <c r="A42" s="33"/>
      <c r="B42" s="34"/>
      <c r="C42" s="33"/>
      <c r="D42" s="33"/>
      <c r="E42" s="39"/>
      <c r="F42" s="33"/>
      <c r="G42" s="33"/>
      <c r="H42" s="33"/>
      <c r="I42" s="33"/>
    </row>
    <row r="43" spans="1:10" x14ac:dyDescent="0.3">
      <c r="A43" s="33"/>
      <c r="B43" s="34"/>
      <c r="C43" s="33"/>
      <c r="D43" s="33"/>
      <c r="E43" s="39"/>
      <c r="F43" s="33"/>
      <c r="G43" s="33"/>
      <c r="H43" s="33"/>
      <c r="I43" s="33"/>
    </row>
    <row r="44" spans="1:10" x14ac:dyDescent="0.3">
      <c r="A44" s="33"/>
      <c r="B44" s="34"/>
      <c r="C44" s="33"/>
      <c r="D44" s="33"/>
      <c r="E44" s="39"/>
      <c r="F44" s="33"/>
      <c r="G44" s="33"/>
      <c r="H44" s="33"/>
      <c r="I44" s="33"/>
    </row>
    <row r="45" spans="1:10" x14ac:dyDescent="0.3">
      <c r="A45" s="33"/>
      <c r="B45" s="34"/>
      <c r="C45" s="33"/>
      <c r="D45" s="33"/>
      <c r="E45" s="39"/>
      <c r="F45" s="33"/>
      <c r="G45" s="33"/>
      <c r="H45" s="33"/>
      <c r="I45" s="33"/>
    </row>
    <row r="46" spans="1:10" x14ac:dyDescent="0.3">
      <c r="A46" s="33"/>
      <c r="B46" s="34"/>
      <c r="C46" s="33"/>
      <c r="D46" s="33"/>
      <c r="E46" s="39"/>
      <c r="F46" s="33"/>
      <c r="G46" s="33"/>
      <c r="H46" s="33"/>
      <c r="I46" s="33"/>
    </row>
    <row r="47" spans="1:10" x14ac:dyDescent="0.3">
      <c r="A47" s="33"/>
      <c r="B47" s="34"/>
      <c r="C47" s="33"/>
      <c r="D47" s="33"/>
      <c r="E47" s="39"/>
      <c r="F47" s="33"/>
      <c r="G47" s="33"/>
      <c r="H47" s="33"/>
      <c r="I47" s="33"/>
    </row>
    <row r="48" spans="1:10" x14ac:dyDescent="0.3">
      <c r="A48" s="33"/>
      <c r="B48" s="34"/>
      <c r="C48" s="33"/>
      <c r="D48" s="33"/>
      <c r="E48" s="39"/>
      <c r="F48" s="33"/>
      <c r="G48" s="33"/>
      <c r="H48" s="33"/>
      <c r="I48" s="33"/>
    </row>
  </sheetData>
  <autoFilter ref="A1:J37" xr:uid="{3D94F09C-CC34-4CFE-B19E-878B38A0F4C5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FD7D-1B34-459D-B4A8-994397324429}">
  <dimension ref="A1:S40"/>
  <sheetViews>
    <sheetView topLeftCell="A22" workbookViewId="0">
      <selection activeCell="E35" sqref="E35"/>
    </sheetView>
  </sheetViews>
  <sheetFormatPr defaultRowHeight="14.4" x14ac:dyDescent="0.3"/>
  <cols>
    <col min="1" max="1" width="8" customWidth="1"/>
    <col min="2" max="2" width="12.77734375" customWidth="1"/>
    <col min="3" max="3" width="22.21875" customWidth="1"/>
    <col min="4" max="4" width="14.109375" customWidth="1"/>
    <col min="5" max="5" width="16.88671875" customWidth="1"/>
    <col min="6" max="6" width="13.77734375" customWidth="1"/>
    <col min="7" max="7" width="21.77734375" customWidth="1"/>
    <col min="8" max="8" width="19.77734375" customWidth="1"/>
    <col min="9" max="9" width="32.44140625" customWidth="1"/>
  </cols>
  <sheetData>
    <row r="1" spans="1:19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171</v>
      </c>
      <c r="I1" s="13" t="s">
        <v>172</v>
      </c>
    </row>
    <row r="2" spans="1:19" x14ac:dyDescent="0.3">
      <c r="A2" s="55">
        <v>1</v>
      </c>
      <c r="B2" s="56">
        <v>44707</v>
      </c>
      <c r="C2" s="55" t="s">
        <v>179</v>
      </c>
      <c r="D2" s="55">
        <v>8754065607</v>
      </c>
      <c r="E2" s="55" t="s">
        <v>174</v>
      </c>
      <c r="F2" s="55" t="s">
        <v>180</v>
      </c>
      <c r="G2" s="55" t="s">
        <v>181</v>
      </c>
      <c r="H2" s="55" t="s">
        <v>47</v>
      </c>
      <c r="I2" s="55" t="s">
        <v>182</v>
      </c>
    </row>
    <row r="3" spans="1:19" x14ac:dyDescent="0.3">
      <c r="A3" s="55">
        <v>2</v>
      </c>
      <c r="B3" s="56">
        <v>44735</v>
      </c>
      <c r="C3" s="55" t="s">
        <v>183</v>
      </c>
      <c r="D3" s="55">
        <v>9944011729</v>
      </c>
      <c r="E3" s="55" t="s">
        <v>174</v>
      </c>
      <c r="F3" s="55" t="s">
        <v>184</v>
      </c>
      <c r="G3" s="55" t="s">
        <v>185</v>
      </c>
      <c r="H3" s="55" t="s">
        <v>47</v>
      </c>
      <c r="I3" s="55" t="s">
        <v>364</v>
      </c>
    </row>
    <row r="4" spans="1:19" x14ac:dyDescent="0.3">
      <c r="A4" s="55">
        <v>3</v>
      </c>
      <c r="B4" s="56">
        <v>44756</v>
      </c>
      <c r="C4" s="55" t="s">
        <v>188</v>
      </c>
      <c r="D4" s="55">
        <v>7358227364</v>
      </c>
      <c r="E4" s="55" t="s">
        <v>174</v>
      </c>
      <c r="F4" s="55" t="s">
        <v>184</v>
      </c>
      <c r="G4" s="55" t="s">
        <v>181</v>
      </c>
      <c r="H4" s="55" t="s">
        <v>47</v>
      </c>
      <c r="I4" s="55" t="s">
        <v>270</v>
      </c>
    </row>
    <row r="5" spans="1:19" x14ac:dyDescent="0.3">
      <c r="A5" s="55">
        <v>4</v>
      </c>
      <c r="B5" s="56">
        <v>44773</v>
      </c>
      <c r="C5" s="55" t="s">
        <v>194</v>
      </c>
      <c r="D5" s="55">
        <v>8344285675</v>
      </c>
      <c r="E5" s="57" t="s">
        <v>174</v>
      </c>
      <c r="F5" s="55" t="s">
        <v>191</v>
      </c>
      <c r="G5" s="55" t="s">
        <v>181</v>
      </c>
      <c r="H5" s="55" t="s">
        <v>47</v>
      </c>
      <c r="I5" s="55" t="s">
        <v>363</v>
      </c>
    </row>
    <row r="6" spans="1:19" x14ac:dyDescent="0.3">
      <c r="A6" s="55">
        <v>5</v>
      </c>
      <c r="B6" s="56">
        <v>44774</v>
      </c>
      <c r="C6" s="55" t="s">
        <v>202</v>
      </c>
      <c r="D6" s="55">
        <v>7868814781</v>
      </c>
      <c r="E6" s="57" t="s">
        <v>174</v>
      </c>
      <c r="F6" s="55" t="s">
        <v>191</v>
      </c>
      <c r="G6" s="55" t="s">
        <v>181</v>
      </c>
      <c r="H6" s="55" t="s">
        <v>47</v>
      </c>
      <c r="I6" s="55" t="s">
        <v>219</v>
      </c>
    </row>
    <row r="7" spans="1:19" x14ac:dyDescent="0.3">
      <c r="A7" s="55">
        <v>6</v>
      </c>
      <c r="B7" s="56">
        <v>44777</v>
      </c>
      <c r="C7" s="55" t="s">
        <v>222</v>
      </c>
      <c r="D7" s="55">
        <v>7397389256</v>
      </c>
      <c r="E7" s="57" t="s">
        <v>174</v>
      </c>
      <c r="F7" s="55" t="s">
        <v>184</v>
      </c>
      <c r="G7" s="55" t="s">
        <v>181</v>
      </c>
      <c r="H7" s="55" t="s">
        <v>47</v>
      </c>
      <c r="I7" s="55" t="s">
        <v>219</v>
      </c>
      <c r="K7" s="55">
        <v>6</v>
      </c>
      <c r="L7" s="56">
        <v>44777</v>
      </c>
      <c r="M7" s="55" t="s">
        <v>216</v>
      </c>
      <c r="N7" s="55">
        <v>7339624429</v>
      </c>
      <c r="O7" s="57" t="s">
        <v>174</v>
      </c>
      <c r="P7" s="55" t="s">
        <v>217</v>
      </c>
      <c r="Q7" s="55" t="s">
        <v>185</v>
      </c>
      <c r="R7" s="55" t="s">
        <v>47</v>
      </c>
      <c r="S7" s="56" t="s">
        <v>187</v>
      </c>
    </row>
    <row r="8" spans="1:19" x14ac:dyDescent="0.3">
      <c r="A8" s="55">
        <v>7</v>
      </c>
      <c r="B8" s="56">
        <v>44778</v>
      </c>
      <c r="C8" s="55" t="s">
        <v>232</v>
      </c>
      <c r="D8" s="55">
        <v>9790473337</v>
      </c>
      <c r="E8" s="57" t="s">
        <v>174</v>
      </c>
      <c r="F8" s="55" t="s">
        <v>136</v>
      </c>
      <c r="G8" s="55" t="s">
        <v>185</v>
      </c>
      <c r="H8" s="55" t="s">
        <v>47</v>
      </c>
      <c r="I8" s="56" t="s">
        <v>233</v>
      </c>
    </row>
    <row r="9" spans="1:19" x14ac:dyDescent="0.3">
      <c r="A9" s="55">
        <v>8</v>
      </c>
      <c r="B9" s="56">
        <v>44807</v>
      </c>
      <c r="C9" s="55" t="s">
        <v>288</v>
      </c>
      <c r="D9" s="55">
        <v>9445240293</v>
      </c>
      <c r="E9" s="57" t="s">
        <v>174</v>
      </c>
      <c r="F9" s="55" t="s">
        <v>217</v>
      </c>
      <c r="G9" s="55" t="s">
        <v>185</v>
      </c>
      <c r="H9" s="55" t="s">
        <v>47</v>
      </c>
      <c r="I9" s="55" t="s">
        <v>365</v>
      </c>
    </row>
    <row r="11" spans="1:19" x14ac:dyDescent="0.3">
      <c r="A11" s="51"/>
      <c r="B11" s="51"/>
      <c r="C11" s="51"/>
      <c r="D11" s="51"/>
      <c r="E11" s="51"/>
      <c r="F11" s="51"/>
      <c r="G11" s="51"/>
      <c r="H11" s="51"/>
      <c r="I11" s="51"/>
    </row>
    <row r="12" spans="1:19" x14ac:dyDescent="0.3">
      <c r="A12" s="51"/>
      <c r="B12" s="51"/>
      <c r="C12" s="51"/>
      <c r="D12" s="51"/>
      <c r="E12" s="51"/>
      <c r="F12" s="51"/>
      <c r="G12" s="51"/>
      <c r="H12" s="51"/>
      <c r="I12" s="51"/>
    </row>
    <row r="13" spans="1:19" x14ac:dyDescent="0.3">
      <c r="A13" s="51"/>
      <c r="B13" s="51"/>
      <c r="C13" s="51"/>
      <c r="D13" s="51"/>
      <c r="E13" s="51"/>
      <c r="F13" s="51"/>
      <c r="G13" s="51"/>
      <c r="H13" s="51"/>
      <c r="I13" s="51"/>
    </row>
    <row r="14" spans="1:19" x14ac:dyDescent="0.3">
      <c r="A14" s="51"/>
      <c r="B14" s="51"/>
      <c r="C14" s="51"/>
      <c r="D14" s="51"/>
      <c r="E14" s="51"/>
      <c r="F14" s="51"/>
      <c r="G14" s="51"/>
      <c r="H14" s="51"/>
      <c r="I14" s="51"/>
    </row>
    <row r="15" spans="1:19" x14ac:dyDescent="0.3">
      <c r="A15" s="51"/>
      <c r="B15" s="51"/>
      <c r="C15" s="51"/>
      <c r="D15" s="51"/>
      <c r="E15" s="51"/>
      <c r="F15" s="51"/>
      <c r="G15" s="51"/>
      <c r="H15" s="51"/>
      <c r="I15" s="51"/>
    </row>
    <row r="18" spans="1:18" x14ac:dyDescent="0.3">
      <c r="A18" s="13" t="s">
        <v>0</v>
      </c>
      <c r="B18" s="13" t="s">
        <v>167</v>
      </c>
      <c r="C18" s="13" t="s">
        <v>34</v>
      </c>
      <c r="D18" s="13" t="s">
        <v>35</v>
      </c>
      <c r="E18" s="13" t="s">
        <v>168</v>
      </c>
      <c r="F18" s="13" t="s">
        <v>169</v>
      </c>
      <c r="G18" s="13" t="s">
        <v>170</v>
      </c>
      <c r="H18" s="13" t="s">
        <v>171</v>
      </c>
      <c r="I18" s="13" t="s">
        <v>172</v>
      </c>
      <c r="J18" s="58">
        <v>1</v>
      </c>
      <c r="K18" s="59">
        <v>44691</v>
      </c>
      <c r="L18" s="58" t="s">
        <v>173</v>
      </c>
      <c r="M18" s="58">
        <v>6201439700</v>
      </c>
      <c r="N18" s="58" t="s">
        <v>174</v>
      </c>
      <c r="O18" s="58" t="s">
        <v>175</v>
      </c>
      <c r="P18" s="58" t="s">
        <v>176</v>
      </c>
      <c r="Q18" s="58" t="s">
        <v>177</v>
      </c>
      <c r="R18" s="58" t="s">
        <v>178</v>
      </c>
    </row>
    <row r="19" spans="1:18" x14ac:dyDescent="0.3">
      <c r="A19" s="58">
        <v>1</v>
      </c>
      <c r="B19" s="59">
        <v>44773</v>
      </c>
      <c r="C19" s="58" t="s">
        <v>193</v>
      </c>
      <c r="D19" s="58">
        <v>6379954068</v>
      </c>
      <c r="E19" s="60" t="s">
        <v>174</v>
      </c>
      <c r="F19" s="58" t="s">
        <v>191</v>
      </c>
      <c r="G19" s="58" t="s">
        <v>181</v>
      </c>
      <c r="H19" s="58" t="s">
        <v>177</v>
      </c>
      <c r="I19" s="58" t="s">
        <v>219</v>
      </c>
    </row>
    <row r="20" spans="1:18" x14ac:dyDescent="0.3">
      <c r="A20" s="58">
        <v>2</v>
      </c>
      <c r="B20" s="59">
        <v>44773</v>
      </c>
      <c r="C20" s="58" t="s">
        <v>195</v>
      </c>
      <c r="D20" s="58">
        <v>8220072265</v>
      </c>
      <c r="E20" s="60" t="s">
        <v>196</v>
      </c>
      <c r="F20" s="58" t="s">
        <v>191</v>
      </c>
      <c r="G20" s="58" t="s">
        <v>185</v>
      </c>
      <c r="H20" s="58" t="s">
        <v>177</v>
      </c>
      <c r="I20" s="58" t="s">
        <v>197</v>
      </c>
    </row>
    <row r="21" spans="1:18" x14ac:dyDescent="0.3">
      <c r="A21" s="58">
        <v>3</v>
      </c>
      <c r="B21" s="59">
        <v>44773</v>
      </c>
      <c r="C21" s="58" t="s">
        <v>198</v>
      </c>
      <c r="D21" s="58">
        <v>9486038964</v>
      </c>
      <c r="E21" s="60" t="s">
        <v>174</v>
      </c>
      <c r="F21" s="58" t="s">
        <v>191</v>
      </c>
      <c r="G21" s="58" t="s">
        <v>181</v>
      </c>
      <c r="H21" s="58" t="s">
        <v>177</v>
      </c>
      <c r="I21" s="58" t="s">
        <v>199</v>
      </c>
    </row>
    <row r="22" spans="1:18" x14ac:dyDescent="0.3">
      <c r="A22" s="58">
        <v>4</v>
      </c>
      <c r="B22" s="59">
        <v>44775</v>
      </c>
      <c r="C22" s="58" t="s">
        <v>205</v>
      </c>
      <c r="D22" s="58">
        <v>8825963862</v>
      </c>
      <c r="E22" s="60" t="s">
        <v>174</v>
      </c>
      <c r="F22" s="58" t="s">
        <v>136</v>
      </c>
      <c r="G22" s="58" t="s">
        <v>185</v>
      </c>
      <c r="H22" s="58" t="s">
        <v>177</v>
      </c>
      <c r="I22" s="58" t="s">
        <v>189</v>
      </c>
    </row>
    <row r="23" spans="1:18" x14ac:dyDescent="0.3">
      <c r="A23" s="58">
        <v>5</v>
      </c>
      <c r="B23" s="59">
        <v>44775</v>
      </c>
      <c r="C23" s="58" t="s">
        <v>207</v>
      </c>
      <c r="D23" s="58">
        <v>9047939924</v>
      </c>
      <c r="E23" s="60" t="s">
        <v>174</v>
      </c>
      <c r="F23" s="58" t="s">
        <v>136</v>
      </c>
      <c r="G23" s="58" t="s">
        <v>185</v>
      </c>
      <c r="H23" s="58" t="s">
        <v>177</v>
      </c>
      <c r="I23" s="58" t="s">
        <v>274</v>
      </c>
    </row>
    <row r="24" spans="1:18" x14ac:dyDescent="0.3">
      <c r="A24" s="58">
        <v>6</v>
      </c>
      <c r="B24" s="59">
        <v>44775</v>
      </c>
      <c r="C24" s="58" t="s">
        <v>212</v>
      </c>
      <c r="D24" s="58">
        <v>7904077249</v>
      </c>
      <c r="E24" s="60" t="s">
        <v>174</v>
      </c>
      <c r="F24" s="58" t="s">
        <v>191</v>
      </c>
      <c r="G24" s="58" t="s">
        <v>211</v>
      </c>
      <c r="H24" s="58" t="s">
        <v>177</v>
      </c>
      <c r="I24" s="58" t="s">
        <v>203</v>
      </c>
    </row>
    <row r="25" spans="1:18" x14ac:dyDescent="0.3">
      <c r="A25" s="58">
        <v>7</v>
      </c>
      <c r="B25" s="59">
        <v>44777</v>
      </c>
      <c r="C25" s="58" t="s">
        <v>218</v>
      </c>
      <c r="D25" s="58">
        <v>7010052970</v>
      </c>
      <c r="E25" s="60" t="s">
        <v>174</v>
      </c>
      <c r="F25" s="58" t="s">
        <v>217</v>
      </c>
      <c r="G25" s="58" t="s">
        <v>181</v>
      </c>
      <c r="H25" s="58" t="s">
        <v>177</v>
      </c>
      <c r="I25" s="58" t="s">
        <v>219</v>
      </c>
    </row>
    <row r="26" spans="1:18" x14ac:dyDescent="0.3">
      <c r="A26" s="58">
        <v>8</v>
      </c>
      <c r="B26" s="59">
        <v>44777</v>
      </c>
      <c r="C26" s="58" t="s">
        <v>220</v>
      </c>
      <c r="D26" s="58">
        <v>8939376775</v>
      </c>
      <c r="E26" s="60" t="s">
        <v>174</v>
      </c>
      <c r="F26" s="58" t="s">
        <v>136</v>
      </c>
      <c r="G26" s="58" t="s">
        <v>181</v>
      </c>
      <c r="H26" s="58" t="s">
        <v>177</v>
      </c>
      <c r="I26" s="58" t="s">
        <v>221</v>
      </c>
    </row>
    <row r="27" spans="1:18" x14ac:dyDescent="0.3">
      <c r="A27" s="58">
        <v>9</v>
      </c>
      <c r="B27" s="59">
        <v>44778</v>
      </c>
      <c r="C27" s="58" t="s">
        <v>229</v>
      </c>
      <c r="D27" s="58">
        <v>7305740735</v>
      </c>
      <c r="E27" s="60" t="s">
        <v>174</v>
      </c>
      <c r="F27" s="58" t="s">
        <v>136</v>
      </c>
      <c r="G27" s="58" t="s">
        <v>176</v>
      </c>
      <c r="H27" s="58" t="s">
        <v>177</v>
      </c>
      <c r="I27" s="58" t="s">
        <v>221</v>
      </c>
    </row>
    <row r="29" spans="1:18" x14ac:dyDescent="0.3">
      <c r="A29" s="58">
        <v>14</v>
      </c>
      <c r="B29" s="58"/>
      <c r="C29" s="58"/>
      <c r="D29" s="58"/>
      <c r="E29" s="58"/>
      <c r="F29" s="58"/>
      <c r="G29" s="58"/>
      <c r="H29" s="58"/>
      <c r="I29" s="58"/>
    </row>
    <row r="30" spans="1:18" x14ac:dyDescent="0.3">
      <c r="A30" s="51"/>
      <c r="B30" s="51"/>
      <c r="C30" s="51"/>
      <c r="D30" s="51"/>
      <c r="E30" s="51"/>
      <c r="F30" s="51"/>
      <c r="G30" s="51"/>
      <c r="H30" s="51"/>
      <c r="I30" s="51"/>
    </row>
    <row r="31" spans="1:18" x14ac:dyDescent="0.3">
      <c r="A31" s="51"/>
      <c r="B31" s="51"/>
      <c r="C31" s="51"/>
      <c r="D31" s="51"/>
      <c r="E31" s="51"/>
      <c r="F31" s="51"/>
      <c r="G31" s="51"/>
      <c r="H31" s="51"/>
      <c r="I31" s="51"/>
    </row>
    <row r="32" spans="1:18" x14ac:dyDescent="0.3">
      <c r="A32" s="51"/>
      <c r="B32" s="51"/>
      <c r="C32" s="51"/>
      <c r="D32" s="51"/>
      <c r="E32" s="51"/>
      <c r="F32" s="51"/>
      <c r="G32" s="51"/>
      <c r="H32" s="51"/>
      <c r="I32" s="51"/>
    </row>
    <row r="33" spans="1:9" x14ac:dyDescent="0.3">
      <c r="A33" s="51"/>
      <c r="B33" s="51"/>
      <c r="C33" s="51"/>
      <c r="D33" s="51"/>
      <c r="E33" s="51"/>
      <c r="F33" s="51"/>
      <c r="G33" s="51"/>
      <c r="H33" s="51"/>
      <c r="I33" s="51"/>
    </row>
    <row r="34" spans="1:9" x14ac:dyDescent="0.3">
      <c r="A34" s="51"/>
      <c r="B34" s="51"/>
      <c r="C34" s="51"/>
      <c r="D34" s="51"/>
      <c r="E34" s="51"/>
      <c r="F34" s="51"/>
      <c r="G34" s="51"/>
      <c r="H34" s="51"/>
      <c r="I34" s="51"/>
    </row>
    <row r="36" spans="1:9" x14ac:dyDescent="0.3">
      <c r="A36" s="13" t="s">
        <v>0</v>
      </c>
      <c r="B36" s="13" t="s">
        <v>167</v>
      </c>
      <c r="C36" s="13" t="s">
        <v>34</v>
      </c>
      <c r="D36" s="13" t="s">
        <v>35</v>
      </c>
      <c r="E36" s="13" t="s">
        <v>168</v>
      </c>
      <c r="F36" s="13" t="s">
        <v>169</v>
      </c>
      <c r="G36" s="13" t="s">
        <v>170</v>
      </c>
      <c r="H36" s="13" t="s">
        <v>171</v>
      </c>
      <c r="I36" s="13" t="s">
        <v>172</v>
      </c>
    </row>
    <row r="37" spans="1:9" x14ac:dyDescent="0.3">
      <c r="A37" s="6">
        <v>1</v>
      </c>
      <c r="B37" s="6"/>
      <c r="C37" s="6"/>
      <c r="D37" s="6"/>
      <c r="E37" s="6"/>
      <c r="F37" s="6"/>
      <c r="G37" s="6"/>
      <c r="H37" s="6"/>
      <c r="I37" s="6"/>
    </row>
    <row r="38" spans="1:9" x14ac:dyDescent="0.3">
      <c r="A38" s="6">
        <v>2</v>
      </c>
      <c r="B38" s="6"/>
      <c r="C38" s="6"/>
      <c r="D38" s="6"/>
      <c r="E38" s="6"/>
      <c r="F38" s="6"/>
      <c r="G38" s="6"/>
      <c r="H38" s="6"/>
      <c r="I38" s="6"/>
    </row>
    <row r="39" spans="1:9" x14ac:dyDescent="0.3">
      <c r="A39" s="6">
        <v>3</v>
      </c>
      <c r="B39" s="6"/>
      <c r="C39" s="6"/>
      <c r="D39" s="6"/>
      <c r="E39" s="6"/>
      <c r="F39" s="6"/>
      <c r="G39" s="6"/>
      <c r="H39" s="6"/>
      <c r="I39" s="6"/>
    </row>
    <row r="40" spans="1:9" x14ac:dyDescent="0.3">
      <c r="A40" s="6">
        <v>4</v>
      </c>
      <c r="B40" s="6"/>
      <c r="C40" s="6"/>
      <c r="D40" s="6"/>
      <c r="E40" s="6"/>
      <c r="F40" s="6"/>
      <c r="G40" s="6"/>
      <c r="H40" s="6"/>
      <c r="I40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60A-310F-4F23-9B02-5E73F51DE2AC}">
  <dimension ref="A1:J9"/>
  <sheetViews>
    <sheetView topLeftCell="G1" workbookViewId="0">
      <selection activeCell="L13" sqref="L13"/>
    </sheetView>
  </sheetViews>
  <sheetFormatPr defaultRowHeight="14.4" x14ac:dyDescent="0.3"/>
  <cols>
    <col min="1" max="1" width="5" bestFit="1" customWidth="1"/>
    <col min="2" max="2" width="10.33203125" customWidth="1"/>
    <col min="3" max="3" width="14.5546875" bestFit="1" customWidth="1"/>
    <col min="4" max="4" width="23" bestFit="1" customWidth="1"/>
    <col min="5" max="5" width="13.6640625" customWidth="1"/>
    <col min="6" max="6" width="7.88671875" bestFit="1" customWidth="1"/>
    <col min="7" max="7" width="14.88671875" customWidth="1"/>
    <col min="8" max="8" width="14.109375" customWidth="1"/>
    <col min="9" max="9" width="28" bestFit="1" customWidth="1"/>
    <col min="10" max="10" width="15.109375" customWidth="1"/>
  </cols>
  <sheetData>
    <row r="1" spans="1:10" x14ac:dyDescent="0.3">
      <c r="A1" s="13" t="s">
        <v>0</v>
      </c>
      <c r="B1" s="13" t="s">
        <v>167</v>
      </c>
      <c r="C1" s="13" t="s">
        <v>34</v>
      </c>
      <c r="D1" s="13" t="s">
        <v>35</v>
      </c>
      <c r="E1" s="13" t="s">
        <v>168</v>
      </c>
      <c r="F1" s="13" t="s">
        <v>169</v>
      </c>
      <c r="G1" s="13" t="s">
        <v>170</v>
      </c>
      <c r="H1" s="13" t="s">
        <v>241</v>
      </c>
      <c r="I1" s="13" t="s">
        <v>242</v>
      </c>
      <c r="J1" s="13" t="s">
        <v>243</v>
      </c>
    </row>
    <row r="2" spans="1:10" x14ac:dyDescent="0.3">
      <c r="A2" s="6">
        <v>3</v>
      </c>
      <c r="B2" s="42">
        <v>44712</v>
      </c>
      <c r="C2" s="6" t="s">
        <v>244</v>
      </c>
      <c r="D2" s="6">
        <v>9790900241</v>
      </c>
      <c r="E2" s="6" t="s">
        <v>174</v>
      </c>
      <c r="F2" s="6" t="s">
        <v>245</v>
      </c>
      <c r="G2" s="6" t="s">
        <v>181</v>
      </c>
      <c r="H2" s="6" t="s">
        <v>177</v>
      </c>
      <c r="I2" s="35" t="s">
        <v>219</v>
      </c>
      <c r="J2" s="42"/>
    </row>
    <row r="3" spans="1:10" x14ac:dyDescent="0.3">
      <c r="A3" s="6">
        <v>4</v>
      </c>
      <c r="B3" s="42">
        <v>44742</v>
      </c>
      <c r="C3" s="6" t="s">
        <v>246</v>
      </c>
      <c r="D3" s="6">
        <v>8056974574</v>
      </c>
      <c r="E3" s="6" t="s">
        <v>174</v>
      </c>
      <c r="F3" s="6" t="s">
        <v>245</v>
      </c>
      <c r="G3" s="6" t="s">
        <v>181</v>
      </c>
      <c r="H3" s="6" t="s">
        <v>47</v>
      </c>
      <c r="I3" s="18" t="s">
        <v>247</v>
      </c>
      <c r="J3" s="6" t="s">
        <v>248</v>
      </c>
    </row>
    <row r="4" spans="1:10" x14ac:dyDescent="0.3">
      <c r="A4" s="6">
        <v>5</v>
      </c>
      <c r="B4" s="42">
        <v>44751</v>
      </c>
      <c r="C4" s="6" t="s">
        <v>249</v>
      </c>
      <c r="D4" s="6">
        <v>9578148331</v>
      </c>
      <c r="E4" s="6" t="s">
        <v>174</v>
      </c>
      <c r="F4" s="6" t="s">
        <v>245</v>
      </c>
      <c r="G4" s="6" t="s">
        <v>181</v>
      </c>
      <c r="H4" s="6" t="s">
        <v>177</v>
      </c>
      <c r="I4" s="43" t="s">
        <v>250</v>
      </c>
      <c r="J4" s="6"/>
    </row>
    <row r="5" spans="1:10" x14ac:dyDescent="0.3">
      <c r="A5" s="6">
        <v>8</v>
      </c>
      <c r="B5" s="42">
        <v>44762</v>
      </c>
      <c r="C5" s="6" t="s">
        <v>251</v>
      </c>
      <c r="D5" s="6" t="s">
        <v>252</v>
      </c>
      <c r="E5" s="6" t="s">
        <v>174</v>
      </c>
      <c r="F5" s="6" t="s">
        <v>245</v>
      </c>
      <c r="G5" s="6" t="s">
        <v>181</v>
      </c>
      <c r="H5" s="6" t="s">
        <v>47</v>
      </c>
      <c r="I5" s="18" t="s">
        <v>247</v>
      </c>
      <c r="J5" s="42" t="s">
        <v>248</v>
      </c>
    </row>
    <row r="6" spans="1:10" x14ac:dyDescent="0.3">
      <c r="A6" s="6">
        <v>9</v>
      </c>
      <c r="B6" s="42">
        <v>44764</v>
      </c>
      <c r="C6" s="6" t="s">
        <v>253</v>
      </c>
      <c r="D6" s="6" t="s">
        <v>254</v>
      </c>
      <c r="E6" s="6" t="s">
        <v>174</v>
      </c>
      <c r="F6" s="6" t="s">
        <v>245</v>
      </c>
      <c r="G6" s="6" t="s">
        <v>181</v>
      </c>
      <c r="H6" s="6" t="s">
        <v>177</v>
      </c>
      <c r="I6" s="6" t="s">
        <v>203</v>
      </c>
      <c r="J6" s="42">
        <v>44799</v>
      </c>
    </row>
    <row r="7" spans="1:10" x14ac:dyDescent="0.3">
      <c r="A7" s="6">
        <v>10</v>
      </c>
      <c r="B7" s="42">
        <v>44770</v>
      </c>
      <c r="C7" s="6" t="s">
        <v>255</v>
      </c>
      <c r="D7" s="6">
        <v>7200038627</v>
      </c>
      <c r="E7" s="6" t="s">
        <v>174</v>
      </c>
      <c r="F7" s="6" t="s">
        <v>245</v>
      </c>
      <c r="G7" s="6" t="s">
        <v>181</v>
      </c>
      <c r="H7" s="6" t="s">
        <v>177</v>
      </c>
      <c r="I7" s="18" t="s">
        <v>247</v>
      </c>
      <c r="J7" s="42" t="s">
        <v>248</v>
      </c>
    </row>
    <row r="8" spans="1:10" x14ac:dyDescent="0.3">
      <c r="A8" s="6">
        <v>11</v>
      </c>
      <c r="B8" s="42">
        <v>44786</v>
      </c>
      <c r="C8" s="6" t="s">
        <v>256</v>
      </c>
      <c r="D8" s="6">
        <v>9363510801</v>
      </c>
      <c r="E8" s="6" t="s">
        <v>174</v>
      </c>
      <c r="F8" s="6" t="s">
        <v>245</v>
      </c>
      <c r="G8" s="6" t="s">
        <v>185</v>
      </c>
      <c r="H8" s="6" t="s">
        <v>177</v>
      </c>
      <c r="I8" s="35" t="s">
        <v>219</v>
      </c>
      <c r="J8" s="42">
        <v>44799</v>
      </c>
    </row>
    <row r="9" spans="1:10" x14ac:dyDescent="0.3">
      <c r="A9" s="6">
        <v>12</v>
      </c>
      <c r="B9" s="42">
        <v>44786</v>
      </c>
      <c r="C9" s="6" t="s">
        <v>257</v>
      </c>
      <c r="D9" s="6">
        <v>9944966488</v>
      </c>
      <c r="E9" s="6" t="s">
        <v>174</v>
      </c>
      <c r="F9" s="6" t="s">
        <v>245</v>
      </c>
      <c r="G9" s="6" t="s">
        <v>176</v>
      </c>
      <c r="H9" s="6" t="s">
        <v>177</v>
      </c>
      <c r="I9" s="35" t="s">
        <v>219</v>
      </c>
      <c r="J9" s="42">
        <v>44799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BF4A-984F-4907-83CB-A9C46B09C8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5808-6295-458D-AD38-D64023E2417A}">
  <dimension ref="A1:R83"/>
  <sheetViews>
    <sheetView tabSelected="1" topLeftCell="A17" workbookViewId="0">
      <selection activeCell="E27" sqref="E27"/>
    </sheetView>
  </sheetViews>
  <sheetFormatPr defaultRowHeight="14.4" x14ac:dyDescent="0.3"/>
  <cols>
    <col min="2" max="2" width="22.21875" customWidth="1"/>
    <col min="3" max="3" width="15.77734375" customWidth="1"/>
    <col min="4" max="4" width="21.5546875" customWidth="1"/>
    <col min="5" max="5" width="14.44140625" customWidth="1"/>
    <col min="6" max="6" width="12.6640625" customWidth="1"/>
    <col min="7" max="8" width="17.5546875" customWidth="1"/>
    <col min="9" max="9" width="25.6640625" customWidth="1"/>
    <col min="10" max="10" width="18.109375" customWidth="1"/>
    <col min="11" max="11" width="15.44140625" customWidth="1"/>
    <col min="12" max="12" width="16.44140625" customWidth="1"/>
    <col min="13" max="13" width="16" customWidth="1"/>
  </cols>
  <sheetData>
    <row r="1" spans="1:10" ht="15.6" x14ac:dyDescent="0.3">
      <c r="A1" s="1"/>
      <c r="B1" s="1"/>
      <c r="C1" s="1"/>
      <c r="D1" s="1"/>
      <c r="E1" s="1"/>
      <c r="F1" s="1"/>
      <c r="G1" s="1"/>
      <c r="H1" s="2">
        <v>44904</v>
      </c>
      <c r="I1" s="2">
        <v>44843</v>
      </c>
      <c r="J1" s="2">
        <v>44843</v>
      </c>
    </row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374</v>
      </c>
      <c r="I2" s="3" t="s">
        <v>361</v>
      </c>
      <c r="J2" s="3" t="s">
        <v>362</v>
      </c>
    </row>
    <row r="3" spans="1:10" ht="15.6" x14ac:dyDescent="0.3">
      <c r="A3" s="4">
        <v>1</v>
      </c>
      <c r="B3" s="6" t="s">
        <v>26</v>
      </c>
      <c r="C3" s="6">
        <v>9597953358</v>
      </c>
      <c r="D3" s="4" t="s">
        <v>24</v>
      </c>
      <c r="E3" s="6">
        <v>20000</v>
      </c>
      <c r="F3" s="6">
        <v>20000</v>
      </c>
      <c r="G3" s="6">
        <v>0</v>
      </c>
      <c r="H3" s="5" t="s">
        <v>9</v>
      </c>
      <c r="I3" s="5" t="s">
        <v>9</v>
      </c>
      <c r="J3" s="5" t="s">
        <v>9</v>
      </c>
    </row>
    <row r="4" spans="1:10" ht="15.6" x14ac:dyDescent="0.3">
      <c r="A4" s="4">
        <v>2</v>
      </c>
      <c r="B4" s="6" t="s">
        <v>13</v>
      </c>
      <c r="C4" s="29">
        <v>8072943602</v>
      </c>
      <c r="D4" s="4" t="s">
        <v>8</v>
      </c>
      <c r="E4" s="6">
        <v>17000</v>
      </c>
      <c r="F4" s="6">
        <v>17000</v>
      </c>
      <c r="G4" s="6">
        <v>0</v>
      </c>
      <c r="H4" s="5" t="s">
        <v>9</v>
      </c>
      <c r="I4" s="5" t="s">
        <v>9</v>
      </c>
      <c r="J4" s="5" t="s">
        <v>9</v>
      </c>
    </row>
    <row r="5" spans="1:10" ht="15.6" x14ac:dyDescent="0.3">
      <c r="A5" s="4">
        <v>3</v>
      </c>
      <c r="B5" s="6" t="s">
        <v>32</v>
      </c>
      <c r="C5" s="29">
        <v>9344488019</v>
      </c>
      <c r="D5" s="6" t="s">
        <v>8</v>
      </c>
      <c r="E5" s="6">
        <v>16000</v>
      </c>
      <c r="F5" s="6">
        <v>10000</v>
      </c>
      <c r="G5" s="6">
        <v>6000</v>
      </c>
      <c r="H5" s="5" t="s">
        <v>9</v>
      </c>
      <c r="I5" s="5" t="s">
        <v>9</v>
      </c>
      <c r="J5" s="5" t="s">
        <v>9</v>
      </c>
    </row>
    <row r="6" spans="1:10" ht="15.6" x14ac:dyDescent="0.3">
      <c r="A6" s="4">
        <v>4</v>
      </c>
      <c r="B6" s="6" t="s">
        <v>12</v>
      </c>
      <c r="C6" s="29">
        <v>6379990562</v>
      </c>
      <c r="D6" s="4" t="s">
        <v>8</v>
      </c>
      <c r="E6" s="6">
        <v>17000</v>
      </c>
      <c r="F6" s="6">
        <v>17000</v>
      </c>
      <c r="G6" s="6">
        <v>0</v>
      </c>
      <c r="H6" s="5" t="s">
        <v>9</v>
      </c>
      <c r="I6" s="5" t="s">
        <v>9</v>
      </c>
      <c r="J6" s="5" t="s">
        <v>9</v>
      </c>
    </row>
    <row r="7" spans="1:10" ht="15.6" x14ac:dyDescent="0.3">
      <c r="A7" s="4">
        <v>5</v>
      </c>
      <c r="B7" s="6" t="s">
        <v>16</v>
      </c>
      <c r="C7" s="29">
        <v>9360974076</v>
      </c>
      <c r="D7" s="4" t="s">
        <v>8</v>
      </c>
      <c r="E7" s="6">
        <v>16000</v>
      </c>
      <c r="F7" s="6">
        <v>16000</v>
      </c>
      <c r="G7" s="6">
        <v>0</v>
      </c>
      <c r="H7" s="5" t="s">
        <v>9</v>
      </c>
      <c r="I7" s="5" t="s">
        <v>9</v>
      </c>
      <c r="J7" s="5" t="s">
        <v>9</v>
      </c>
    </row>
    <row r="8" spans="1:10" ht="15.6" x14ac:dyDescent="0.3">
      <c r="A8" s="4">
        <v>6</v>
      </c>
      <c r="B8" s="6" t="s">
        <v>18</v>
      </c>
      <c r="C8" s="29">
        <v>9894975947</v>
      </c>
      <c r="D8" s="4" t="s">
        <v>8</v>
      </c>
      <c r="E8" s="6">
        <v>20000</v>
      </c>
      <c r="F8" s="6">
        <v>20000</v>
      </c>
      <c r="G8" s="6">
        <v>0</v>
      </c>
      <c r="H8" s="5" t="s">
        <v>9</v>
      </c>
      <c r="I8" s="5" t="s">
        <v>9</v>
      </c>
      <c r="J8" s="5" t="s">
        <v>9</v>
      </c>
    </row>
    <row r="9" spans="1:10" ht="15.6" x14ac:dyDescent="0.3">
      <c r="A9" s="4">
        <v>7</v>
      </c>
      <c r="B9" s="6" t="s">
        <v>23</v>
      </c>
      <c r="C9" s="29">
        <v>8270382144</v>
      </c>
      <c r="D9" s="4" t="s">
        <v>24</v>
      </c>
      <c r="E9" s="6">
        <v>17000</v>
      </c>
      <c r="F9" s="6">
        <v>17000</v>
      </c>
      <c r="G9" s="6">
        <v>0</v>
      </c>
      <c r="H9" s="5" t="s">
        <v>9</v>
      </c>
      <c r="I9" s="5" t="s">
        <v>9</v>
      </c>
      <c r="J9" s="5" t="s">
        <v>9</v>
      </c>
    </row>
    <row r="10" spans="1:10" ht="15.6" x14ac:dyDescent="0.3">
      <c r="A10" s="4">
        <v>8</v>
      </c>
      <c r="B10" s="6" t="s">
        <v>25</v>
      </c>
      <c r="C10" s="29">
        <v>9791013319</v>
      </c>
      <c r="D10" s="4" t="s">
        <v>24</v>
      </c>
      <c r="E10" s="6">
        <v>17000</v>
      </c>
      <c r="F10" s="6">
        <v>17000</v>
      </c>
      <c r="G10" s="6">
        <v>0</v>
      </c>
      <c r="H10" s="5" t="s">
        <v>9</v>
      </c>
      <c r="I10" s="5" t="s">
        <v>9</v>
      </c>
      <c r="J10" s="5" t="s">
        <v>9</v>
      </c>
    </row>
    <row r="11" spans="1:10" ht="15.6" x14ac:dyDescent="0.3">
      <c r="A11" s="4">
        <v>9</v>
      </c>
      <c r="B11" s="6" t="s">
        <v>31</v>
      </c>
      <c r="C11" s="29">
        <v>9150295952</v>
      </c>
      <c r="D11" s="6" t="s">
        <v>8</v>
      </c>
      <c r="E11" s="6">
        <v>16000</v>
      </c>
      <c r="F11" s="6">
        <v>6000</v>
      </c>
      <c r="G11" s="6">
        <v>10000</v>
      </c>
      <c r="H11" s="7"/>
      <c r="I11" s="7"/>
      <c r="J11" s="7"/>
    </row>
    <row r="12" spans="1:10" ht="15.6" x14ac:dyDescent="0.3">
      <c r="A12" s="4">
        <v>10</v>
      </c>
      <c r="B12" s="4" t="s">
        <v>10</v>
      </c>
      <c r="C12" s="80">
        <v>9578256263</v>
      </c>
      <c r="D12" s="4" t="s">
        <v>8</v>
      </c>
      <c r="E12" s="4">
        <v>17000</v>
      </c>
      <c r="F12" s="4">
        <v>17000</v>
      </c>
      <c r="G12" s="4">
        <v>0</v>
      </c>
      <c r="H12" s="5" t="s">
        <v>9</v>
      </c>
      <c r="I12" s="5" t="s">
        <v>9</v>
      </c>
      <c r="J12" s="5" t="s">
        <v>9</v>
      </c>
    </row>
    <row r="13" spans="1:10" ht="15.6" x14ac:dyDescent="0.3">
      <c r="A13" s="4">
        <v>11</v>
      </c>
      <c r="B13" s="6" t="s">
        <v>20</v>
      </c>
      <c r="C13" s="29">
        <v>9344839914</v>
      </c>
      <c r="D13" s="4" t="s">
        <v>8</v>
      </c>
      <c r="E13" s="6">
        <v>22000</v>
      </c>
      <c r="F13" s="6">
        <v>22000</v>
      </c>
      <c r="G13" s="6">
        <v>0</v>
      </c>
      <c r="H13" s="5" t="s">
        <v>9</v>
      </c>
      <c r="I13" s="5" t="s">
        <v>9</v>
      </c>
      <c r="J13" s="5" t="s">
        <v>9</v>
      </c>
    </row>
    <row r="14" spans="1:10" ht="15.6" x14ac:dyDescent="0.3">
      <c r="A14" s="4">
        <v>12</v>
      </c>
      <c r="B14" s="6" t="s">
        <v>11</v>
      </c>
      <c r="C14" s="29">
        <v>8778345967</v>
      </c>
      <c r="D14" s="4" t="s">
        <v>8</v>
      </c>
      <c r="E14" s="6">
        <v>17000</v>
      </c>
      <c r="F14" s="6">
        <v>17000</v>
      </c>
      <c r="G14" s="6">
        <v>0</v>
      </c>
      <c r="H14" s="5" t="s">
        <v>9</v>
      </c>
      <c r="I14" s="5" t="s">
        <v>9</v>
      </c>
      <c r="J14" s="5" t="s">
        <v>9</v>
      </c>
    </row>
    <row r="15" spans="1:10" ht="15.6" x14ac:dyDescent="0.3">
      <c r="A15" s="4">
        <v>13</v>
      </c>
      <c r="B15" s="6" t="s">
        <v>29</v>
      </c>
      <c r="C15" s="6">
        <v>6383989781</v>
      </c>
      <c r="D15" s="6" t="s">
        <v>8</v>
      </c>
      <c r="E15" s="6">
        <v>17000</v>
      </c>
      <c r="F15" s="6">
        <v>10000</v>
      </c>
      <c r="G15" s="6">
        <v>7000</v>
      </c>
      <c r="H15" s="5" t="s">
        <v>9</v>
      </c>
      <c r="I15" s="5" t="s">
        <v>9</v>
      </c>
      <c r="J15" s="5" t="s">
        <v>9</v>
      </c>
    </row>
    <row r="16" spans="1:10" ht="15.6" x14ac:dyDescent="0.3">
      <c r="A16" s="4">
        <v>14</v>
      </c>
      <c r="B16" s="6" t="s">
        <v>22</v>
      </c>
      <c r="C16" s="6">
        <v>7871827885</v>
      </c>
      <c r="D16" s="4" t="s">
        <v>8</v>
      </c>
      <c r="E16" s="6">
        <v>17000</v>
      </c>
      <c r="F16" s="6">
        <v>17000</v>
      </c>
      <c r="G16" s="6">
        <v>0</v>
      </c>
      <c r="H16" s="5" t="s">
        <v>9</v>
      </c>
      <c r="I16" s="5" t="s">
        <v>9</v>
      </c>
      <c r="J16" s="5" t="s">
        <v>9</v>
      </c>
    </row>
    <row r="17" spans="1:18" ht="15.6" x14ac:dyDescent="0.3">
      <c r="A17" s="4">
        <v>15</v>
      </c>
      <c r="B17" s="6" t="s">
        <v>17</v>
      </c>
      <c r="C17" s="6">
        <v>6383765906</v>
      </c>
      <c r="D17" s="4" t="s">
        <v>8</v>
      </c>
      <c r="E17" s="6">
        <v>16000</v>
      </c>
      <c r="F17" s="6">
        <v>16000</v>
      </c>
      <c r="G17" s="6">
        <v>0</v>
      </c>
      <c r="H17" s="5" t="s">
        <v>9</v>
      </c>
      <c r="I17" s="5" t="s">
        <v>9</v>
      </c>
      <c r="J17" s="5" t="s">
        <v>9</v>
      </c>
    </row>
    <row r="18" spans="1:18" ht="15.6" x14ac:dyDescent="0.3">
      <c r="A18" s="4">
        <v>16</v>
      </c>
      <c r="B18" s="6" t="s">
        <v>14</v>
      </c>
      <c r="C18" s="6">
        <v>8939595954</v>
      </c>
      <c r="D18" s="4" t="s">
        <v>8</v>
      </c>
      <c r="E18" s="6">
        <v>17000</v>
      </c>
      <c r="F18" s="6">
        <v>17000</v>
      </c>
      <c r="G18" s="6">
        <v>0</v>
      </c>
      <c r="H18" s="5" t="s">
        <v>9</v>
      </c>
      <c r="I18" s="5" t="s">
        <v>9</v>
      </c>
      <c r="J18" s="5" t="s">
        <v>9</v>
      </c>
    </row>
    <row r="19" spans="1:18" ht="15.6" x14ac:dyDescent="0.3">
      <c r="A19" s="4">
        <v>17</v>
      </c>
      <c r="B19" s="6" t="s">
        <v>19</v>
      </c>
      <c r="C19" s="6">
        <v>9360804148</v>
      </c>
      <c r="D19" s="4" t="s">
        <v>8</v>
      </c>
      <c r="E19" s="6">
        <v>17000</v>
      </c>
      <c r="F19" s="6">
        <v>17000</v>
      </c>
      <c r="G19" s="6">
        <v>0</v>
      </c>
      <c r="H19" s="5" t="s">
        <v>9</v>
      </c>
      <c r="I19" s="7"/>
      <c r="J19" s="7"/>
    </row>
    <row r="20" spans="1:18" ht="15.6" x14ac:dyDescent="0.3">
      <c r="A20" s="4">
        <v>18</v>
      </c>
      <c r="B20" s="8" t="s">
        <v>28</v>
      </c>
      <c r="C20" s="8">
        <v>9080821818</v>
      </c>
      <c r="D20" s="8" t="s">
        <v>8</v>
      </c>
      <c r="E20" s="9">
        <v>16000</v>
      </c>
      <c r="F20" s="8">
        <v>16000</v>
      </c>
      <c r="G20" s="8">
        <v>0</v>
      </c>
      <c r="H20" s="5" t="s">
        <v>9</v>
      </c>
      <c r="I20" s="5" t="s">
        <v>9</v>
      </c>
      <c r="J20" s="5" t="s">
        <v>9</v>
      </c>
    </row>
    <row r="21" spans="1:18" ht="15.6" x14ac:dyDescent="0.3">
      <c r="A21" s="4">
        <v>19</v>
      </c>
      <c r="B21" s="6" t="s">
        <v>21</v>
      </c>
      <c r="C21" s="6">
        <v>9342537496</v>
      </c>
      <c r="D21" s="4" t="s">
        <v>8</v>
      </c>
      <c r="E21" s="6">
        <v>17000</v>
      </c>
      <c r="F21" s="6">
        <v>17000</v>
      </c>
      <c r="G21" s="6">
        <v>0</v>
      </c>
      <c r="H21" s="5" t="s">
        <v>9</v>
      </c>
      <c r="I21" s="5" t="s">
        <v>9</v>
      </c>
      <c r="J21" s="5" t="s">
        <v>9</v>
      </c>
    </row>
    <row r="22" spans="1:18" ht="15.6" x14ac:dyDescent="0.3">
      <c r="A22" s="4">
        <v>20</v>
      </c>
      <c r="B22" s="4" t="s">
        <v>7</v>
      </c>
      <c r="C22" s="4">
        <v>8925348821</v>
      </c>
      <c r="D22" s="4" t="s">
        <v>8</v>
      </c>
      <c r="E22" s="4">
        <v>17000</v>
      </c>
      <c r="F22" s="4">
        <v>17000</v>
      </c>
      <c r="G22" s="4">
        <v>0</v>
      </c>
      <c r="H22" s="5" t="s">
        <v>9</v>
      </c>
      <c r="I22" s="5" t="s">
        <v>9</v>
      </c>
      <c r="J22" s="5" t="s">
        <v>9</v>
      </c>
    </row>
    <row r="23" spans="1:18" ht="15.6" x14ac:dyDescent="0.3">
      <c r="A23" s="4">
        <v>21</v>
      </c>
      <c r="B23" s="6" t="s">
        <v>27</v>
      </c>
      <c r="C23" s="6">
        <v>8072312144</v>
      </c>
      <c r="D23" s="4" t="s">
        <v>24</v>
      </c>
      <c r="E23" s="6">
        <v>17000</v>
      </c>
      <c r="F23" s="6">
        <v>17000</v>
      </c>
      <c r="G23" s="6">
        <v>0</v>
      </c>
      <c r="H23" s="7"/>
      <c r="I23" s="5" t="s">
        <v>9</v>
      </c>
      <c r="J23" s="5" t="s">
        <v>9</v>
      </c>
    </row>
    <row r="24" spans="1:18" ht="15.6" x14ac:dyDescent="0.3">
      <c r="A24" s="4">
        <v>22</v>
      </c>
      <c r="B24" s="6" t="s">
        <v>15</v>
      </c>
      <c r="C24" s="6">
        <v>9360472934</v>
      </c>
      <c r="D24" s="4" t="s">
        <v>8</v>
      </c>
      <c r="E24" s="6">
        <v>16000</v>
      </c>
      <c r="F24" s="6">
        <v>16000</v>
      </c>
      <c r="G24" s="6">
        <v>0</v>
      </c>
      <c r="H24" s="5" t="s">
        <v>9</v>
      </c>
      <c r="I24" s="5" t="s">
        <v>9</v>
      </c>
      <c r="J24" s="5" t="s">
        <v>9</v>
      </c>
    </row>
    <row r="25" spans="1:18" ht="15.6" x14ac:dyDescent="0.3">
      <c r="A25" s="4">
        <v>23</v>
      </c>
      <c r="B25" s="6" t="s">
        <v>30</v>
      </c>
      <c r="C25" s="6">
        <v>7358448176</v>
      </c>
      <c r="D25" s="6" t="s">
        <v>8</v>
      </c>
      <c r="E25" s="6">
        <v>16000</v>
      </c>
      <c r="F25" s="6">
        <v>16000</v>
      </c>
      <c r="G25" s="6">
        <v>0</v>
      </c>
      <c r="H25" s="5" t="s">
        <v>9</v>
      </c>
      <c r="I25" s="5" t="s">
        <v>9</v>
      </c>
      <c r="J25" s="5" t="s">
        <v>9</v>
      </c>
    </row>
    <row r="26" spans="1:18" ht="15.6" x14ac:dyDescent="0.3">
      <c r="A26" s="4">
        <v>24</v>
      </c>
      <c r="B26" s="66" t="s">
        <v>162</v>
      </c>
      <c r="C26" s="66">
        <v>9962429969</v>
      </c>
      <c r="D26" s="6" t="s">
        <v>8</v>
      </c>
      <c r="E26" s="6">
        <v>16000</v>
      </c>
      <c r="F26" s="6">
        <v>16000</v>
      </c>
      <c r="G26" s="6">
        <v>0</v>
      </c>
      <c r="H26" s="5" t="s">
        <v>9</v>
      </c>
      <c r="I26" s="5" t="s">
        <v>9</v>
      </c>
      <c r="J26" s="5" t="s">
        <v>9</v>
      </c>
    </row>
    <row r="27" spans="1:18" ht="15.6" x14ac:dyDescent="0.3">
      <c r="A27" s="4">
        <v>25</v>
      </c>
      <c r="B27" s="66" t="s">
        <v>13</v>
      </c>
      <c r="C27" s="66">
        <v>7871557416</v>
      </c>
      <c r="D27" s="68" t="s">
        <v>8</v>
      </c>
      <c r="E27" s="66">
        <v>17000</v>
      </c>
      <c r="F27" s="66">
        <v>17000</v>
      </c>
      <c r="G27" s="66">
        <v>0</v>
      </c>
      <c r="H27" s="5" t="s">
        <v>9</v>
      </c>
      <c r="I27" s="5" t="s">
        <v>9</v>
      </c>
      <c r="J27" s="5" t="s">
        <v>9</v>
      </c>
    </row>
    <row r="28" spans="1:18" ht="16.2" thickBot="1" x14ac:dyDescent="0.35">
      <c r="A28" s="4">
        <v>26</v>
      </c>
      <c r="B28" s="66" t="s">
        <v>283</v>
      </c>
      <c r="C28" s="66">
        <v>8072215546</v>
      </c>
      <c r="D28" s="68" t="s">
        <v>8</v>
      </c>
      <c r="E28" s="66">
        <v>17000</v>
      </c>
      <c r="F28" s="66">
        <v>17000</v>
      </c>
      <c r="G28" s="66">
        <v>0</v>
      </c>
      <c r="H28" s="5" t="s">
        <v>9</v>
      </c>
      <c r="I28" s="5" t="s">
        <v>9</v>
      </c>
      <c r="J28" s="5" t="s">
        <v>9</v>
      </c>
      <c r="K28" s="4">
        <v>6</v>
      </c>
      <c r="L28" s="6" t="s">
        <v>33</v>
      </c>
      <c r="M28" s="6">
        <v>8110010787</v>
      </c>
      <c r="N28" s="4" t="s">
        <v>8</v>
      </c>
      <c r="O28" s="6">
        <v>10000</v>
      </c>
      <c r="P28" s="6">
        <v>10000</v>
      </c>
      <c r="Q28" s="6">
        <v>0</v>
      </c>
      <c r="R28" s="7"/>
    </row>
    <row r="29" spans="1:18" ht="15" thickBot="1" x14ac:dyDescent="0.35">
      <c r="B29" s="69"/>
      <c r="C29" s="70"/>
    </row>
    <row r="30" spans="1:18" ht="15" thickBot="1" x14ac:dyDescent="0.35">
      <c r="B30" s="69"/>
      <c r="C30" s="70"/>
    </row>
    <row r="31" spans="1:18" ht="16.2" thickBot="1" x14ac:dyDescent="0.35">
      <c r="A31" s="78"/>
      <c r="B31" s="69"/>
      <c r="C31" s="70"/>
      <c r="D31" s="78"/>
      <c r="E31" s="51"/>
      <c r="F31" s="51"/>
      <c r="G31" s="51"/>
      <c r="H31" s="51"/>
    </row>
    <row r="32" spans="1:18" ht="16.2" thickBot="1" x14ac:dyDescent="0.35">
      <c r="A32" s="78"/>
      <c r="B32" s="69"/>
      <c r="C32" s="70"/>
      <c r="D32" s="78"/>
      <c r="E32" s="51"/>
      <c r="F32" s="51"/>
      <c r="G32" s="51"/>
      <c r="H32" s="51"/>
    </row>
    <row r="33" spans="1:8" ht="16.2" thickBot="1" x14ac:dyDescent="0.35">
      <c r="A33" s="78"/>
      <c r="B33" s="69"/>
      <c r="C33" s="70"/>
      <c r="D33" s="78"/>
      <c r="E33" s="51"/>
      <c r="F33" s="51"/>
      <c r="G33" s="51"/>
      <c r="H33" s="51"/>
    </row>
    <row r="34" spans="1:8" ht="16.2" thickBot="1" x14ac:dyDescent="0.35">
      <c r="A34" s="78"/>
      <c r="B34" s="69"/>
      <c r="C34" s="70"/>
      <c r="D34" s="78"/>
      <c r="E34" s="51"/>
      <c r="F34" s="51"/>
      <c r="G34" s="51"/>
      <c r="H34" s="51"/>
    </row>
    <row r="35" spans="1:8" ht="16.2" thickBot="1" x14ac:dyDescent="0.35">
      <c r="A35" s="78"/>
      <c r="B35" s="69"/>
      <c r="C35" s="70"/>
      <c r="D35" s="78"/>
      <c r="E35" s="51"/>
      <c r="F35" s="51"/>
      <c r="G35" s="51"/>
      <c r="H35" s="51"/>
    </row>
    <row r="36" spans="1:8" ht="16.2" thickBot="1" x14ac:dyDescent="0.35">
      <c r="A36" s="78"/>
      <c r="B36" s="69"/>
      <c r="C36" s="70"/>
      <c r="D36" s="78"/>
      <c r="E36" s="51"/>
      <c r="F36" s="51"/>
      <c r="G36" s="51"/>
      <c r="H36" s="51"/>
    </row>
    <row r="37" spans="1:8" ht="16.2" thickBot="1" x14ac:dyDescent="0.35">
      <c r="A37" s="78"/>
      <c r="B37" s="69"/>
      <c r="C37" s="70"/>
      <c r="D37" s="78"/>
      <c r="E37" s="51"/>
      <c r="F37" s="51"/>
      <c r="G37" s="51"/>
      <c r="H37" s="51"/>
    </row>
    <row r="38" spans="1:8" ht="16.2" thickBot="1" x14ac:dyDescent="0.35">
      <c r="A38" s="78"/>
      <c r="B38" s="69"/>
      <c r="C38" s="70"/>
      <c r="D38" s="78"/>
      <c r="E38" s="51"/>
      <c r="F38" s="51"/>
      <c r="G38" s="51"/>
      <c r="H38" s="51"/>
    </row>
    <row r="39" spans="1:8" ht="16.2" thickBot="1" x14ac:dyDescent="0.35">
      <c r="A39" s="78"/>
      <c r="B39" s="69"/>
      <c r="C39" s="70"/>
      <c r="D39" s="78"/>
      <c r="E39" s="51"/>
      <c r="F39" s="51"/>
      <c r="G39" s="51"/>
      <c r="H39" s="51"/>
    </row>
    <row r="40" spans="1:8" ht="16.2" thickBot="1" x14ac:dyDescent="0.35">
      <c r="A40" s="78"/>
      <c r="B40" s="69"/>
      <c r="C40" s="70"/>
      <c r="D40" s="78"/>
      <c r="E40" s="51"/>
      <c r="F40" s="51"/>
      <c r="G40" s="51"/>
      <c r="H40" s="51"/>
    </row>
    <row r="41" spans="1:8" ht="16.2" thickBot="1" x14ac:dyDescent="0.35">
      <c r="A41" s="78"/>
      <c r="B41" s="69"/>
      <c r="C41" s="70"/>
      <c r="D41" s="78"/>
      <c r="E41" s="51"/>
      <c r="F41" s="51"/>
      <c r="G41" s="51"/>
      <c r="H41" s="51"/>
    </row>
    <row r="42" spans="1:8" ht="16.2" thickBot="1" x14ac:dyDescent="0.35">
      <c r="A42" s="78"/>
      <c r="B42" s="69"/>
      <c r="C42" s="70"/>
      <c r="D42" s="78"/>
      <c r="E42" s="51"/>
      <c r="F42" s="51"/>
      <c r="G42" s="51"/>
      <c r="H42" s="51"/>
    </row>
    <row r="43" spans="1:8" ht="16.2" thickBot="1" x14ac:dyDescent="0.35">
      <c r="A43" s="78"/>
      <c r="B43" s="69"/>
      <c r="C43" s="70"/>
      <c r="D43" s="78"/>
      <c r="E43" s="51"/>
      <c r="F43" s="51"/>
      <c r="G43" s="51"/>
      <c r="H43" s="51"/>
    </row>
    <row r="44" spans="1:8" ht="16.2" thickBot="1" x14ac:dyDescent="0.35">
      <c r="A44" s="78"/>
      <c r="B44" s="69"/>
      <c r="C44" s="70"/>
      <c r="D44" s="78"/>
      <c r="E44" s="51"/>
      <c r="F44" s="51"/>
      <c r="G44" s="51"/>
      <c r="H44" s="51"/>
    </row>
    <row r="45" spans="1:8" ht="16.2" thickBot="1" x14ac:dyDescent="0.35">
      <c r="A45" s="78"/>
      <c r="B45" s="69"/>
      <c r="C45" s="70"/>
      <c r="D45" s="78"/>
      <c r="E45" s="51"/>
      <c r="F45" s="51"/>
      <c r="G45" s="51"/>
      <c r="H45" s="51"/>
    </row>
    <row r="46" spans="1:8" ht="16.2" thickBot="1" x14ac:dyDescent="0.35">
      <c r="A46" s="78"/>
      <c r="B46" s="69"/>
      <c r="C46" s="70"/>
      <c r="D46" s="78"/>
      <c r="E46" s="51"/>
      <c r="F46" s="51"/>
      <c r="G46" s="51"/>
      <c r="H46" s="51"/>
    </row>
    <row r="47" spans="1:8" ht="16.2" thickBot="1" x14ac:dyDescent="0.35">
      <c r="A47" s="78"/>
      <c r="B47" s="69"/>
      <c r="C47" s="70"/>
      <c r="D47" s="78"/>
      <c r="E47" s="51"/>
      <c r="F47" s="51"/>
      <c r="G47" s="51"/>
      <c r="H47" s="51"/>
    </row>
    <row r="48" spans="1:8" ht="16.2" thickBot="1" x14ac:dyDescent="0.35">
      <c r="A48" s="78"/>
      <c r="B48" s="69"/>
      <c r="C48" s="70"/>
      <c r="D48" s="78"/>
      <c r="E48" s="51"/>
      <c r="F48" s="51"/>
      <c r="G48" s="51"/>
      <c r="H48" s="51"/>
    </row>
    <row r="49" spans="1:15" ht="16.2" thickBot="1" x14ac:dyDescent="0.35">
      <c r="A49" s="78"/>
      <c r="B49" s="69"/>
      <c r="C49" s="70"/>
      <c r="D49" s="78"/>
      <c r="E49" s="51"/>
      <c r="F49" s="51"/>
      <c r="G49" s="51"/>
      <c r="H49" s="51"/>
    </row>
    <row r="50" spans="1:15" ht="16.2" thickBot="1" x14ac:dyDescent="0.35">
      <c r="A50" s="78"/>
      <c r="B50" s="69"/>
      <c r="C50" s="70"/>
      <c r="D50" s="78"/>
      <c r="E50" s="51"/>
      <c r="F50" s="51"/>
      <c r="G50" s="51"/>
      <c r="H50" s="51"/>
    </row>
    <row r="51" spans="1:15" ht="16.2" thickBot="1" x14ac:dyDescent="0.35">
      <c r="A51" s="78"/>
      <c r="B51" s="69"/>
      <c r="C51" s="70"/>
      <c r="D51" s="78"/>
      <c r="E51" s="51"/>
      <c r="F51" s="51"/>
      <c r="G51" s="51"/>
      <c r="H51" s="51"/>
    </row>
    <row r="52" spans="1:15" ht="15.6" x14ac:dyDescent="0.3">
      <c r="A52" s="78"/>
      <c r="B52" s="51"/>
      <c r="C52" s="51"/>
      <c r="D52" s="78"/>
      <c r="E52" s="51"/>
      <c r="F52" s="51"/>
      <c r="G52" s="51"/>
      <c r="H52" s="51"/>
    </row>
    <row r="53" spans="1:15" ht="15.6" x14ac:dyDescent="0.3">
      <c r="A53" s="78"/>
      <c r="B53" s="51"/>
      <c r="C53" s="51"/>
      <c r="D53" s="78"/>
      <c r="E53" s="51"/>
      <c r="F53" s="51"/>
      <c r="G53" s="51"/>
      <c r="H53" s="51"/>
    </row>
    <row r="62" spans="1:15" ht="29.4" customHeight="1" thickBot="1" x14ac:dyDescent="0.35">
      <c r="C62" s="10" t="s">
        <v>0</v>
      </c>
      <c r="D62" s="10" t="s">
        <v>34</v>
      </c>
      <c r="E62" s="10" t="s">
        <v>35</v>
      </c>
      <c r="F62" s="10" t="s">
        <v>36</v>
      </c>
      <c r="G62" s="10" t="s">
        <v>37</v>
      </c>
      <c r="H62" s="10" t="s">
        <v>38</v>
      </c>
      <c r="I62" s="10" t="s">
        <v>39</v>
      </c>
      <c r="J62" s="10"/>
      <c r="K62" s="10" t="s">
        <v>6</v>
      </c>
      <c r="L62" s="10" t="s">
        <v>40</v>
      </c>
      <c r="M62" s="10" t="s">
        <v>41</v>
      </c>
      <c r="N62" s="10" t="s">
        <v>42</v>
      </c>
      <c r="O62" s="10" t="s">
        <v>43</v>
      </c>
    </row>
    <row r="63" spans="1:15" ht="29.4" customHeight="1" thickBot="1" x14ac:dyDescent="0.35">
      <c r="C63" s="11">
        <v>1</v>
      </c>
      <c r="D63" s="11" t="s">
        <v>44</v>
      </c>
      <c r="E63" s="11">
        <v>8270382144</v>
      </c>
      <c r="F63" s="11">
        <v>7904503565</v>
      </c>
      <c r="G63" s="11" t="s">
        <v>45</v>
      </c>
      <c r="H63" s="11" t="s">
        <v>24</v>
      </c>
      <c r="I63" s="11">
        <v>17000</v>
      </c>
      <c r="J63" s="11"/>
      <c r="K63" s="11">
        <v>0</v>
      </c>
      <c r="L63" s="11" t="s">
        <v>8</v>
      </c>
      <c r="M63" s="11" t="s">
        <v>46</v>
      </c>
      <c r="N63" s="11">
        <v>2022</v>
      </c>
      <c r="O63" s="11" t="s">
        <v>47</v>
      </c>
    </row>
    <row r="64" spans="1:15" ht="29.4" customHeight="1" thickBot="1" x14ac:dyDescent="0.35">
      <c r="C64" s="11">
        <v>2</v>
      </c>
      <c r="D64" s="11" t="s">
        <v>48</v>
      </c>
      <c r="E64" s="11">
        <v>8925348821</v>
      </c>
      <c r="F64" s="11">
        <v>9444920881</v>
      </c>
      <c r="G64" s="11" t="s">
        <v>45</v>
      </c>
      <c r="H64" s="11" t="s">
        <v>8</v>
      </c>
      <c r="I64" s="11">
        <v>17000</v>
      </c>
      <c r="J64" s="11"/>
      <c r="K64" s="11">
        <v>0</v>
      </c>
      <c r="L64" s="11" t="s">
        <v>8</v>
      </c>
      <c r="M64" s="11" t="s">
        <v>49</v>
      </c>
      <c r="N64" s="11">
        <v>2022</v>
      </c>
      <c r="O64" s="11" t="s">
        <v>47</v>
      </c>
    </row>
    <row r="65" spans="3:15" ht="29.4" customHeight="1" thickBot="1" x14ac:dyDescent="0.35">
      <c r="C65" s="11">
        <v>3</v>
      </c>
      <c r="D65" s="11" t="s">
        <v>50</v>
      </c>
      <c r="E65" s="11">
        <v>8072943602</v>
      </c>
      <c r="F65" s="11" t="s">
        <v>51</v>
      </c>
      <c r="G65" s="11" t="s">
        <v>45</v>
      </c>
      <c r="H65" s="11" t="s">
        <v>8</v>
      </c>
      <c r="I65" s="11">
        <v>17000</v>
      </c>
      <c r="J65" s="11"/>
      <c r="K65" s="11">
        <v>0</v>
      </c>
      <c r="L65" s="11" t="s">
        <v>8</v>
      </c>
      <c r="M65" s="12" t="s">
        <v>52</v>
      </c>
      <c r="N65" s="11">
        <v>2022</v>
      </c>
      <c r="O65" s="11" t="s">
        <v>47</v>
      </c>
    </row>
    <row r="66" spans="3:15" ht="29.4" customHeight="1" thickBot="1" x14ac:dyDescent="0.35">
      <c r="C66" s="11">
        <v>4</v>
      </c>
      <c r="D66" s="11" t="s">
        <v>53</v>
      </c>
      <c r="E66" s="11">
        <v>9894976947</v>
      </c>
      <c r="F66" s="11">
        <v>9486456011</v>
      </c>
      <c r="G66" s="11" t="s">
        <v>45</v>
      </c>
      <c r="H66" s="11" t="s">
        <v>8</v>
      </c>
      <c r="I66" s="11">
        <v>20000</v>
      </c>
      <c r="J66" s="11"/>
      <c r="K66" s="11">
        <v>0</v>
      </c>
      <c r="L66" s="11" t="s">
        <v>54</v>
      </c>
      <c r="M66" s="11" t="s">
        <v>87</v>
      </c>
      <c r="N66" s="11">
        <v>2021</v>
      </c>
      <c r="O66" s="11" t="s">
        <v>47</v>
      </c>
    </row>
    <row r="67" spans="3:15" ht="29.4" customHeight="1" thickBot="1" x14ac:dyDescent="0.35">
      <c r="C67" s="11">
        <v>5</v>
      </c>
      <c r="D67" s="11" t="s">
        <v>55</v>
      </c>
      <c r="E67" s="11">
        <v>6379990562</v>
      </c>
      <c r="F67" s="11">
        <v>9445583536</v>
      </c>
      <c r="G67" s="11" t="s">
        <v>45</v>
      </c>
      <c r="H67" s="11" t="s">
        <v>8</v>
      </c>
      <c r="I67" s="11">
        <v>17000</v>
      </c>
      <c r="J67" s="11"/>
      <c r="K67" s="11">
        <v>0</v>
      </c>
      <c r="L67" s="11" t="s">
        <v>8</v>
      </c>
      <c r="M67" s="11" t="s">
        <v>56</v>
      </c>
      <c r="N67" s="11">
        <v>2022</v>
      </c>
      <c r="O67" s="11" t="s">
        <v>47</v>
      </c>
    </row>
    <row r="68" spans="3:15" ht="29.4" customHeight="1" thickBot="1" x14ac:dyDescent="0.35">
      <c r="C68" s="11">
        <v>6</v>
      </c>
      <c r="D68" s="11" t="s">
        <v>57</v>
      </c>
      <c r="E68" s="11">
        <v>7092438795</v>
      </c>
      <c r="F68" s="11" t="s">
        <v>58</v>
      </c>
      <c r="G68" s="11" t="s">
        <v>45</v>
      </c>
      <c r="H68" s="11" t="s">
        <v>24</v>
      </c>
      <c r="I68" s="11">
        <v>17000</v>
      </c>
      <c r="J68" s="11"/>
      <c r="K68" s="11">
        <v>0</v>
      </c>
      <c r="L68" s="11" t="s">
        <v>24</v>
      </c>
      <c r="M68" s="11" t="s">
        <v>59</v>
      </c>
      <c r="N68" s="11">
        <v>2017</v>
      </c>
      <c r="O68" s="11" t="s">
        <v>47</v>
      </c>
    </row>
    <row r="69" spans="3:15" ht="29.4" customHeight="1" thickBot="1" x14ac:dyDescent="0.35">
      <c r="C69" s="11">
        <v>7</v>
      </c>
      <c r="D69" s="11" t="s">
        <v>60</v>
      </c>
      <c r="E69" s="11">
        <v>9344839914</v>
      </c>
      <c r="F69" s="11">
        <v>9884085712</v>
      </c>
      <c r="G69" s="11" t="s">
        <v>45</v>
      </c>
      <c r="H69" s="11" t="s">
        <v>8</v>
      </c>
      <c r="I69" s="11">
        <v>22000</v>
      </c>
      <c r="J69" s="11"/>
      <c r="K69" s="11">
        <v>0</v>
      </c>
      <c r="L69" s="11" t="s">
        <v>24</v>
      </c>
      <c r="M69" s="11" t="s">
        <v>84</v>
      </c>
      <c r="N69" s="11">
        <v>2020</v>
      </c>
      <c r="O69" s="11" t="s">
        <v>47</v>
      </c>
    </row>
    <row r="70" spans="3:15" ht="29.4" customHeight="1" thickBot="1" x14ac:dyDescent="0.35">
      <c r="C70" s="11">
        <v>8</v>
      </c>
      <c r="D70" s="11" t="s">
        <v>61</v>
      </c>
      <c r="E70" s="11">
        <v>7358448176</v>
      </c>
      <c r="F70" s="11">
        <v>9841222231</v>
      </c>
      <c r="G70" s="11" t="s">
        <v>45</v>
      </c>
      <c r="H70" s="11" t="s">
        <v>8</v>
      </c>
      <c r="I70" s="11">
        <v>16000</v>
      </c>
      <c r="J70" s="11"/>
      <c r="K70" s="11">
        <v>0</v>
      </c>
      <c r="L70" s="11" t="s">
        <v>54</v>
      </c>
      <c r="M70" s="11" t="s">
        <v>62</v>
      </c>
      <c r="N70" s="11">
        <v>2022</v>
      </c>
      <c r="O70" s="11" t="s">
        <v>47</v>
      </c>
    </row>
    <row r="71" spans="3:15" ht="29.4" customHeight="1" thickBot="1" x14ac:dyDescent="0.35">
      <c r="C71" s="11">
        <v>9</v>
      </c>
      <c r="D71" s="11" t="s">
        <v>63</v>
      </c>
      <c r="E71" s="11">
        <v>9578256263</v>
      </c>
      <c r="F71" s="11">
        <v>8072044131</v>
      </c>
      <c r="G71" s="11" t="s">
        <v>45</v>
      </c>
      <c r="H71" s="11" t="s">
        <v>8</v>
      </c>
      <c r="I71" s="11">
        <v>10000</v>
      </c>
      <c r="J71" s="11"/>
      <c r="K71" s="11">
        <v>7000</v>
      </c>
      <c r="L71" s="11" t="s">
        <v>54</v>
      </c>
      <c r="M71" s="11" t="s">
        <v>64</v>
      </c>
      <c r="N71" s="11">
        <v>2021</v>
      </c>
      <c r="O71" s="11" t="s">
        <v>47</v>
      </c>
    </row>
    <row r="72" spans="3:15" ht="29.4" customHeight="1" thickBot="1" x14ac:dyDescent="0.35">
      <c r="C72" s="11">
        <v>10</v>
      </c>
      <c r="D72" s="11" t="s">
        <v>65</v>
      </c>
      <c r="E72" s="11">
        <v>6383989781</v>
      </c>
      <c r="F72" s="11">
        <v>6374843207</v>
      </c>
      <c r="G72" s="11" t="s">
        <v>45</v>
      </c>
      <c r="H72" s="11" t="s">
        <v>8</v>
      </c>
      <c r="I72" s="11">
        <v>10000</v>
      </c>
      <c r="J72" s="11"/>
      <c r="K72" s="11">
        <v>7000</v>
      </c>
      <c r="L72" s="11" t="s">
        <v>8</v>
      </c>
      <c r="M72" s="11" t="s">
        <v>66</v>
      </c>
      <c r="N72" s="11">
        <v>2022</v>
      </c>
      <c r="O72" s="11" t="s">
        <v>47</v>
      </c>
    </row>
    <row r="73" spans="3:15" ht="29.4" customHeight="1" thickBot="1" x14ac:dyDescent="0.35">
      <c r="C73" s="11">
        <v>11</v>
      </c>
      <c r="D73" s="11" t="s">
        <v>67</v>
      </c>
      <c r="E73" s="11">
        <v>8939595954</v>
      </c>
      <c r="F73" s="11">
        <v>7904897916</v>
      </c>
      <c r="G73" s="11" t="s">
        <v>45</v>
      </c>
      <c r="H73" s="11" t="s">
        <v>24</v>
      </c>
      <c r="I73" s="11">
        <v>17000</v>
      </c>
      <c r="J73" s="11"/>
      <c r="K73" s="11">
        <v>0</v>
      </c>
      <c r="L73" s="11" t="s">
        <v>24</v>
      </c>
      <c r="M73" s="11" t="s">
        <v>88</v>
      </c>
      <c r="N73" s="11">
        <v>2016</v>
      </c>
      <c r="O73" s="11" t="s">
        <v>47</v>
      </c>
    </row>
    <row r="74" spans="3:15" ht="29.4" customHeight="1" thickBot="1" x14ac:dyDescent="0.35">
      <c r="C74" s="11">
        <v>12</v>
      </c>
      <c r="D74" s="11" t="s">
        <v>68</v>
      </c>
      <c r="E74" s="11">
        <v>8778345967</v>
      </c>
      <c r="F74" s="11">
        <v>9176232480</v>
      </c>
      <c r="G74" s="11" t="s">
        <v>45</v>
      </c>
      <c r="H74" s="11" t="s">
        <v>8</v>
      </c>
      <c r="I74" s="11">
        <v>17000</v>
      </c>
      <c r="J74" s="11"/>
      <c r="K74" s="11">
        <v>0</v>
      </c>
      <c r="L74" s="11" t="s">
        <v>8</v>
      </c>
      <c r="M74" s="11" t="s">
        <v>69</v>
      </c>
      <c r="N74" s="11">
        <v>2021</v>
      </c>
      <c r="O74" s="11" t="s">
        <v>47</v>
      </c>
    </row>
    <row r="75" spans="3:15" ht="29.4" customHeight="1" thickBot="1" x14ac:dyDescent="0.35">
      <c r="C75" s="11">
        <v>13</v>
      </c>
      <c r="D75" s="11" t="s">
        <v>70</v>
      </c>
      <c r="E75" s="11">
        <v>9597953358</v>
      </c>
      <c r="F75" s="11">
        <v>7904820931</v>
      </c>
      <c r="G75" s="11" t="s">
        <v>45</v>
      </c>
      <c r="H75" s="11" t="s">
        <v>24</v>
      </c>
      <c r="I75" s="11">
        <v>20000</v>
      </c>
      <c r="J75" s="11"/>
      <c r="K75" s="11">
        <v>0</v>
      </c>
      <c r="L75" s="11" t="s">
        <v>24</v>
      </c>
      <c r="M75" s="11" t="s">
        <v>81</v>
      </c>
      <c r="N75" s="11">
        <v>2018</v>
      </c>
      <c r="O75" s="11" t="s">
        <v>47</v>
      </c>
    </row>
    <row r="76" spans="3:15" ht="29.4" customHeight="1" thickBot="1" x14ac:dyDescent="0.35">
      <c r="C76" s="11">
        <v>14</v>
      </c>
      <c r="D76" s="11" t="s">
        <v>71</v>
      </c>
      <c r="E76" s="11">
        <v>9080821818</v>
      </c>
      <c r="F76" s="11">
        <v>7904666065</v>
      </c>
      <c r="G76" s="11" t="s">
        <v>45</v>
      </c>
      <c r="H76" s="11" t="s">
        <v>8</v>
      </c>
      <c r="I76" s="11">
        <v>16000</v>
      </c>
      <c r="J76" s="11"/>
      <c r="K76" s="11">
        <v>0</v>
      </c>
      <c r="L76" s="11" t="s">
        <v>8</v>
      </c>
      <c r="M76" s="11" t="s">
        <v>85</v>
      </c>
      <c r="N76" s="11">
        <v>2022</v>
      </c>
      <c r="O76" s="11" t="s">
        <v>47</v>
      </c>
    </row>
    <row r="77" spans="3:15" ht="29.4" customHeight="1" thickBot="1" x14ac:dyDescent="0.35">
      <c r="C77" s="11">
        <v>15</v>
      </c>
      <c r="D77" s="11" t="s">
        <v>72</v>
      </c>
      <c r="E77" s="11">
        <v>7871827885</v>
      </c>
      <c r="F77" s="11">
        <v>9442987885</v>
      </c>
      <c r="G77" s="11" t="s">
        <v>45</v>
      </c>
      <c r="H77" s="11" t="s">
        <v>8</v>
      </c>
      <c r="I77" s="11">
        <v>17000</v>
      </c>
      <c r="J77" s="11"/>
      <c r="K77" s="11">
        <v>0</v>
      </c>
      <c r="L77" s="11" t="s">
        <v>24</v>
      </c>
      <c r="M77" s="11" t="s">
        <v>73</v>
      </c>
      <c r="N77" s="11">
        <v>2020</v>
      </c>
      <c r="O77" s="11" t="s">
        <v>47</v>
      </c>
    </row>
    <row r="78" spans="3:15" ht="29.4" customHeight="1" thickBot="1" x14ac:dyDescent="0.35">
      <c r="C78" s="11">
        <v>16</v>
      </c>
      <c r="D78" s="11" t="s">
        <v>74</v>
      </c>
      <c r="E78" s="11">
        <v>6383765906</v>
      </c>
      <c r="F78" s="11">
        <v>8608419193</v>
      </c>
      <c r="G78" s="11" t="s">
        <v>45</v>
      </c>
      <c r="H78" s="11" t="s">
        <v>8</v>
      </c>
      <c r="I78" s="11">
        <v>16000</v>
      </c>
      <c r="J78" s="11"/>
      <c r="K78" s="11">
        <v>0</v>
      </c>
      <c r="L78" s="11" t="s">
        <v>8</v>
      </c>
      <c r="M78" s="11" t="s">
        <v>75</v>
      </c>
      <c r="N78" s="11">
        <v>2022</v>
      </c>
      <c r="O78" s="11" t="s">
        <v>47</v>
      </c>
    </row>
    <row r="79" spans="3:15" ht="29.4" customHeight="1" thickBot="1" x14ac:dyDescent="0.35">
      <c r="C79" s="11">
        <v>17</v>
      </c>
      <c r="D79" s="11" t="s">
        <v>76</v>
      </c>
      <c r="E79" s="11">
        <v>9344488019</v>
      </c>
      <c r="F79" s="11">
        <v>9840456438</v>
      </c>
      <c r="G79" s="11" t="s">
        <v>45</v>
      </c>
      <c r="H79" s="11" t="s">
        <v>8</v>
      </c>
      <c r="I79" s="11">
        <v>10000</v>
      </c>
      <c r="J79" s="11"/>
      <c r="K79" s="11">
        <v>6000</v>
      </c>
      <c r="L79" s="11" t="s">
        <v>8</v>
      </c>
      <c r="M79" s="11" t="s">
        <v>62</v>
      </c>
      <c r="N79" s="11">
        <v>2021</v>
      </c>
      <c r="O79" s="11" t="s">
        <v>47</v>
      </c>
    </row>
    <row r="80" spans="3:15" ht="29.4" customHeight="1" thickBot="1" x14ac:dyDescent="0.35">
      <c r="C80" s="11">
        <v>18</v>
      </c>
      <c r="D80" s="11" t="s">
        <v>77</v>
      </c>
      <c r="E80" s="11">
        <v>9360974076</v>
      </c>
      <c r="F80" s="11">
        <v>9500863711</v>
      </c>
      <c r="G80" s="11" t="s">
        <v>45</v>
      </c>
      <c r="H80" s="11" t="s">
        <v>8</v>
      </c>
      <c r="I80" s="11">
        <v>11000</v>
      </c>
      <c r="J80" s="11"/>
      <c r="K80" s="11">
        <v>5000</v>
      </c>
      <c r="L80" s="11" t="s">
        <v>8</v>
      </c>
      <c r="M80" s="11" t="s">
        <v>86</v>
      </c>
      <c r="N80" s="11">
        <v>2022</v>
      </c>
      <c r="O80" s="11" t="s">
        <v>47</v>
      </c>
    </row>
    <row r="81" spans="3:15" ht="29.4" customHeight="1" thickBot="1" x14ac:dyDescent="0.35">
      <c r="C81" s="11">
        <v>19</v>
      </c>
      <c r="D81" s="11" t="s">
        <v>78</v>
      </c>
      <c r="E81" s="11">
        <v>9342537496</v>
      </c>
      <c r="F81" s="11" t="s">
        <v>79</v>
      </c>
      <c r="G81" s="11" t="s">
        <v>45</v>
      </c>
      <c r="H81" s="11" t="s">
        <v>24</v>
      </c>
      <c r="I81" s="11">
        <v>17000</v>
      </c>
      <c r="J81" s="11"/>
      <c r="K81" s="11">
        <v>0</v>
      </c>
      <c r="L81" s="11" t="s">
        <v>54</v>
      </c>
      <c r="M81" s="11" t="s">
        <v>86</v>
      </c>
      <c r="N81" s="11">
        <v>2020</v>
      </c>
      <c r="O81" s="11" t="s">
        <v>47</v>
      </c>
    </row>
    <row r="82" spans="3:15" ht="29.4" customHeight="1" thickBot="1" x14ac:dyDescent="0.35">
      <c r="C82" s="11">
        <v>20</v>
      </c>
      <c r="D82" s="11" t="s">
        <v>80</v>
      </c>
      <c r="E82" s="11">
        <v>9360804148</v>
      </c>
      <c r="F82" s="11">
        <v>9025948140</v>
      </c>
      <c r="G82" s="11" t="s">
        <v>45</v>
      </c>
      <c r="H82" s="11" t="s">
        <v>8</v>
      </c>
      <c r="I82" s="11">
        <v>17000</v>
      </c>
      <c r="J82" s="11"/>
      <c r="K82" s="11">
        <v>0</v>
      </c>
      <c r="L82" s="11" t="s">
        <v>24</v>
      </c>
      <c r="M82" s="11" t="s">
        <v>81</v>
      </c>
      <c r="N82" s="11">
        <v>2022</v>
      </c>
      <c r="O82" s="11" t="s">
        <v>47</v>
      </c>
    </row>
    <row r="83" spans="3:15" ht="29.4" customHeight="1" thickBot="1" x14ac:dyDescent="0.35">
      <c r="C83" s="11">
        <v>21</v>
      </c>
      <c r="D83" s="11" t="s">
        <v>82</v>
      </c>
      <c r="E83" s="11">
        <v>9791013319</v>
      </c>
      <c r="F83" s="11" t="s">
        <v>83</v>
      </c>
      <c r="G83" s="11" t="s">
        <v>45</v>
      </c>
      <c r="H83" s="11" t="s">
        <v>24</v>
      </c>
      <c r="I83" s="11">
        <v>17000</v>
      </c>
      <c r="J83" s="11"/>
      <c r="K83" s="11">
        <v>0</v>
      </c>
      <c r="L83" s="11" t="s">
        <v>8</v>
      </c>
      <c r="M83" s="11" t="s">
        <v>84</v>
      </c>
      <c r="N83" s="11">
        <v>2014</v>
      </c>
      <c r="O83" s="11" t="s">
        <v>47</v>
      </c>
    </row>
  </sheetData>
  <sortState xmlns:xlrd2="http://schemas.microsoft.com/office/spreadsheetml/2017/richdata2" ref="A3:J25">
    <sortCondition ref="B3:B25"/>
  </sortState>
  <conditionalFormatting sqref="C3:C28">
    <cfRule type="duplicateValues" dxfId="19" priority="2"/>
  </conditionalFormatting>
  <conditionalFormatting sqref="C1:C61 C84:C1048576 E62:E83">
    <cfRule type="duplicateValues" dxfId="18" priority="1"/>
  </conditionalFormatting>
  <hyperlinks>
    <hyperlink ref="M65" r:id="rId1" display="http://b.com/" xr:uid="{FD6510C7-A826-458E-952B-B528E5E6980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44F4-35A3-4AB2-90DF-807351BF22C3}">
  <dimension ref="A1:N23"/>
  <sheetViews>
    <sheetView workbookViewId="0">
      <selection activeCell="I18" sqref="I18"/>
    </sheetView>
  </sheetViews>
  <sheetFormatPr defaultRowHeight="14.4" x14ac:dyDescent="0.3"/>
  <cols>
    <col min="2" max="2" width="16.88671875" customWidth="1"/>
    <col min="3" max="3" width="18.21875" customWidth="1"/>
    <col min="4" max="4" width="17.21875" customWidth="1"/>
    <col min="5" max="5" width="15.21875" customWidth="1"/>
    <col min="6" max="6" width="13.33203125" customWidth="1"/>
    <col min="7" max="7" width="15" customWidth="1"/>
    <col min="8" max="8" width="13.88671875" customWidth="1"/>
    <col min="9" max="9" width="14.21875" customWidth="1"/>
    <col min="10" max="10" width="22.5546875" customWidth="1"/>
    <col min="12" max="12" width="17.88671875" customWidth="1"/>
    <col min="13" max="13" width="36.44140625" customWidth="1"/>
    <col min="14" max="14" width="19.88671875" customWidth="1"/>
  </cols>
  <sheetData>
    <row r="1" spans="1:14" ht="26.4" customHeight="1" x14ac:dyDescent="0.3">
      <c r="A1" s="63" t="s">
        <v>0</v>
      </c>
      <c r="B1" s="63" t="s">
        <v>34</v>
      </c>
      <c r="C1" s="63" t="s">
        <v>35</v>
      </c>
      <c r="D1" s="63" t="s">
        <v>36</v>
      </c>
      <c r="E1" s="63" t="s">
        <v>38</v>
      </c>
      <c r="F1" s="63" t="s">
        <v>39</v>
      </c>
      <c r="G1" s="63" t="s">
        <v>6</v>
      </c>
      <c r="H1" s="63" t="s">
        <v>40</v>
      </c>
      <c r="I1" s="63" t="s">
        <v>42</v>
      </c>
      <c r="J1" s="63" t="s">
        <v>354</v>
      </c>
      <c r="L1" s="63" t="s">
        <v>34</v>
      </c>
      <c r="M1" s="63" t="s">
        <v>34</v>
      </c>
      <c r="N1" s="63" t="s">
        <v>353</v>
      </c>
    </row>
    <row r="2" spans="1:14" ht="24" customHeight="1" x14ac:dyDescent="0.3">
      <c r="A2" s="64">
        <v>1</v>
      </c>
      <c r="B2" s="8" t="s">
        <v>296</v>
      </c>
      <c r="C2" s="8">
        <v>9791766300</v>
      </c>
      <c r="D2" s="8">
        <v>9843314956</v>
      </c>
      <c r="E2" s="8" t="s">
        <v>24</v>
      </c>
      <c r="F2" s="8">
        <v>20000</v>
      </c>
      <c r="G2" s="8">
        <v>0</v>
      </c>
      <c r="H2" s="8" t="s">
        <v>94</v>
      </c>
      <c r="I2" s="8">
        <v>2012</v>
      </c>
      <c r="J2" s="65" t="s">
        <v>9</v>
      </c>
      <c r="L2" s="8" t="s">
        <v>296</v>
      </c>
      <c r="M2" s="8" t="str">
        <f>_xlfn.CONCAT(L2," Sep7 10AM  Batch porur")</f>
        <v>Komala S Sep7 10AM  Batch porur</v>
      </c>
      <c r="N2" s="8">
        <v>9791766300</v>
      </c>
    </row>
    <row r="3" spans="1:14" ht="24" customHeight="1" x14ac:dyDescent="0.3">
      <c r="A3" s="64">
        <v>2</v>
      </c>
      <c r="B3" s="8" t="s">
        <v>297</v>
      </c>
      <c r="C3" s="8">
        <v>7708651405</v>
      </c>
      <c r="D3" s="8">
        <v>7598196500</v>
      </c>
      <c r="E3" s="8" t="s">
        <v>8</v>
      </c>
      <c r="F3" s="8">
        <v>16000</v>
      </c>
      <c r="G3" s="8">
        <v>0</v>
      </c>
      <c r="H3" s="8" t="s">
        <v>98</v>
      </c>
      <c r="I3" s="8">
        <v>2021</v>
      </c>
      <c r="J3" s="65" t="s">
        <v>9</v>
      </c>
      <c r="L3" s="8" t="s">
        <v>297</v>
      </c>
      <c r="M3" s="8" t="str">
        <f t="shared" ref="M3:M17" si="0">_xlfn.CONCAT(L3," Sep7 10AM  Batch porur")</f>
        <v>Mahesh kannan B Sep7 10AM  Batch porur</v>
      </c>
      <c r="N3" s="8">
        <v>7708651405</v>
      </c>
    </row>
    <row r="4" spans="1:14" ht="24" customHeight="1" x14ac:dyDescent="0.3">
      <c r="A4" s="64">
        <v>3</v>
      </c>
      <c r="B4" s="8" t="s">
        <v>298</v>
      </c>
      <c r="C4" s="8">
        <v>7871379698</v>
      </c>
      <c r="D4" s="8">
        <v>9600534811</v>
      </c>
      <c r="E4" s="8" t="s">
        <v>8</v>
      </c>
      <c r="F4" s="8">
        <v>5000</v>
      </c>
      <c r="G4" s="8">
        <v>10000</v>
      </c>
      <c r="H4" s="8" t="s">
        <v>211</v>
      </c>
      <c r="I4" s="8">
        <v>2022</v>
      </c>
      <c r="J4" s="65" t="s">
        <v>9</v>
      </c>
      <c r="L4" s="8" t="s">
        <v>298</v>
      </c>
      <c r="M4" s="8" t="str">
        <f t="shared" si="0"/>
        <v>Priya K Sep7 10AM  Batch porur</v>
      </c>
      <c r="N4" s="8">
        <v>7871379698</v>
      </c>
    </row>
    <row r="5" spans="1:14" ht="24" customHeight="1" x14ac:dyDescent="0.3">
      <c r="A5" s="64">
        <v>4</v>
      </c>
      <c r="B5" s="8" t="s">
        <v>299</v>
      </c>
      <c r="C5" s="8">
        <v>6369390961</v>
      </c>
      <c r="D5" s="8">
        <v>9750678100</v>
      </c>
      <c r="E5" s="8" t="s">
        <v>8</v>
      </c>
      <c r="F5" s="8">
        <v>10000</v>
      </c>
      <c r="G5" s="8">
        <v>7000</v>
      </c>
      <c r="H5" s="8" t="s">
        <v>94</v>
      </c>
      <c r="I5" s="8">
        <v>2022</v>
      </c>
      <c r="J5" s="65" t="s">
        <v>319</v>
      </c>
      <c r="L5" s="8" t="s">
        <v>299</v>
      </c>
      <c r="M5" s="8" t="str">
        <f t="shared" si="0"/>
        <v>Arthi M Sep7 10AM  Batch porur</v>
      </c>
      <c r="N5" s="8">
        <v>6369390961</v>
      </c>
    </row>
    <row r="6" spans="1:14" ht="24" customHeight="1" x14ac:dyDescent="0.3">
      <c r="A6" s="64">
        <v>5</v>
      </c>
      <c r="B6" s="8" t="s">
        <v>300</v>
      </c>
      <c r="C6" s="8">
        <v>7868848412</v>
      </c>
      <c r="D6" s="8">
        <v>8489242928</v>
      </c>
      <c r="E6" s="8" t="s">
        <v>8</v>
      </c>
      <c r="F6" s="8">
        <v>16000</v>
      </c>
      <c r="G6" s="8">
        <v>0</v>
      </c>
      <c r="H6" s="8" t="s">
        <v>98</v>
      </c>
      <c r="I6" s="8">
        <v>2021</v>
      </c>
      <c r="J6" s="65" t="s">
        <v>9</v>
      </c>
      <c r="L6" s="8" t="s">
        <v>300</v>
      </c>
      <c r="M6" s="8" t="str">
        <f t="shared" si="0"/>
        <v>Sathia Seelan R Sep7 10AM  Batch porur</v>
      </c>
      <c r="N6" s="8">
        <v>7868848412</v>
      </c>
    </row>
    <row r="7" spans="1:14" ht="24" customHeight="1" x14ac:dyDescent="0.3">
      <c r="A7" s="64">
        <v>6</v>
      </c>
      <c r="B7" s="8" t="s">
        <v>301</v>
      </c>
      <c r="C7" s="8">
        <v>9791876972</v>
      </c>
      <c r="D7" s="8">
        <v>8489691173</v>
      </c>
      <c r="E7" s="8" t="s">
        <v>8</v>
      </c>
      <c r="F7" s="8">
        <v>2000</v>
      </c>
      <c r="G7" s="8">
        <v>14000</v>
      </c>
      <c r="H7" s="8" t="s">
        <v>94</v>
      </c>
      <c r="I7" s="8">
        <v>2018</v>
      </c>
      <c r="J7" s="65" t="s">
        <v>9</v>
      </c>
      <c r="L7" s="8" t="s">
        <v>301</v>
      </c>
      <c r="M7" s="8" t="str">
        <f t="shared" si="0"/>
        <v>Arun Kumar A Sep7 10AM  Batch porur</v>
      </c>
      <c r="N7" s="8">
        <v>9791876972</v>
      </c>
    </row>
    <row r="8" spans="1:14" ht="24" customHeight="1" x14ac:dyDescent="0.3">
      <c r="A8" s="64">
        <v>7</v>
      </c>
      <c r="B8" s="8" t="s">
        <v>302</v>
      </c>
      <c r="C8" s="8">
        <v>6380761083</v>
      </c>
      <c r="D8" s="8">
        <v>9976426160</v>
      </c>
      <c r="E8" s="8" t="s">
        <v>8</v>
      </c>
      <c r="F8" s="8">
        <v>17000</v>
      </c>
      <c r="G8" s="8">
        <v>0</v>
      </c>
      <c r="H8" s="8" t="s">
        <v>98</v>
      </c>
      <c r="I8" s="8">
        <v>2021</v>
      </c>
      <c r="J8" s="65" t="s">
        <v>9</v>
      </c>
      <c r="L8" s="8" t="s">
        <v>302</v>
      </c>
      <c r="M8" s="8" t="str">
        <f t="shared" si="0"/>
        <v>Kishore I Sep7 10AM  Batch porur</v>
      </c>
      <c r="N8" s="8">
        <v>6380761083</v>
      </c>
    </row>
    <row r="9" spans="1:14" ht="24" customHeight="1" x14ac:dyDescent="0.3">
      <c r="A9" s="64">
        <v>8</v>
      </c>
      <c r="B9" s="8" t="s">
        <v>303</v>
      </c>
      <c r="C9" s="8">
        <v>8056078963</v>
      </c>
      <c r="D9" s="8">
        <v>9962389692</v>
      </c>
      <c r="E9" s="8" t="s">
        <v>24</v>
      </c>
      <c r="F9" s="8">
        <v>17000</v>
      </c>
      <c r="G9" s="8">
        <v>0</v>
      </c>
      <c r="H9" s="8" t="s">
        <v>94</v>
      </c>
      <c r="I9" s="8">
        <v>2014</v>
      </c>
      <c r="J9" s="65" t="s">
        <v>9</v>
      </c>
      <c r="L9" s="8" t="s">
        <v>303</v>
      </c>
      <c r="M9" s="8" t="str">
        <f t="shared" si="0"/>
        <v>Yuvaraj Sep7 10AM  Batch porur</v>
      </c>
      <c r="N9" s="8">
        <v>8056078963</v>
      </c>
    </row>
    <row r="10" spans="1:14" ht="24" customHeight="1" x14ac:dyDescent="0.3">
      <c r="A10" s="64">
        <v>9</v>
      </c>
      <c r="B10" s="8" t="s">
        <v>304</v>
      </c>
      <c r="C10" s="8">
        <v>9445608189</v>
      </c>
      <c r="D10" s="8">
        <v>9444230845</v>
      </c>
      <c r="E10" s="8" t="s">
        <v>8</v>
      </c>
      <c r="F10" s="8">
        <v>11000</v>
      </c>
      <c r="G10" s="8">
        <v>6000</v>
      </c>
      <c r="H10" s="8" t="s">
        <v>109</v>
      </c>
      <c r="I10" s="8">
        <v>2017</v>
      </c>
      <c r="J10" s="65" t="s">
        <v>9</v>
      </c>
      <c r="L10" s="8" t="s">
        <v>304</v>
      </c>
      <c r="M10" s="8" t="str">
        <f t="shared" si="0"/>
        <v>K.Vignesh Sep7 10AM  Batch porur</v>
      </c>
      <c r="N10" s="8">
        <v>9445608189</v>
      </c>
    </row>
    <row r="11" spans="1:14" ht="24" customHeight="1" x14ac:dyDescent="0.3">
      <c r="A11" s="64">
        <v>10</v>
      </c>
      <c r="B11" s="8" t="s">
        <v>315</v>
      </c>
      <c r="C11" s="8">
        <v>7639516592</v>
      </c>
      <c r="D11" s="6"/>
      <c r="E11" s="8" t="s">
        <v>24</v>
      </c>
      <c r="F11" s="6">
        <v>5000</v>
      </c>
      <c r="G11" s="6">
        <v>12000</v>
      </c>
      <c r="H11" s="6" t="s">
        <v>94</v>
      </c>
      <c r="I11" s="6">
        <v>2019</v>
      </c>
      <c r="J11" s="65" t="s">
        <v>9</v>
      </c>
      <c r="L11" s="8" t="s">
        <v>315</v>
      </c>
      <c r="M11" s="8" t="str">
        <f t="shared" si="0"/>
        <v>Akash.G Sep7 10AM  Batch porur</v>
      </c>
      <c r="N11" s="8">
        <v>7639516592</v>
      </c>
    </row>
    <row r="12" spans="1:14" ht="24" customHeight="1" x14ac:dyDescent="0.3">
      <c r="A12" s="64">
        <v>11</v>
      </c>
      <c r="B12" s="8" t="s">
        <v>316</v>
      </c>
      <c r="C12" s="8">
        <v>6379945817</v>
      </c>
      <c r="D12" s="8"/>
      <c r="E12" s="8" t="s">
        <v>8</v>
      </c>
      <c r="F12" s="6">
        <v>8000</v>
      </c>
      <c r="G12" s="6">
        <v>9000</v>
      </c>
      <c r="H12" s="6" t="s">
        <v>98</v>
      </c>
      <c r="I12" s="6">
        <v>2018</v>
      </c>
      <c r="J12" s="65" t="s">
        <v>9</v>
      </c>
      <c r="L12" s="8" t="s">
        <v>316</v>
      </c>
      <c r="M12" s="8" t="str">
        <f t="shared" si="0"/>
        <v>Aravindhan Sep7 10AM  Batch porur</v>
      </c>
      <c r="N12" s="8">
        <v>6379945817</v>
      </c>
    </row>
    <row r="13" spans="1:14" ht="24" customHeight="1" x14ac:dyDescent="0.3">
      <c r="A13" s="64">
        <v>12</v>
      </c>
      <c r="B13" s="8" t="s">
        <v>317</v>
      </c>
      <c r="C13" s="8">
        <v>8524925607</v>
      </c>
      <c r="D13" s="8"/>
      <c r="E13" s="8" t="s">
        <v>24</v>
      </c>
      <c r="F13" s="6">
        <v>5000</v>
      </c>
      <c r="G13" s="6">
        <v>12000</v>
      </c>
      <c r="H13" s="6" t="s">
        <v>98</v>
      </c>
      <c r="I13" s="6">
        <v>2018</v>
      </c>
      <c r="J13" s="65" t="s">
        <v>9</v>
      </c>
      <c r="L13" s="8" t="s">
        <v>317</v>
      </c>
      <c r="M13" s="8" t="str">
        <f t="shared" si="0"/>
        <v>Surendiran S Sep7 10AM  Batch porur</v>
      </c>
      <c r="N13" s="8">
        <v>8524925607</v>
      </c>
    </row>
    <row r="14" spans="1:14" ht="33.6" customHeight="1" x14ac:dyDescent="0.3">
      <c r="A14" s="74">
        <v>13</v>
      </c>
      <c r="B14" s="8" t="s">
        <v>320</v>
      </c>
      <c r="C14" s="8">
        <v>7530016941</v>
      </c>
      <c r="D14" s="8">
        <v>9443982233</v>
      </c>
      <c r="E14" s="8" t="s">
        <v>8</v>
      </c>
      <c r="F14" s="6">
        <v>16000</v>
      </c>
      <c r="G14" s="6">
        <v>0</v>
      </c>
      <c r="H14" s="6" t="s">
        <v>211</v>
      </c>
      <c r="I14" s="6">
        <v>2021</v>
      </c>
      <c r="J14" s="65" t="s">
        <v>9</v>
      </c>
      <c r="L14" s="8" t="s">
        <v>320</v>
      </c>
      <c r="M14" s="8" t="str">
        <f t="shared" si="0"/>
        <v>Raghul Sep7 10AM  Batch porur</v>
      </c>
      <c r="N14" s="8">
        <v>7530016941</v>
      </c>
    </row>
    <row r="15" spans="1:14" ht="25.2" customHeight="1" x14ac:dyDescent="0.3">
      <c r="A15" s="74">
        <v>14</v>
      </c>
      <c r="B15" s="8" t="s">
        <v>321</v>
      </c>
      <c r="C15" s="8">
        <v>8668136002</v>
      </c>
      <c r="D15" s="8">
        <v>9500971265</v>
      </c>
      <c r="E15" s="8" t="s">
        <v>8</v>
      </c>
      <c r="F15" s="6">
        <v>16000</v>
      </c>
      <c r="G15" s="6">
        <v>0</v>
      </c>
      <c r="H15" s="6" t="s">
        <v>98</v>
      </c>
      <c r="I15" s="6">
        <v>2022</v>
      </c>
      <c r="J15" s="65" t="s">
        <v>9</v>
      </c>
      <c r="L15" s="8" t="s">
        <v>321</v>
      </c>
      <c r="M15" s="8" t="str">
        <f t="shared" si="0"/>
        <v>Abinesh Sep7 10AM  Batch porur</v>
      </c>
      <c r="N15" s="8">
        <v>8668136002</v>
      </c>
    </row>
    <row r="16" spans="1:14" ht="22.8" customHeight="1" x14ac:dyDescent="0.3">
      <c r="A16" s="74">
        <v>15</v>
      </c>
      <c r="B16" s="67" t="s">
        <v>322</v>
      </c>
      <c r="C16" s="67">
        <v>7092567635</v>
      </c>
      <c r="D16" s="8">
        <v>9751106447</v>
      </c>
      <c r="E16" s="6" t="s">
        <v>8</v>
      </c>
      <c r="F16" s="6">
        <v>17000</v>
      </c>
      <c r="G16" s="6">
        <v>0</v>
      </c>
      <c r="H16" s="6" t="s">
        <v>98</v>
      </c>
      <c r="I16" s="6">
        <v>2022</v>
      </c>
      <c r="J16" s="65" t="s">
        <v>9</v>
      </c>
      <c r="L16" s="67" t="s">
        <v>322</v>
      </c>
      <c r="M16" s="8" t="str">
        <f t="shared" si="0"/>
        <v>Yashini Sep7 10AM  Batch porur</v>
      </c>
      <c r="N16" s="67">
        <v>7092567635</v>
      </c>
    </row>
    <row r="17" spans="1:14" ht="34.799999999999997" customHeight="1" x14ac:dyDescent="0.3">
      <c r="A17" s="74">
        <v>16</v>
      </c>
      <c r="B17" s="8" t="s">
        <v>256</v>
      </c>
      <c r="C17" s="8">
        <v>9025937050</v>
      </c>
      <c r="D17" s="8">
        <v>7010296019</v>
      </c>
      <c r="E17" s="6" t="s">
        <v>8</v>
      </c>
      <c r="F17" s="6">
        <v>17000</v>
      </c>
      <c r="G17" s="6">
        <v>0</v>
      </c>
      <c r="H17" s="6" t="s">
        <v>98</v>
      </c>
      <c r="I17" s="6">
        <v>2022</v>
      </c>
      <c r="J17" s="65" t="s">
        <v>9</v>
      </c>
      <c r="L17" s="8" t="s">
        <v>256</v>
      </c>
      <c r="M17" s="8" t="str">
        <f t="shared" si="0"/>
        <v>Karthika Sep7 10AM  Batch porur</v>
      </c>
      <c r="N17" s="8">
        <v>9025937050</v>
      </c>
    </row>
    <row r="18" spans="1:14" ht="15" thickBot="1" x14ac:dyDescent="0.35">
      <c r="B18" s="71"/>
      <c r="C18" s="72"/>
      <c r="D18" s="71"/>
      <c r="E18" s="71"/>
    </row>
    <row r="19" spans="1:14" ht="15" thickBot="1" x14ac:dyDescent="0.35">
      <c r="B19" s="69"/>
      <c r="C19" s="70"/>
      <c r="D19" s="69"/>
      <c r="E19" s="69"/>
    </row>
    <row r="20" spans="1:14" ht="15" thickBot="1" x14ac:dyDescent="0.35">
      <c r="D20" s="69"/>
    </row>
    <row r="21" spans="1:14" ht="15" thickBot="1" x14ac:dyDescent="0.35">
      <c r="B21" s="69"/>
      <c r="C21" s="70"/>
      <c r="D21" s="69"/>
      <c r="E21" s="69"/>
    </row>
    <row r="22" spans="1:14" ht="15" thickBot="1" x14ac:dyDescent="0.35">
      <c r="D22" s="69"/>
    </row>
    <row r="23" spans="1:14" ht="15" thickBot="1" x14ac:dyDescent="0.35">
      <c r="B23" s="69"/>
      <c r="C23" s="70"/>
      <c r="D23" s="69"/>
      <c r="E23" s="69"/>
    </row>
  </sheetData>
  <conditionalFormatting sqref="C23:C1048576 C21 C1:C19">
    <cfRule type="duplicateValues" dxfId="17" priority="2"/>
  </conditionalFormatting>
  <conditionalFormatting sqref="N1:N17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BBB-9B28-4390-AF0F-E8B96A426F79}">
  <dimension ref="A1:I38"/>
  <sheetViews>
    <sheetView workbookViewId="0">
      <selection activeCell="E12" sqref="E12"/>
    </sheetView>
  </sheetViews>
  <sheetFormatPr defaultRowHeight="14.4" x14ac:dyDescent="0.3"/>
  <cols>
    <col min="1" max="1" width="5.5546875" bestFit="1" customWidth="1"/>
    <col min="2" max="2" width="15.77734375" customWidth="1"/>
    <col min="3" max="3" width="17" customWidth="1"/>
    <col min="4" max="4" width="13.44140625" customWidth="1"/>
    <col min="5" max="5" width="14.6640625" customWidth="1"/>
    <col min="6" max="6" width="12.33203125" customWidth="1"/>
    <col min="7" max="7" width="17.21875" customWidth="1"/>
    <col min="8" max="8" width="23.33203125" customWidth="1"/>
    <col min="9" max="9" width="20.44140625" customWidth="1"/>
  </cols>
  <sheetData>
    <row r="1" spans="1:9" ht="31.2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349</v>
      </c>
    </row>
    <row r="2" spans="1:9" ht="21" customHeight="1" x14ac:dyDescent="0.3">
      <c r="A2" s="19">
        <v>1</v>
      </c>
      <c r="B2" s="19" t="s">
        <v>108</v>
      </c>
      <c r="C2" s="19">
        <v>6381055135</v>
      </c>
      <c r="D2" s="19" t="s">
        <v>8</v>
      </c>
      <c r="E2" s="19">
        <v>17000</v>
      </c>
      <c r="F2" s="19">
        <v>0</v>
      </c>
      <c r="G2" s="19" t="s">
        <v>109</v>
      </c>
      <c r="H2" s="19" t="s">
        <v>98</v>
      </c>
      <c r="I2" s="7"/>
    </row>
    <row r="3" spans="1:9" ht="21" customHeight="1" x14ac:dyDescent="0.3">
      <c r="A3" s="19">
        <v>2</v>
      </c>
      <c r="B3" s="19" t="s">
        <v>110</v>
      </c>
      <c r="C3" s="19">
        <v>7010932314</v>
      </c>
      <c r="D3" s="19" t="s">
        <v>8</v>
      </c>
      <c r="E3" s="19">
        <v>17000</v>
      </c>
      <c r="F3" s="19">
        <v>0</v>
      </c>
      <c r="G3" s="19" t="s">
        <v>24</v>
      </c>
      <c r="H3" s="19" t="s">
        <v>104</v>
      </c>
      <c r="I3" s="7"/>
    </row>
    <row r="4" spans="1:9" ht="21" customHeight="1" x14ac:dyDescent="0.3">
      <c r="A4" s="19">
        <v>3</v>
      </c>
      <c r="B4" s="19" t="s">
        <v>111</v>
      </c>
      <c r="C4" s="19">
        <v>9940090734</v>
      </c>
      <c r="D4" s="6" t="s">
        <v>8</v>
      </c>
      <c r="E4" s="19">
        <v>17000</v>
      </c>
      <c r="F4" s="19">
        <v>0</v>
      </c>
      <c r="G4" s="19" t="s">
        <v>109</v>
      </c>
      <c r="H4" s="19" t="s">
        <v>98</v>
      </c>
      <c r="I4" s="7"/>
    </row>
    <row r="5" spans="1:9" ht="21" customHeight="1" x14ac:dyDescent="0.3">
      <c r="A5" s="19">
        <v>4</v>
      </c>
      <c r="B5" s="6" t="s">
        <v>112</v>
      </c>
      <c r="C5" s="6">
        <v>8148234094</v>
      </c>
      <c r="D5" s="6" t="s">
        <v>8</v>
      </c>
      <c r="E5" s="19">
        <v>18000</v>
      </c>
      <c r="F5" s="19">
        <v>0</v>
      </c>
      <c r="G5" s="19" t="s">
        <v>113</v>
      </c>
      <c r="H5" s="6" t="s">
        <v>98</v>
      </c>
      <c r="I5" s="5" t="s">
        <v>9</v>
      </c>
    </row>
    <row r="6" spans="1:9" ht="21" customHeight="1" x14ac:dyDescent="0.3">
      <c r="A6" s="19">
        <v>5</v>
      </c>
      <c r="B6" s="19" t="s">
        <v>114</v>
      </c>
      <c r="C6" s="19">
        <v>8438258645</v>
      </c>
      <c r="D6" s="6" t="s">
        <v>8</v>
      </c>
      <c r="E6" s="19">
        <v>18000</v>
      </c>
      <c r="F6" s="19">
        <v>0</v>
      </c>
      <c r="G6" s="19" t="s">
        <v>113</v>
      </c>
      <c r="H6" s="19" t="s">
        <v>98</v>
      </c>
      <c r="I6" s="5" t="s">
        <v>9</v>
      </c>
    </row>
    <row r="7" spans="1:9" ht="21" customHeight="1" x14ac:dyDescent="0.3">
      <c r="A7" s="19">
        <v>6</v>
      </c>
      <c r="B7" s="22" t="s">
        <v>115</v>
      </c>
      <c r="C7" s="22">
        <v>7397174672</v>
      </c>
      <c r="D7" s="22" t="s">
        <v>8</v>
      </c>
      <c r="E7" s="22">
        <v>20000</v>
      </c>
      <c r="F7" s="22">
        <v>0</v>
      </c>
      <c r="G7" s="22" t="s">
        <v>91</v>
      </c>
      <c r="H7" s="22" t="s">
        <v>116</v>
      </c>
      <c r="I7" s="5" t="s">
        <v>9</v>
      </c>
    </row>
    <row r="8" spans="1:9" ht="21" customHeight="1" x14ac:dyDescent="0.3">
      <c r="A8" s="19">
        <v>7</v>
      </c>
      <c r="B8" s="19" t="s">
        <v>117</v>
      </c>
      <c r="C8" s="19" t="s">
        <v>118</v>
      </c>
      <c r="D8" s="19" t="s">
        <v>8</v>
      </c>
      <c r="E8" s="19">
        <v>20000</v>
      </c>
      <c r="F8" s="19">
        <v>0</v>
      </c>
      <c r="G8" s="19" t="s">
        <v>106</v>
      </c>
      <c r="H8" s="19" t="s">
        <v>98</v>
      </c>
      <c r="I8" s="5" t="s">
        <v>9</v>
      </c>
    </row>
    <row r="9" spans="1:9" ht="21" customHeight="1" x14ac:dyDescent="0.3">
      <c r="A9" s="19">
        <v>8</v>
      </c>
      <c r="B9" s="23" t="s">
        <v>119</v>
      </c>
      <c r="C9" s="23">
        <v>7904951667</v>
      </c>
      <c r="D9" s="23" t="s">
        <v>8</v>
      </c>
      <c r="E9" s="24">
        <v>17000</v>
      </c>
      <c r="F9" s="23">
        <v>0</v>
      </c>
      <c r="G9" s="23" t="s">
        <v>120</v>
      </c>
      <c r="H9" s="22" t="s">
        <v>98</v>
      </c>
      <c r="I9" s="7"/>
    </row>
    <row r="10" spans="1:9" ht="21" customHeight="1" x14ac:dyDescent="0.3">
      <c r="A10" s="19">
        <v>9</v>
      </c>
      <c r="B10" s="23" t="s">
        <v>122</v>
      </c>
      <c r="C10" s="23">
        <v>7092460381</v>
      </c>
      <c r="D10" s="23" t="s">
        <v>8</v>
      </c>
      <c r="E10" s="23">
        <v>16000</v>
      </c>
      <c r="F10" s="23">
        <v>0</v>
      </c>
      <c r="G10" s="23" t="s">
        <v>24</v>
      </c>
      <c r="H10" s="22" t="s">
        <v>123</v>
      </c>
      <c r="I10" s="25" t="s">
        <v>121</v>
      </c>
    </row>
    <row r="11" spans="1:9" ht="21" customHeight="1" x14ac:dyDescent="0.3">
      <c r="A11" s="19">
        <v>10</v>
      </c>
      <c r="B11" s="23" t="s">
        <v>124</v>
      </c>
      <c r="C11" s="23">
        <v>8428182158</v>
      </c>
      <c r="D11" s="23" t="s">
        <v>8</v>
      </c>
      <c r="E11" s="23">
        <v>17000</v>
      </c>
      <c r="F11" s="23">
        <v>0</v>
      </c>
      <c r="G11" s="23" t="s">
        <v>54</v>
      </c>
      <c r="H11" s="22" t="s">
        <v>125</v>
      </c>
      <c r="I11" s="26" t="s">
        <v>9</v>
      </c>
    </row>
    <row r="12" spans="1:9" ht="21" customHeight="1" x14ac:dyDescent="0.3">
      <c r="A12" s="19">
        <v>11</v>
      </c>
      <c r="B12" s="23" t="s">
        <v>126</v>
      </c>
      <c r="C12" s="23">
        <v>8939097203</v>
      </c>
      <c r="D12" s="23" t="s">
        <v>8</v>
      </c>
      <c r="E12" s="23">
        <v>17000</v>
      </c>
      <c r="F12" s="23">
        <v>0</v>
      </c>
      <c r="G12" s="23" t="s">
        <v>24</v>
      </c>
      <c r="H12" s="15" t="s">
        <v>98</v>
      </c>
      <c r="I12" s="27" t="s">
        <v>9</v>
      </c>
    </row>
    <row r="13" spans="1:9" ht="21" customHeight="1" x14ac:dyDescent="0.3">
      <c r="A13" s="19">
        <v>12</v>
      </c>
      <c r="B13" s="23" t="s">
        <v>127</v>
      </c>
      <c r="C13" s="23">
        <v>7094552888</v>
      </c>
      <c r="D13" s="23" t="s">
        <v>8</v>
      </c>
      <c r="E13" s="23">
        <v>17000</v>
      </c>
      <c r="F13" s="23">
        <v>0</v>
      </c>
      <c r="G13" s="23" t="s">
        <v>128</v>
      </c>
      <c r="H13" s="22" t="s">
        <v>129</v>
      </c>
      <c r="I13" s="26" t="s">
        <v>9</v>
      </c>
    </row>
    <row r="14" spans="1:9" ht="21" customHeight="1" x14ac:dyDescent="0.3">
      <c r="A14" s="6">
        <v>13</v>
      </c>
      <c r="B14" s="8" t="s">
        <v>130</v>
      </c>
      <c r="C14" s="8">
        <v>9715610667</v>
      </c>
      <c r="D14" s="8" t="s">
        <v>8</v>
      </c>
      <c r="E14" s="8">
        <v>17000</v>
      </c>
      <c r="F14" s="8">
        <v>0</v>
      </c>
      <c r="G14" s="8" t="s">
        <v>24</v>
      </c>
      <c r="H14" s="6" t="s">
        <v>96</v>
      </c>
      <c r="I14" s="26" t="s">
        <v>9</v>
      </c>
    </row>
    <row r="33" spans="1:9" x14ac:dyDescent="0.3">
      <c r="A33" s="19">
        <v>8</v>
      </c>
      <c r="B33" s="23" t="s">
        <v>119</v>
      </c>
      <c r="C33" s="23">
        <v>7904951667</v>
      </c>
      <c r="D33" s="23" t="s">
        <v>8</v>
      </c>
      <c r="E33" s="24">
        <v>17000</v>
      </c>
      <c r="F33" s="23">
        <v>0</v>
      </c>
      <c r="G33" s="23" t="s">
        <v>120</v>
      </c>
      <c r="H33" s="22" t="s">
        <v>98</v>
      </c>
      <c r="I33" s="7"/>
    </row>
    <row r="34" spans="1:9" x14ac:dyDescent="0.3">
      <c r="A34" s="19">
        <v>9</v>
      </c>
      <c r="B34" s="23" t="s">
        <v>122</v>
      </c>
      <c r="C34" s="23">
        <v>7092460381</v>
      </c>
      <c r="D34" s="23" t="s">
        <v>8</v>
      </c>
      <c r="E34" s="23">
        <v>16000</v>
      </c>
      <c r="F34" s="23">
        <v>0</v>
      </c>
      <c r="G34" s="23" t="s">
        <v>24</v>
      </c>
      <c r="H34" s="22" t="s">
        <v>123</v>
      </c>
      <c r="I34" s="25" t="s">
        <v>121</v>
      </c>
    </row>
    <row r="35" spans="1:9" x14ac:dyDescent="0.3">
      <c r="A35" s="19">
        <v>10</v>
      </c>
      <c r="B35" s="23" t="s">
        <v>124</v>
      </c>
      <c r="C35" s="23">
        <v>8428182158</v>
      </c>
      <c r="D35" s="23" t="s">
        <v>8</v>
      </c>
      <c r="E35" s="23">
        <v>17000</v>
      </c>
      <c r="F35" s="23">
        <v>0</v>
      </c>
      <c r="G35" s="23" t="s">
        <v>54</v>
      </c>
      <c r="H35" s="22" t="s">
        <v>125</v>
      </c>
      <c r="I35" s="26" t="s">
        <v>9</v>
      </c>
    </row>
    <row r="36" spans="1:9" ht="27" x14ac:dyDescent="0.3">
      <c r="A36" s="19">
        <v>11</v>
      </c>
      <c r="B36" s="23" t="s">
        <v>126</v>
      </c>
      <c r="C36" s="23">
        <v>8939097203</v>
      </c>
      <c r="D36" s="23" t="s">
        <v>8</v>
      </c>
      <c r="E36" s="23">
        <v>17000</v>
      </c>
      <c r="F36" s="23">
        <v>0</v>
      </c>
      <c r="G36" s="23" t="s">
        <v>24</v>
      </c>
      <c r="H36" s="15" t="s">
        <v>98</v>
      </c>
      <c r="I36" s="27" t="s">
        <v>9</v>
      </c>
    </row>
    <row r="37" spans="1:9" x14ac:dyDescent="0.3">
      <c r="A37" s="19">
        <v>12</v>
      </c>
      <c r="B37" s="23" t="s">
        <v>127</v>
      </c>
      <c r="C37" s="23">
        <v>7094552888</v>
      </c>
      <c r="D37" s="23" t="s">
        <v>8</v>
      </c>
      <c r="E37" s="23">
        <v>17000</v>
      </c>
      <c r="F37" s="23">
        <v>0</v>
      </c>
      <c r="G37" s="23" t="s">
        <v>128</v>
      </c>
      <c r="H37" s="22" t="s">
        <v>129</v>
      </c>
      <c r="I37" s="26" t="s">
        <v>9</v>
      </c>
    </row>
    <row r="38" spans="1:9" x14ac:dyDescent="0.3">
      <c r="A38" s="6">
        <v>13</v>
      </c>
      <c r="B38" s="8" t="s">
        <v>130</v>
      </c>
      <c r="C38" s="8">
        <v>9715610667</v>
      </c>
      <c r="D38" s="8" t="s">
        <v>8</v>
      </c>
      <c r="E38" s="8">
        <v>17000</v>
      </c>
      <c r="F38" s="8">
        <v>0</v>
      </c>
      <c r="G38" s="8" t="s">
        <v>24</v>
      </c>
      <c r="H38" s="6" t="s">
        <v>96</v>
      </c>
      <c r="I38" s="2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C7C3-9520-4E9E-A8CA-9473D9F0237E}">
  <dimension ref="A1:I14"/>
  <sheetViews>
    <sheetView workbookViewId="0">
      <selection activeCell="D7" sqref="D7"/>
    </sheetView>
  </sheetViews>
  <sheetFormatPr defaultRowHeight="14.4" x14ac:dyDescent="0.3"/>
  <cols>
    <col min="2" max="2" width="22.77734375" customWidth="1"/>
    <col min="3" max="3" width="16.77734375" customWidth="1"/>
    <col min="4" max="4" width="21.44140625" customWidth="1"/>
    <col min="5" max="5" width="18.33203125" customWidth="1"/>
    <col min="6" max="6" width="17.77734375" customWidth="1"/>
    <col min="7" max="7" width="17.5546875" customWidth="1"/>
    <col min="8" max="8" width="21.88671875" customWidth="1"/>
    <col min="9" max="9" width="23.33203125" customWidth="1"/>
  </cols>
  <sheetData>
    <row r="1" spans="1:9" ht="41.4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355</v>
      </c>
    </row>
    <row r="2" spans="1:9" x14ac:dyDescent="0.3">
      <c r="A2" s="19">
        <v>1</v>
      </c>
      <c r="B2" s="19" t="s">
        <v>350</v>
      </c>
      <c r="C2" s="19">
        <v>9677031193</v>
      </c>
      <c r="D2" s="19" t="s">
        <v>8</v>
      </c>
      <c r="E2" s="19">
        <v>17000</v>
      </c>
      <c r="F2" s="19">
        <v>0</v>
      </c>
      <c r="G2" s="19" t="s">
        <v>113</v>
      </c>
      <c r="H2" s="19" t="s">
        <v>98</v>
      </c>
      <c r="I2" s="5" t="s">
        <v>9</v>
      </c>
    </row>
    <row r="3" spans="1:9" x14ac:dyDescent="0.3">
      <c r="A3" s="19">
        <v>2</v>
      </c>
      <c r="B3" s="19" t="s">
        <v>266</v>
      </c>
      <c r="C3" s="19">
        <v>9551740050</v>
      </c>
      <c r="D3" s="19" t="s">
        <v>8</v>
      </c>
      <c r="E3" s="19">
        <v>10000</v>
      </c>
      <c r="F3" s="19">
        <v>7000</v>
      </c>
      <c r="G3" s="19" t="s">
        <v>113</v>
      </c>
      <c r="H3" s="19" t="s">
        <v>98</v>
      </c>
      <c r="I3" s="5" t="s">
        <v>9</v>
      </c>
    </row>
    <row r="4" spans="1:9" x14ac:dyDescent="0.3">
      <c r="A4" s="19">
        <v>3</v>
      </c>
      <c r="B4" s="19" t="s">
        <v>351</v>
      </c>
      <c r="C4" s="19">
        <v>9080372209</v>
      </c>
      <c r="D4" s="19" t="s">
        <v>8</v>
      </c>
      <c r="E4" s="19">
        <v>10000</v>
      </c>
      <c r="F4" s="19">
        <v>7000</v>
      </c>
      <c r="G4" s="19" t="s">
        <v>113</v>
      </c>
      <c r="H4" s="19" t="s">
        <v>98</v>
      </c>
      <c r="I4" s="5" t="s">
        <v>9</v>
      </c>
    </row>
    <row r="5" spans="1:9" x14ac:dyDescent="0.3">
      <c r="A5" s="19">
        <v>4</v>
      </c>
      <c r="B5" s="6" t="s">
        <v>136</v>
      </c>
      <c r="C5" s="6">
        <v>9551523186</v>
      </c>
      <c r="D5" s="19" t="s">
        <v>8</v>
      </c>
      <c r="E5" s="19">
        <v>10000</v>
      </c>
      <c r="F5" s="19">
        <v>7000</v>
      </c>
      <c r="G5" s="19" t="s">
        <v>113</v>
      </c>
      <c r="H5" s="19" t="s">
        <v>98</v>
      </c>
      <c r="I5" s="5" t="s">
        <v>9</v>
      </c>
    </row>
    <row r="7" spans="1:9" ht="24.6" customHeight="1" x14ac:dyDescent="0.3">
      <c r="A7" s="20" t="s">
        <v>0</v>
      </c>
      <c r="B7" s="20" t="s">
        <v>34</v>
      </c>
      <c r="C7" s="20" t="s">
        <v>35</v>
      </c>
      <c r="D7" s="20" t="s">
        <v>38</v>
      </c>
      <c r="E7" s="21" t="s">
        <v>89</v>
      </c>
      <c r="F7" s="21" t="s">
        <v>90</v>
      </c>
      <c r="G7" s="20" t="s">
        <v>40</v>
      </c>
      <c r="H7" s="21" t="s">
        <v>91</v>
      </c>
      <c r="I7" s="21" t="s">
        <v>373</v>
      </c>
    </row>
    <row r="8" spans="1:9" x14ac:dyDescent="0.3">
      <c r="A8" s="19">
        <v>1</v>
      </c>
      <c r="B8" s="19" t="s">
        <v>370</v>
      </c>
      <c r="C8" s="19">
        <v>9944601057</v>
      </c>
      <c r="D8" s="19" t="s">
        <v>8</v>
      </c>
      <c r="E8" s="19">
        <v>2000</v>
      </c>
      <c r="F8" s="19">
        <v>16000</v>
      </c>
      <c r="G8" s="19" t="s">
        <v>24</v>
      </c>
      <c r="H8" s="19" t="s">
        <v>98</v>
      </c>
      <c r="I8" s="5" t="s">
        <v>9</v>
      </c>
    </row>
    <row r="9" spans="1:9" x14ac:dyDescent="0.3">
      <c r="A9" s="19">
        <v>2</v>
      </c>
      <c r="B9" s="19" t="s">
        <v>371</v>
      </c>
      <c r="C9" s="19">
        <v>9952583696</v>
      </c>
      <c r="D9" s="19" t="s">
        <v>24</v>
      </c>
      <c r="E9" s="19">
        <v>5000</v>
      </c>
      <c r="F9" s="19">
        <v>11000</v>
      </c>
      <c r="G9" s="19" t="s">
        <v>24</v>
      </c>
      <c r="H9" s="19" t="s">
        <v>98</v>
      </c>
      <c r="I9" s="5" t="s">
        <v>9</v>
      </c>
    </row>
    <row r="10" spans="1:9" x14ac:dyDescent="0.3">
      <c r="A10" s="19">
        <v>3</v>
      </c>
      <c r="B10" s="19" t="s">
        <v>372</v>
      </c>
      <c r="C10" s="19">
        <v>9025809671</v>
      </c>
      <c r="D10" s="19" t="s">
        <v>8</v>
      </c>
      <c r="E10" s="19">
        <v>17000</v>
      </c>
      <c r="F10" s="19">
        <v>0</v>
      </c>
      <c r="G10" s="19" t="s">
        <v>109</v>
      </c>
      <c r="H10" s="19" t="s">
        <v>98</v>
      </c>
      <c r="I10" s="5" t="s">
        <v>9</v>
      </c>
    </row>
    <row r="11" spans="1:9" x14ac:dyDescent="0.3">
      <c r="A11" s="19">
        <v>4</v>
      </c>
      <c r="B11" s="19" t="s">
        <v>114</v>
      </c>
      <c r="C11" s="19">
        <v>8754377383</v>
      </c>
      <c r="D11" s="19" t="s">
        <v>24</v>
      </c>
      <c r="E11" s="19">
        <v>5000</v>
      </c>
      <c r="F11" s="19">
        <v>11000</v>
      </c>
      <c r="G11" s="19" t="s">
        <v>24</v>
      </c>
      <c r="H11" s="19" t="s">
        <v>211</v>
      </c>
      <c r="I11" s="5" t="s">
        <v>9</v>
      </c>
    </row>
    <row r="12" spans="1:9" x14ac:dyDescent="0.3">
      <c r="A12" s="19">
        <v>5</v>
      </c>
      <c r="B12" s="19" t="s">
        <v>114</v>
      </c>
      <c r="C12" s="19">
        <v>9445608189</v>
      </c>
      <c r="D12" s="19" t="s">
        <v>24</v>
      </c>
      <c r="E12" s="19">
        <v>11000</v>
      </c>
      <c r="F12" s="19">
        <v>7000</v>
      </c>
      <c r="G12" s="19" t="s">
        <v>109</v>
      </c>
      <c r="H12" s="19" t="s">
        <v>98</v>
      </c>
      <c r="I12" s="5" t="s">
        <v>9</v>
      </c>
    </row>
    <row r="13" spans="1:9" x14ac:dyDescent="0.3">
      <c r="A13" s="19">
        <v>6</v>
      </c>
      <c r="B13" s="19"/>
      <c r="C13" s="19"/>
      <c r="D13" s="19"/>
      <c r="E13" s="19"/>
      <c r="F13" s="19"/>
      <c r="G13" s="19"/>
      <c r="H13" s="19"/>
      <c r="I13" s="5"/>
    </row>
    <row r="14" spans="1:9" x14ac:dyDescent="0.3">
      <c r="A14" s="19">
        <v>7</v>
      </c>
      <c r="B14" s="19"/>
      <c r="C14" s="19"/>
      <c r="D14" s="19"/>
      <c r="E14" s="19"/>
      <c r="F14" s="19"/>
      <c r="G14" s="19"/>
      <c r="H14" s="19"/>
      <c r="I1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A53-3A9D-449B-805B-470181D33DB6}">
  <dimension ref="A1:J3"/>
  <sheetViews>
    <sheetView workbookViewId="0">
      <selection activeCell="G24" sqref="G24"/>
    </sheetView>
  </sheetViews>
  <sheetFormatPr defaultRowHeight="14.4" x14ac:dyDescent="0.3"/>
  <cols>
    <col min="2" max="2" width="19" customWidth="1"/>
    <col min="3" max="3" width="16" customWidth="1"/>
    <col min="4" max="4" width="19.44140625" customWidth="1"/>
    <col min="5" max="5" width="14.109375" customWidth="1"/>
    <col min="6" max="6" width="19.5546875" customWidth="1"/>
    <col min="7" max="7" width="19.109375" customWidth="1"/>
    <col min="8" max="8" width="20.44140625" customWidth="1"/>
    <col min="9" max="9" width="20.88671875" customWidth="1"/>
    <col min="10" max="10" width="21.5546875" customWidth="1"/>
  </cols>
  <sheetData>
    <row r="1" spans="1:10" ht="28.8" customHeight="1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38</v>
      </c>
      <c r="F1" s="10" t="s">
        <v>89</v>
      </c>
      <c r="G1" s="10" t="s">
        <v>90</v>
      </c>
      <c r="H1" s="1" t="s">
        <v>40</v>
      </c>
      <c r="I1" s="10" t="s">
        <v>91</v>
      </c>
      <c r="J1" s="10" t="s">
        <v>356</v>
      </c>
    </row>
    <row r="2" spans="1:10" ht="15.6" x14ac:dyDescent="0.3">
      <c r="A2" s="4">
        <v>1</v>
      </c>
      <c r="B2" s="73" t="s">
        <v>305</v>
      </c>
      <c r="C2" s="73">
        <v>9994206862</v>
      </c>
      <c r="D2" s="73">
        <v>9346979647</v>
      </c>
      <c r="E2" s="73" t="s">
        <v>8</v>
      </c>
      <c r="F2" s="73">
        <v>12000</v>
      </c>
      <c r="G2" s="73">
        <v>0</v>
      </c>
      <c r="H2" s="73" t="s">
        <v>24</v>
      </c>
      <c r="I2" s="4" t="s">
        <v>278</v>
      </c>
      <c r="J2" s="62" t="s">
        <v>9</v>
      </c>
    </row>
    <row r="3" spans="1:10" ht="15.6" x14ac:dyDescent="0.3">
      <c r="A3" s="4">
        <v>2</v>
      </c>
      <c r="B3" s="4" t="s">
        <v>318</v>
      </c>
      <c r="C3" s="4">
        <v>9994206862</v>
      </c>
      <c r="D3" s="4">
        <v>9944479450</v>
      </c>
      <c r="E3" s="73" t="s">
        <v>8</v>
      </c>
      <c r="F3" s="4">
        <v>12000</v>
      </c>
      <c r="G3" s="4">
        <v>0</v>
      </c>
      <c r="H3" s="4" t="s">
        <v>24</v>
      </c>
      <c r="I3" s="4" t="s">
        <v>278</v>
      </c>
      <c r="J3" s="6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683B-69FF-4732-8E85-25741E317D5F}">
  <dimension ref="A1:L18"/>
  <sheetViews>
    <sheetView workbookViewId="0">
      <selection activeCell="F23" sqref="F23"/>
    </sheetView>
  </sheetViews>
  <sheetFormatPr defaultRowHeight="14.4" x14ac:dyDescent="0.3"/>
  <cols>
    <col min="1" max="1" width="10.44140625" customWidth="1"/>
    <col min="2" max="2" width="18.6640625" customWidth="1"/>
    <col min="3" max="3" width="14.33203125" customWidth="1"/>
    <col min="4" max="4" width="17.6640625" customWidth="1"/>
    <col min="5" max="5" width="17.109375" customWidth="1"/>
    <col min="6" max="6" width="12.77734375" customWidth="1"/>
    <col min="7" max="7" width="14.77734375" customWidth="1"/>
    <col min="8" max="10" width="16.88671875" customWidth="1"/>
    <col min="11" max="11" width="18.33203125" customWidth="1"/>
    <col min="12" max="12" width="17.6640625" customWidth="1"/>
  </cols>
  <sheetData>
    <row r="1" spans="1:12" ht="40.799999999999997" customHeight="1" x14ac:dyDescent="0.3">
      <c r="A1" s="20" t="s">
        <v>0</v>
      </c>
      <c r="B1" s="20" t="s">
        <v>34</v>
      </c>
      <c r="C1" s="20" t="s">
        <v>35</v>
      </c>
      <c r="D1" s="20" t="s">
        <v>38</v>
      </c>
      <c r="E1" s="21" t="s">
        <v>89</v>
      </c>
      <c r="F1" s="21" t="s">
        <v>90</v>
      </c>
      <c r="G1" s="20" t="s">
        <v>40</v>
      </c>
      <c r="H1" s="21" t="s">
        <v>91</v>
      </c>
      <c r="I1" s="21" t="s">
        <v>357</v>
      </c>
      <c r="J1" s="21" t="s">
        <v>352</v>
      </c>
      <c r="K1" s="21" t="s">
        <v>281</v>
      </c>
      <c r="L1" s="21" t="s">
        <v>282</v>
      </c>
    </row>
    <row r="2" spans="1:12" ht="19.8" customHeight="1" x14ac:dyDescent="0.3">
      <c r="A2" s="19">
        <v>1</v>
      </c>
      <c r="B2" s="8" t="s">
        <v>131</v>
      </c>
      <c r="C2" s="8">
        <v>7540053130</v>
      </c>
      <c r="D2" s="8" t="s">
        <v>8</v>
      </c>
      <c r="E2" s="8">
        <v>18000</v>
      </c>
      <c r="F2" s="8">
        <v>0</v>
      </c>
      <c r="G2" s="8" t="s">
        <v>24</v>
      </c>
      <c r="H2" s="19" t="s">
        <v>94</v>
      </c>
      <c r="I2" s="5" t="s">
        <v>9</v>
      </c>
      <c r="J2" s="5" t="s">
        <v>9</v>
      </c>
      <c r="K2" s="5" t="s">
        <v>9</v>
      </c>
      <c r="L2" s="5" t="s">
        <v>9</v>
      </c>
    </row>
    <row r="3" spans="1:12" x14ac:dyDescent="0.3">
      <c r="A3" s="19">
        <v>2</v>
      </c>
      <c r="B3" s="15" t="s">
        <v>132</v>
      </c>
      <c r="C3" s="15">
        <v>8190020755</v>
      </c>
      <c r="D3" s="15" t="s">
        <v>8</v>
      </c>
      <c r="E3" s="15">
        <v>18000</v>
      </c>
      <c r="F3" s="15">
        <v>0</v>
      </c>
      <c r="G3" s="15" t="s">
        <v>109</v>
      </c>
      <c r="H3" s="15" t="s">
        <v>98</v>
      </c>
      <c r="I3" s="5" t="s">
        <v>9</v>
      </c>
      <c r="J3" s="5" t="s">
        <v>9</v>
      </c>
      <c r="K3" s="5" t="s">
        <v>9</v>
      </c>
      <c r="L3" s="5" t="s">
        <v>9</v>
      </c>
    </row>
    <row r="4" spans="1:12" ht="15" x14ac:dyDescent="0.3">
      <c r="A4" s="19">
        <v>3</v>
      </c>
      <c r="B4" s="15" t="s">
        <v>114</v>
      </c>
      <c r="C4" s="15">
        <v>9710871270</v>
      </c>
      <c r="D4" s="15" t="s">
        <v>8</v>
      </c>
      <c r="E4" s="15">
        <v>17000</v>
      </c>
      <c r="F4" s="15">
        <v>0</v>
      </c>
      <c r="G4" s="15" t="s">
        <v>109</v>
      </c>
      <c r="H4" s="15" t="s">
        <v>98</v>
      </c>
      <c r="I4" s="28"/>
      <c r="J4" s="28"/>
      <c r="K4" s="5" t="s">
        <v>9</v>
      </c>
      <c r="L4" s="5" t="s">
        <v>9</v>
      </c>
    </row>
    <row r="5" spans="1:12" x14ac:dyDescent="0.3">
      <c r="A5" s="19">
        <v>4</v>
      </c>
      <c r="B5" s="15" t="s">
        <v>133</v>
      </c>
      <c r="C5" s="15">
        <v>8072532858</v>
      </c>
      <c r="D5" s="15" t="s">
        <v>24</v>
      </c>
      <c r="E5" s="15">
        <v>17000</v>
      </c>
      <c r="F5" s="15">
        <v>0</v>
      </c>
      <c r="G5" s="15" t="s">
        <v>24</v>
      </c>
      <c r="H5" s="15" t="s">
        <v>134</v>
      </c>
      <c r="I5" s="5" t="s">
        <v>9</v>
      </c>
      <c r="J5" s="5" t="s">
        <v>9</v>
      </c>
      <c r="K5" s="5" t="s">
        <v>9</v>
      </c>
      <c r="L5" s="5" t="s">
        <v>9</v>
      </c>
    </row>
    <row r="6" spans="1:12" x14ac:dyDescent="0.3">
      <c r="A6" s="19">
        <v>5</v>
      </c>
      <c r="B6" s="6" t="s">
        <v>135</v>
      </c>
      <c r="C6" s="6">
        <v>9751053676</v>
      </c>
      <c r="D6" s="6" t="s">
        <v>8</v>
      </c>
      <c r="E6" s="6">
        <v>17000</v>
      </c>
      <c r="F6" s="6">
        <v>0</v>
      </c>
      <c r="G6" s="15" t="s">
        <v>24</v>
      </c>
      <c r="H6" s="15" t="s">
        <v>136</v>
      </c>
      <c r="I6" s="5" t="s">
        <v>9</v>
      </c>
      <c r="J6" s="5" t="s">
        <v>9</v>
      </c>
      <c r="K6" s="5" t="s">
        <v>9</v>
      </c>
      <c r="L6" s="5" t="s">
        <v>9</v>
      </c>
    </row>
    <row r="7" spans="1:12" x14ac:dyDescent="0.3">
      <c r="A7" s="19">
        <v>6</v>
      </c>
      <c r="B7" s="6" t="s">
        <v>137</v>
      </c>
      <c r="C7" s="6">
        <v>9489286874</v>
      </c>
      <c r="D7" s="6" t="s">
        <v>8</v>
      </c>
      <c r="E7" s="6">
        <v>18000</v>
      </c>
      <c r="F7" s="6">
        <v>0</v>
      </c>
      <c r="G7" s="15" t="s">
        <v>24</v>
      </c>
      <c r="H7" s="15" t="s">
        <v>138</v>
      </c>
      <c r="I7" s="5" t="s">
        <v>9</v>
      </c>
      <c r="J7" s="5" t="s">
        <v>9</v>
      </c>
      <c r="K7" s="5" t="s">
        <v>9</v>
      </c>
      <c r="L7" s="5" t="s">
        <v>9</v>
      </c>
    </row>
    <row r="8" spans="1:12" x14ac:dyDescent="0.3">
      <c r="A8" s="19">
        <v>7</v>
      </c>
      <c r="B8" s="6" t="s">
        <v>139</v>
      </c>
      <c r="C8" s="6">
        <v>6360720528</v>
      </c>
      <c r="D8" s="6" t="s">
        <v>8</v>
      </c>
      <c r="E8" s="6">
        <v>18000</v>
      </c>
      <c r="F8" s="6">
        <v>0</v>
      </c>
      <c r="G8" s="15" t="s">
        <v>109</v>
      </c>
      <c r="H8" s="15" t="s">
        <v>98</v>
      </c>
      <c r="I8" s="5" t="s">
        <v>9</v>
      </c>
      <c r="J8" s="5" t="s">
        <v>9</v>
      </c>
      <c r="K8" s="5" t="s">
        <v>9</v>
      </c>
      <c r="L8" s="5" t="s">
        <v>9</v>
      </c>
    </row>
    <row r="9" spans="1:12" x14ac:dyDescent="0.3">
      <c r="A9" s="19">
        <v>8</v>
      </c>
      <c r="B9" s="6" t="s">
        <v>140</v>
      </c>
      <c r="C9" s="6">
        <v>6381104477</v>
      </c>
      <c r="D9" s="6" t="s">
        <v>8</v>
      </c>
      <c r="E9" s="6">
        <v>15000</v>
      </c>
      <c r="F9" s="6">
        <v>0</v>
      </c>
      <c r="G9" s="15" t="s">
        <v>24</v>
      </c>
      <c r="H9" s="15" t="s">
        <v>98</v>
      </c>
      <c r="I9" s="5" t="s">
        <v>9</v>
      </c>
      <c r="J9" s="5" t="s">
        <v>9</v>
      </c>
      <c r="K9" s="5" t="s">
        <v>9</v>
      </c>
      <c r="L9" s="5" t="s">
        <v>9</v>
      </c>
    </row>
    <row r="10" spans="1:12" x14ac:dyDescent="0.3">
      <c r="A10" s="19">
        <v>9</v>
      </c>
      <c r="B10" s="6" t="s">
        <v>141</v>
      </c>
      <c r="C10" s="6">
        <v>9176380044</v>
      </c>
      <c r="D10" s="6" t="s">
        <v>8</v>
      </c>
      <c r="E10" s="6">
        <v>17000</v>
      </c>
      <c r="F10" s="6">
        <v>0</v>
      </c>
      <c r="G10" s="15" t="s">
        <v>24</v>
      </c>
      <c r="H10" s="15" t="s">
        <v>98</v>
      </c>
      <c r="I10" s="5" t="s">
        <v>9</v>
      </c>
      <c r="J10" s="5" t="s">
        <v>9</v>
      </c>
      <c r="K10" s="5" t="s">
        <v>9</v>
      </c>
      <c r="L10" s="5" t="s">
        <v>9</v>
      </c>
    </row>
    <row r="11" spans="1:12" ht="15.6" x14ac:dyDescent="0.3">
      <c r="A11" s="6">
        <v>10</v>
      </c>
      <c r="B11" s="6" t="s">
        <v>144</v>
      </c>
      <c r="C11" s="6">
        <v>9095452969</v>
      </c>
      <c r="D11" s="4" t="s">
        <v>8</v>
      </c>
      <c r="E11" s="29">
        <v>17000</v>
      </c>
      <c r="F11" s="6">
        <v>0</v>
      </c>
      <c r="G11" s="15" t="s">
        <v>24</v>
      </c>
      <c r="H11" s="15" t="s">
        <v>116</v>
      </c>
      <c r="I11" s="5" t="s">
        <v>9</v>
      </c>
      <c r="J11" s="28"/>
      <c r="K11" s="28"/>
      <c r="L11" s="28"/>
    </row>
    <row r="17" spans="1:11" ht="15.6" x14ac:dyDescent="0.3">
      <c r="A17" s="4">
        <v>10</v>
      </c>
      <c r="B17" s="8" t="s">
        <v>142</v>
      </c>
      <c r="C17" s="8">
        <v>6385928177</v>
      </c>
      <c r="D17" s="4" t="s">
        <v>8</v>
      </c>
      <c r="E17" s="8">
        <v>6000</v>
      </c>
      <c r="F17" s="8">
        <v>0</v>
      </c>
      <c r="G17" s="6" t="s">
        <v>109</v>
      </c>
      <c r="H17" s="15" t="s">
        <v>98</v>
      </c>
      <c r="I17" s="15"/>
      <c r="J17" s="15"/>
      <c r="K17" s="28"/>
    </row>
    <row r="18" spans="1:11" ht="15.6" x14ac:dyDescent="0.3">
      <c r="A18" s="4">
        <v>11</v>
      </c>
      <c r="B18" s="6" t="s">
        <v>143</v>
      </c>
      <c r="C18" s="6">
        <v>9342284983</v>
      </c>
      <c r="D18" s="4" t="s">
        <v>8</v>
      </c>
      <c r="E18" s="6">
        <v>6000</v>
      </c>
      <c r="F18" s="8">
        <v>0</v>
      </c>
      <c r="G18" s="6" t="s">
        <v>109</v>
      </c>
      <c r="H18" s="15" t="s">
        <v>98</v>
      </c>
      <c r="I18" s="15"/>
      <c r="J18" s="15"/>
      <c r="K1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6343-4F41-4034-BA1C-2DB607417A80}">
  <dimension ref="A1:M9"/>
  <sheetViews>
    <sheetView workbookViewId="0">
      <selection activeCell="H12" sqref="H12"/>
    </sheetView>
  </sheetViews>
  <sheetFormatPr defaultRowHeight="14.4" x14ac:dyDescent="0.3"/>
  <cols>
    <col min="2" max="2" width="15.5546875" customWidth="1"/>
    <col min="3" max="3" width="18.5546875" customWidth="1"/>
    <col min="4" max="4" width="20.33203125" customWidth="1"/>
    <col min="5" max="5" width="14.44140625" customWidth="1"/>
    <col min="6" max="6" width="17.5546875" customWidth="1"/>
    <col min="7" max="7" width="17.33203125" customWidth="1"/>
    <col min="8" max="8" width="14.88671875" customWidth="1"/>
    <col min="9" max="9" width="16.88671875" customWidth="1"/>
    <col min="12" max="12" width="23.109375" customWidth="1"/>
    <col min="13" max="13" width="18.6640625" customWidth="1"/>
  </cols>
  <sheetData>
    <row r="1" spans="1:13" ht="46.2" customHeight="1" x14ac:dyDescent="0.3">
      <c r="A1" s="14" t="s">
        <v>331</v>
      </c>
      <c r="B1" s="63" t="s">
        <v>332</v>
      </c>
      <c r="C1" s="63" t="s">
        <v>333</v>
      </c>
      <c r="D1" s="63" t="s">
        <v>334</v>
      </c>
      <c r="E1" s="63" t="s">
        <v>335</v>
      </c>
      <c r="F1" s="63" t="s">
        <v>336</v>
      </c>
      <c r="G1" s="63" t="s">
        <v>337</v>
      </c>
      <c r="H1" s="63" t="s">
        <v>40</v>
      </c>
      <c r="I1" s="63" t="s">
        <v>355</v>
      </c>
      <c r="K1" s="63" t="s">
        <v>332</v>
      </c>
      <c r="L1" s="63" t="s">
        <v>34</v>
      </c>
      <c r="M1" s="63" t="s">
        <v>333</v>
      </c>
    </row>
    <row r="2" spans="1:13" ht="31.8" customHeight="1" x14ac:dyDescent="0.3">
      <c r="A2" s="77">
        <v>1</v>
      </c>
      <c r="B2" s="8" t="s">
        <v>338</v>
      </c>
      <c r="C2" s="8">
        <v>8489240816</v>
      </c>
      <c r="D2" s="8">
        <v>9092863135</v>
      </c>
      <c r="E2" s="8" t="s">
        <v>24</v>
      </c>
      <c r="F2" s="8">
        <v>5000</v>
      </c>
      <c r="G2" s="8">
        <v>11000</v>
      </c>
      <c r="H2" s="8" t="s">
        <v>8</v>
      </c>
      <c r="I2" s="79" t="s">
        <v>319</v>
      </c>
      <c r="K2" s="8" t="s">
        <v>338</v>
      </c>
      <c r="L2" s="8" t="str">
        <f>_xlfn.CONCAT(K2," Sep6 3PM Batch Porur")</f>
        <v>Sarath Chakravarthy R Sep6 3PM Batch Porur</v>
      </c>
      <c r="M2" s="8">
        <v>8489240816</v>
      </c>
    </row>
    <row r="3" spans="1:13" ht="31.8" customHeight="1" x14ac:dyDescent="0.3">
      <c r="A3" s="77">
        <v>2</v>
      </c>
      <c r="B3" s="8" t="s">
        <v>339</v>
      </c>
      <c r="C3" s="8">
        <v>8778346577</v>
      </c>
      <c r="D3" s="8">
        <v>9486982392</v>
      </c>
      <c r="E3" s="8" t="s">
        <v>24</v>
      </c>
      <c r="F3" s="8">
        <v>16000</v>
      </c>
      <c r="G3" s="8">
        <v>0</v>
      </c>
      <c r="H3" s="8" t="s">
        <v>24</v>
      </c>
      <c r="I3" s="77" t="s">
        <v>9</v>
      </c>
      <c r="K3" s="8" t="s">
        <v>339</v>
      </c>
      <c r="L3" s="8" t="str">
        <f t="shared" ref="L3:L9" si="0">_xlfn.CONCAT(K3," Sep6 3PM Batch Porur")</f>
        <v>Avinash K Sep6 3PM Batch Porur</v>
      </c>
      <c r="M3" s="8">
        <v>8778346577</v>
      </c>
    </row>
    <row r="4" spans="1:13" ht="31.8" customHeight="1" x14ac:dyDescent="0.3">
      <c r="A4" s="77">
        <v>3</v>
      </c>
      <c r="B4" s="8" t="s">
        <v>340</v>
      </c>
      <c r="C4" s="8">
        <v>9003185011</v>
      </c>
      <c r="D4" s="8">
        <v>9677207802</v>
      </c>
      <c r="E4" s="8" t="s">
        <v>8</v>
      </c>
      <c r="F4" s="8">
        <v>16000</v>
      </c>
      <c r="G4" s="8">
        <v>0</v>
      </c>
      <c r="H4" s="8" t="s">
        <v>8</v>
      </c>
      <c r="I4" s="77" t="s">
        <v>9</v>
      </c>
      <c r="K4" s="8" t="s">
        <v>340</v>
      </c>
      <c r="L4" s="8" t="str">
        <f t="shared" si="0"/>
        <v>Ramakrishna.k Sep6 3PM Batch Porur</v>
      </c>
      <c r="M4" s="8">
        <v>9003185011</v>
      </c>
    </row>
    <row r="5" spans="1:13" ht="31.8" customHeight="1" x14ac:dyDescent="0.3">
      <c r="A5" s="77">
        <v>4</v>
      </c>
      <c r="B5" s="8" t="s">
        <v>341</v>
      </c>
      <c r="C5" s="8">
        <v>9790976042</v>
      </c>
      <c r="D5" s="8">
        <v>9551955107</v>
      </c>
      <c r="E5" s="8" t="s">
        <v>8</v>
      </c>
      <c r="F5" s="8">
        <v>10000</v>
      </c>
      <c r="G5" s="8">
        <v>6000</v>
      </c>
      <c r="H5" s="8" t="s">
        <v>8</v>
      </c>
      <c r="I5" s="77" t="s">
        <v>9</v>
      </c>
      <c r="K5" s="8" t="s">
        <v>341</v>
      </c>
      <c r="L5" s="8" t="str">
        <f t="shared" si="0"/>
        <v>Manoj Kumar V Sep6 3PM Batch Porur</v>
      </c>
      <c r="M5" s="8">
        <v>9790976042</v>
      </c>
    </row>
    <row r="6" spans="1:13" ht="31.8" customHeight="1" x14ac:dyDescent="0.3">
      <c r="A6" s="77">
        <v>5</v>
      </c>
      <c r="B6" s="8" t="s">
        <v>342</v>
      </c>
      <c r="C6" s="8">
        <v>7305474074</v>
      </c>
      <c r="D6" s="8">
        <v>9092470063</v>
      </c>
      <c r="E6" s="8" t="s">
        <v>24</v>
      </c>
      <c r="F6" s="8">
        <v>5000</v>
      </c>
      <c r="G6" s="8">
        <v>11000</v>
      </c>
      <c r="H6" s="8" t="s">
        <v>24</v>
      </c>
      <c r="I6" s="77" t="s">
        <v>9</v>
      </c>
      <c r="K6" s="8" t="s">
        <v>342</v>
      </c>
      <c r="L6" s="8" t="str">
        <f t="shared" si="0"/>
        <v>Karthick B Sep6 3PM Batch Porur</v>
      </c>
      <c r="M6" s="8">
        <v>7305474074</v>
      </c>
    </row>
    <row r="7" spans="1:13" ht="31.8" customHeight="1" x14ac:dyDescent="0.3">
      <c r="A7" s="77">
        <v>6</v>
      </c>
      <c r="B7" s="8" t="s">
        <v>343</v>
      </c>
      <c r="C7" s="8">
        <v>7395905639</v>
      </c>
      <c r="D7" s="8" t="s">
        <v>344</v>
      </c>
      <c r="E7" s="8" t="s">
        <v>8</v>
      </c>
      <c r="F7" s="8">
        <v>18000</v>
      </c>
      <c r="G7" s="8">
        <v>0</v>
      </c>
      <c r="H7" s="8" t="s">
        <v>24</v>
      </c>
      <c r="I7" s="77" t="s">
        <v>9</v>
      </c>
      <c r="K7" s="8" t="s">
        <v>343</v>
      </c>
      <c r="L7" s="8" t="str">
        <f t="shared" si="0"/>
        <v>Arul Stefi R Sep6 3PM Batch Porur</v>
      </c>
      <c r="M7" s="8">
        <v>7395905639</v>
      </c>
    </row>
    <row r="8" spans="1:13" ht="31.8" customHeight="1" x14ac:dyDescent="0.3">
      <c r="A8" s="77">
        <v>7</v>
      </c>
      <c r="B8" s="8" t="s">
        <v>345</v>
      </c>
      <c r="C8" s="8">
        <v>8870592421</v>
      </c>
      <c r="D8" s="8">
        <v>9566123232</v>
      </c>
      <c r="E8" s="8" t="s">
        <v>24</v>
      </c>
      <c r="F8" s="8">
        <v>8000</v>
      </c>
      <c r="G8" s="8">
        <v>8000</v>
      </c>
      <c r="H8" s="8" t="s">
        <v>24</v>
      </c>
      <c r="I8" s="77" t="s">
        <v>9</v>
      </c>
      <c r="K8" s="8" t="s">
        <v>345</v>
      </c>
      <c r="L8" s="8" t="str">
        <f t="shared" si="0"/>
        <v>Sudha Ranjani J Sep6 3PM Batch Porur</v>
      </c>
      <c r="M8" s="8">
        <v>8870592421</v>
      </c>
    </row>
    <row r="9" spans="1:13" ht="31.8" customHeight="1" x14ac:dyDescent="0.3">
      <c r="A9" s="77">
        <v>8</v>
      </c>
      <c r="B9" s="8" t="s">
        <v>346</v>
      </c>
      <c r="C9" s="8">
        <v>8754906844</v>
      </c>
      <c r="D9" s="8" t="s">
        <v>347</v>
      </c>
      <c r="E9" s="8" t="s">
        <v>8</v>
      </c>
      <c r="F9" s="8">
        <v>15000</v>
      </c>
      <c r="G9" s="8">
        <v>0</v>
      </c>
      <c r="H9" s="8" t="s">
        <v>24</v>
      </c>
      <c r="I9" s="77" t="s">
        <v>9</v>
      </c>
      <c r="K9" s="8" t="s">
        <v>346</v>
      </c>
      <c r="L9" s="8" t="str">
        <f t="shared" si="0"/>
        <v>SHARMILA S Sep6 3PM Batch Porur</v>
      </c>
      <c r="M9" s="8">
        <v>8754906844</v>
      </c>
    </row>
  </sheetData>
  <conditionalFormatting sqref="B1:C1">
    <cfRule type="duplicateValues" dxfId="15" priority="16"/>
  </conditionalFormatting>
  <conditionalFormatting sqref="B1:C1">
    <cfRule type="duplicateValues" dxfId="14" priority="15"/>
  </conditionalFormatting>
  <conditionalFormatting sqref="B1:C1">
    <cfRule type="duplicateValues" dxfId="13" priority="14"/>
  </conditionalFormatting>
  <conditionalFormatting sqref="B1:C1">
    <cfRule type="duplicateValues" dxfId="12" priority="13"/>
  </conditionalFormatting>
  <conditionalFormatting sqref="B1:C1">
    <cfRule type="duplicateValues" dxfId="11" priority="12"/>
  </conditionalFormatting>
  <conditionalFormatting sqref="B1:C1">
    <cfRule type="duplicateValues" dxfId="10" priority="11"/>
  </conditionalFormatting>
  <conditionalFormatting sqref="I1:I9">
    <cfRule type="containsText" dxfId="9" priority="10" operator="containsText" text="Present">
      <formula>NOT(ISERROR(SEARCH("Present",I1)))</formula>
    </cfRule>
  </conditionalFormatting>
  <conditionalFormatting sqref="I1:I9">
    <cfRule type="containsBlanks" dxfId="8" priority="9">
      <formula>LEN(TRIM(I1))=0</formula>
    </cfRule>
  </conditionalFormatting>
  <conditionalFormatting sqref="B1:C1">
    <cfRule type="duplicateValues" dxfId="7" priority="8"/>
  </conditionalFormatting>
  <conditionalFormatting sqref="K1:M1">
    <cfRule type="duplicateValues" dxfId="6" priority="7"/>
  </conditionalFormatting>
  <conditionalFormatting sqref="K1:M1">
    <cfRule type="duplicateValues" dxfId="5" priority="6"/>
  </conditionalFormatting>
  <conditionalFormatting sqref="K1:M1">
    <cfRule type="duplicateValues" dxfId="4" priority="5"/>
  </conditionalFormatting>
  <conditionalFormatting sqref="K1:M1">
    <cfRule type="duplicateValues" dxfId="3" priority="4"/>
  </conditionalFormatting>
  <conditionalFormatting sqref="K1:M1">
    <cfRule type="duplicateValues" dxfId="2" priority="3"/>
  </conditionalFormatting>
  <conditionalFormatting sqref="K1:M1">
    <cfRule type="duplicateValues" dxfId="1" priority="2"/>
  </conditionalFormatting>
  <conditionalFormatting sqref="K1:M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290D-8732-4663-9860-65AB9B25483D}">
  <dimension ref="A1:N11"/>
  <sheetViews>
    <sheetView workbookViewId="0">
      <selection activeCell="J21" sqref="J21"/>
    </sheetView>
  </sheetViews>
  <sheetFormatPr defaultRowHeight="14.4" x14ac:dyDescent="0.3"/>
  <cols>
    <col min="2" max="2" width="16" customWidth="1"/>
    <col min="3" max="3" width="15.109375" customWidth="1"/>
    <col min="4" max="4" width="17.44140625" customWidth="1"/>
    <col min="5" max="5" width="13" customWidth="1"/>
    <col min="6" max="6" width="14.88671875" customWidth="1"/>
    <col min="7" max="7" width="17.77734375" customWidth="1"/>
    <col min="8" max="8" width="15.88671875" customWidth="1"/>
    <col min="9" max="9" width="13.77734375" customWidth="1"/>
    <col min="10" max="10" width="16" customWidth="1"/>
    <col min="13" max="13" width="31.109375" customWidth="1"/>
    <col min="14" max="14" width="19.21875" customWidth="1"/>
  </cols>
  <sheetData>
    <row r="1" spans="1:14" ht="43.8" customHeight="1" x14ac:dyDescent="0.3">
      <c r="A1" s="13" t="s">
        <v>0</v>
      </c>
      <c r="B1" s="63" t="s">
        <v>34</v>
      </c>
      <c r="C1" s="63" t="s">
        <v>35</v>
      </c>
      <c r="D1" s="63" t="s">
        <v>36</v>
      </c>
      <c r="E1" s="63" t="s">
        <v>38</v>
      </c>
      <c r="F1" s="63" t="s">
        <v>39</v>
      </c>
      <c r="G1" s="63" t="s">
        <v>6</v>
      </c>
      <c r="H1" s="63" t="s">
        <v>40</v>
      </c>
      <c r="I1" s="63" t="s">
        <v>42</v>
      </c>
      <c r="J1" s="63" t="s">
        <v>358</v>
      </c>
      <c r="L1" s="63" t="s">
        <v>34</v>
      </c>
      <c r="M1" s="63" t="s">
        <v>34</v>
      </c>
      <c r="N1" s="63" t="s">
        <v>353</v>
      </c>
    </row>
    <row r="2" spans="1:14" ht="19.8" customHeight="1" x14ac:dyDescent="0.3">
      <c r="A2" s="6">
        <v>1</v>
      </c>
      <c r="B2" s="8" t="s">
        <v>306</v>
      </c>
      <c r="C2" s="8">
        <v>9123598872</v>
      </c>
      <c r="D2" s="8">
        <v>9488708649</v>
      </c>
      <c r="E2" s="8" t="s">
        <v>24</v>
      </c>
      <c r="F2" s="8">
        <v>7000</v>
      </c>
      <c r="G2" s="8">
        <v>9000</v>
      </c>
      <c r="H2" s="8" t="s">
        <v>24</v>
      </c>
      <c r="I2" s="8">
        <v>2021</v>
      </c>
      <c r="J2" s="18" t="s">
        <v>9</v>
      </c>
      <c r="L2" s="8" t="s">
        <v>306</v>
      </c>
      <c r="M2" s="8" t="str">
        <f>_xlfn.CONCAT(L2," Sep6 7PM Porur")</f>
        <v>Kousalya V Sep6 7PM Porur</v>
      </c>
      <c r="N2" s="8">
        <v>9123598872</v>
      </c>
    </row>
    <row r="3" spans="1:14" ht="19.8" customHeight="1" x14ac:dyDescent="0.3">
      <c r="A3" s="6">
        <v>2</v>
      </c>
      <c r="B3" s="8" t="s">
        <v>307</v>
      </c>
      <c r="C3" s="8">
        <v>8943300126</v>
      </c>
      <c r="D3" s="8">
        <v>6379463904</v>
      </c>
      <c r="E3" s="8" t="s">
        <v>24</v>
      </c>
      <c r="F3" s="8">
        <v>10000</v>
      </c>
      <c r="G3" s="8">
        <v>6000</v>
      </c>
      <c r="H3" s="8" t="s">
        <v>8</v>
      </c>
      <c r="I3" s="8">
        <v>2016</v>
      </c>
      <c r="J3" s="18" t="s">
        <v>9</v>
      </c>
      <c r="L3" s="8" t="s">
        <v>307</v>
      </c>
      <c r="M3" s="8" t="str">
        <f t="shared" ref="M3:M11" si="0">_xlfn.CONCAT(L3," Sep6 7PM Porur")</f>
        <v>Arunkumar KN Sep6 7PM Porur</v>
      </c>
      <c r="N3" s="8">
        <v>8943300126</v>
      </c>
    </row>
    <row r="4" spans="1:14" ht="19.8" customHeight="1" x14ac:dyDescent="0.3">
      <c r="A4" s="6">
        <v>3</v>
      </c>
      <c r="B4" s="8" t="s">
        <v>308</v>
      </c>
      <c r="C4" s="8">
        <v>9150148562</v>
      </c>
      <c r="D4" s="8">
        <v>9941272435</v>
      </c>
      <c r="E4" s="8" t="s">
        <v>8</v>
      </c>
      <c r="F4" s="8">
        <v>6000</v>
      </c>
      <c r="G4" s="8">
        <v>0</v>
      </c>
      <c r="H4" s="8" t="s">
        <v>8</v>
      </c>
      <c r="I4" s="8">
        <v>2023</v>
      </c>
      <c r="J4" s="18" t="s">
        <v>9</v>
      </c>
      <c r="L4" s="8" t="s">
        <v>308</v>
      </c>
      <c r="M4" s="8" t="str">
        <f t="shared" si="0"/>
        <v>Mohamed afthaf M Sep6 7PM Porur</v>
      </c>
      <c r="N4" s="8">
        <v>9150148562</v>
      </c>
    </row>
    <row r="5" spans="1:14" ht="19.8" customHeight="1" x14ac:dyDescent="0.3">
      <c r="A5" s="6">
        <v>4</v>
      </c>
      <c r="B5" s="8" t="s">
        <v>309</v>
      </c>
      <c r="C5" s="8">
        <v>8056233078</v>
      </c>
      <c r="D5" s="8">
        <v>7305334059</v>
      </c>
      <c r="E5" s="8" t="s">
        <v>8</v>
      </c>
      <c r="F5" s="8">
        <v>5000</v>
      </c>
      <c r="G5" s="8">
        <v>1000</v>
      </c>
      <c r="H5" s="8" t="s">
        <v>24</v>
      </c>
      <c r="I5" s="8">
        <v>2023</v>
      </c>
      <c r="J5" s="36" t="s">
        <v>319</v>
      </c>
      <c r="L5" s="8" t="s">
        <v>309</v>
      </c>
      <c r="M5" s="8" t="str">
        <f t="shared" si="0"/>
        <v>Praveen kumar E Sep6 7PM Porur</v>
      </c>
      <c r="N5" s="8">
        <v>8056233078</v>
      </c>
    </row>
    <row r="6" spans="1:14" ht="19.8" customHeight="1" x14ac:dyDescent="0.3">
      <c r="A6" s="6">
        <v>5</v>
      </c>
      <c r="B6" s="8" t="s">
        <v>310</v>
      </c>
      <c r="C6" s="8">
        <v>9789813046</v>
      </c>
      <c r="D6" s="8">
        <v>8122183375</v>
      </c>
      <c r="E6" s="8" t="s">
        <v>24</v>
      </c>
      <c r="F6" s="8">
        <v>15000</v>
      </c>
      <c r="G6" s="8">
        <v>0</v>
      </c>
      <c r="H6" s="8" t="s">
        <v>24</v>
      </c>
      <c r="I6" s="8">
        <v>2014</v>
      </c>
      <c r="J6" s="18" t="s">
        <v>9</v>
      </c>
      <c r="L6" s="8" t="s">
        <v>310</v>
      </c>
      <c r="M6" s="8" t="str">
        <f t="shared" si="0"/>
        <v>Murali J Sep6 7PM Porur</v>
      </c>
      <c r="N6" s="8">
        <v>9789813046</v>
      </c>
    </row>
    <row r="7" spans="1:14" ht="19.8" customHeight="1" x14ac:dyDescent="0.3">
      <c r="A7" s="6">
        <v>6</v>
      </c>
      <c r="B7" s="8" t="s">
        <v>311</v>
      </c>
      <c r="C7" s="8">
        <v>8838226007</v>
      </c>
      <c r="D7" s="8">
        <v>6381807664</v>
      </c>
      <c r="E7" s="8" t="s">
        <v>8</v>
      </c>
      <c r="F7" s="8">
        <v>7000</v>
      </c>
      <c r="G7" s="8">
        <v>8000</v>
      </c>
      <c r="H7" s="8" t="s">
        <v>24</v>
      </c>
      <c r="I7" s="8">
        <v>2021</v>
      </c>
      <c r="J7" s="18" t="s">
        <v>9</v>
      </c>
      <c r="L7" s="8" t="s">
        <v>311</v>
      </c>
      <c r="M7" s="8" t="str">
        <f t="shared" si="0"/>
        <v>SaranRaj R Sep6 7PM Porur</v>
      </c>
      <c r="N7" s="8">
        <v>8838226007</v>
      </c>
    </row>
    <row r="8" spans="1:14" ht="19.8" customHeight="1" x14ac:dyDescent="0.3">
      <c r="A8" s="6">
        <v>7</v>
      </c>
      <c r="B8" s="8" t="s">
        <v>312</v>
      </c>
      <c r="C8" s="8">
        <v>8248088022</v>
      </c>
      <c r="D8" s="8">
        <v>9791050696</v>
      </c>
      <c r="E8" s="8" t="s">
        <v>8</v>
      </c>
      <c r="F8" s="8">
        <v>17000</v>
      </c>
      <c r="G8" s="8">
        <v>0</v>
      </c>
      <c r="H8" s="8" t="s">
        <v>8</v>
      </c>
      <c r="I8" s="8">
        <v>2019</v>
      </c>
      <c r="J8" s="18" t="s">
        <v>9</v>
      </c>
      <c r="L8" s="8" t="s">
        <v>312</v>
      </c>
      <c r="M8" s="8" t="str">
        <f t="shared" si="0"/>
        <v>Saravanakumar R Sep6 7PM Porur</v>
      </c>
      <c r="N8" s="8">
        <v>8248088022</v>
      </c>
    </row>
    <row r="9" spans="1:14" ht="19.8" customHeight="1" x14ac:dyDescent="0.3">
      <c r="A9" s="6">
        <v>8</v>
      </c>
      <c r="B9" s="8" t="s">
        <v>313</v>
      </c>
      <c r="C9" s="8">
        <v>9715715045</v>
      </c>
      <c r="D9" s="8">
        <v>9566766834</v>
      </c>
      <c r="E9" s="8" t="s">
        <v>24</v>
      </c>
      <c r="F9" s="8">
        <v>3000</v>
      </c>
      <c r="G9" s="8">
        <v>12000</v>
      </c>
      <c r="H9" s="8" t="s">
        <v>8</v>
      </c>
      <c r="I9" s="8">
        <v>2019</v>
      </c>
      <c r="J9" s="18" t="s">
        <v>9</v>
      </c>
      <c r="L9" s="8" t="s">
        <v>313</v>
      </c>
      <c r="M9" s="8" t="str">
        <f t="shared" si="0"/>
        <v>Roselin J Sep6 7PM Porur</v>
      </c>
      <c r="N9" s="8">
        <v>9715715045</v>
      </c>
    </row>
    <row r="10" spans="1:14" ht="19.8" customHeight="1" x14ac:dyDescent="0.3">
      <c r="A10" s="66">
        <v>9</v>
      </c>
      <c r="B10" s="67" t="s">
        <v>314</v>
      </c>
      <c r="C10" s="67">
        <v>8973145954</v>
      </c>
      <c r="D10" s="67">
        <v>6382591472</v>
      </c>
      <c r="E10" s="67" t="s">
        <v>8</v>
      </c>
      <c r="F10" s="67">
        <v>3000</v>
      </c>
      <c r="G10" s="67">
        <v>13000</v>
      </c>
      <c r="H10" s="67" t="s">
        <v>24</v>
      </c>
      <c r="I10" s="67">
        <v>2019</v>
      </c>
      <c r="J10" s="18" t="s">
        <v>9</v>
      </c>
      <c r="L10" s="67" t="s">
        <v>314</v>
      </c>
      <c r="M10" s="8" t="str">
        <f t="shared" si="0"/>
        <v>Yuva Sankar Sep6 7PM Porur</v>
      </c>
      <c r="N10" s="67">
        <v>8973145954</v>
      </c>
    </row>
    <row r="11" spans="1:14" ht="19.8" customHeight="1" x14ac:dyDescent="0.3">
      <c r="A11" s="66">
        <v>10</v>
      </c>
      <c r="B11" s="67" t="s">
        <v>348</v>
      </c>
      <c r="C11" s="67">
        <v>9791391219</v>
      </c>
      <c r="D11" s="31"/>
      <c r="E11" s="67" t="s">
        <v>24</v>
      </c>
      <c r="F11" s="67">
        <v>18000</v>
      </c>
      <c r="G11" s="67">
        <v>0</v>
      </c>
      <c r="H11" s="67" t="s">
        <v>24</v>
      </c>
      <c r="I11" s="67">
        <v>2006</v>
      </c>
      <c r="J11" s="18" t="s">
        <v>9</v>
      </c>
      <c r="L11" s="67" t="s">
        <v>348</v>
      </c>
      <c r="M11" s="8" t="str">
        <f t="shared" si="0"/>
        <v>Sagayarani Jeba Sep6 7PM Porur</v>
      </c>
      <c r="N11" s="67">
        <v>9791391219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7AM Demo Code Sep5</vt:lpstr>
      <vt:lpstr>7.30AM</vt:lpstr>
      <vt:lpstr>10AM</vt:lpstr>
      <vt:lpstr>11.30AM</vt:lpstr>
      <vt:lpstr>1PM Sep8</vt:lpstr>
      <vt:lpstr>4pm Python</vt:lpstr>
      <vt:lpstr>4.30PM</vt:lpstr>
      <vt:lpstr>3pm sep 7</vt:lpstr>
      <vt:lpstr>7pm demo code</vt:lpstr>
      <vt:lpstr>Sheet1</vt:lpstr>
      <vt:lpstr>9.30AM</vt:lpstr>
      <vt:lpstr>Absent List</vt:lpstr>
      <vt:lpstr>Sheet4</vt:lpstr>
      <vt:lpstr>07.00PM</vt:lpstr>
      <vt:lpstr>Weekend Batch 10AM</vt:lpstr>
      <vt:lpstr>BD Group</vt:lpstr>
      <vt:lpstr>BD Group 2</vt:lpstr>
      <vt:lpstr>Priyanka Leads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2022-08-25T10:30:43Z</dcterms:created>
  <dcterms:modified xsi:type="dcterms:W3CDTF">2022-09-12T17:20:34Z</dcterms:modified>
</cp:coreProperties>
</file>