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 1\Desktop\"/>
    </mc:Choice>
  </mc:AlternateContent>
  <xr:revisionPtr revIDLastSave="0" documentId="13_ncr:1_{7028ACAA-DEB6-4D56-9185-033A8A663285}" xr6:coauthVersionLast="36" xr6:coauthVersionMax="36" xr10:uidLastSave="{00000000-0000-0000-0000-000000000000}"/>
  <bookViews>
    <workbookView xWindow="0" yWindow="0" windowWidth="20490" windowHeight="7545" xr2:uid="{8AFF7F3C-0215-4319-A03D-070660A8A735}"/>
  </bookViews>
  <sheets>
    <sheet name="Sheet1" sheetId="1" r:id="rId1"/>
    <sheet name="Sensitivity Report 1" sheetId="2" r:id="rId2"/>
    <sheet name="new activity" sheetId="3" r:id="rId3"/>
  </sheets>
  <definedNames>
    <definedName name="solver_adj" localSheetId="2" hidden="1">'new activity'!$C$3:$G$3</definedName>
    <definedName name="solver_adj" localSheetId="0" hidden="1">Sheet1!$C$3:$F$3</definedName>
    <definedName name="solver_cvg" localSheetId="2" hidden="1">0.0001</definedName>
    <definedName name="solver_cvg" localSheetId="0" hidden="1">0.0001</definedName>
    <definedName name="solver_drv" localSheetId="2" hidden="1">1</definedName>
    <definedName name="solver_drv" localSheetId="0" hidden="1">1</definedName>
    <definedName name="solver_eng" localSheetId="2" hidden="1">2</definedName>
    <definedName name="solver_eng" localSheetId="0" hidden="1">2</definedName>
    <definedName name="solver_est" localSheetId="2" hidden="1">1</definedName>
    <definedName name="solver_est" localSheetId="0" hidden="1">1</definedName>
    <definedName name="solver_itr" localSheetId="2" hidden="1">2147483647</definedName>
    <definedName name="solver_itr" localSheetId="0" hidden="1">2147483647</definedName>
    <definedName name="solver_lhs1" localSheetId="2" hidden="1">'new activity'!$H$6</definedName>
    <definedName name="solver_lhs1" localSheetId="0" hidden="1">Sheet1!$H$6</definedName>
    <definedName name="solver_lhs2" localSheetId="2" hidden="1">'new activity'!$H$7</definedName>
    <definedName name="solver_lhs2" localSheetId="0" hidden="1">Sheet1!$H$7</definedName>
    <definedName name="solver_mip" localSheetId="2" hidden="1">2147483647</definedName>
    <definedName name="solver_mip" localSheetId="0" hidden="1">2147483647</definedName>
    <definedName name="solver_mni" localSheetId="2" hidden="1">30</definedName>
    <definedName name="solver_mni" localSheetId="0" hidden="1">30</definedName>
    <definedName name="solver_mrt" localSheetId="2" hidden="1">0.075</definedName>
    <definedName name="solver_mrt" localSheetId="0" hidden="1">0.075</definedName>
    <definedName name="solver_msl" localSheetId="2" hidden="1">2</definedName>
    <definedName name="solver_msl" localSheetId="0" hidden="1">2</definedName>
    <definedName name="solver_neg" localSheetId="2" hidden="1">1</definedName>
    <definedName name="solver_neg" localSheetId="0" hidden="1">1</definedName>
    <definedName name="solver_nod" localSheetId="2" hidden="1">2147483647</definedName>
    <definedName name="solver_nod" localSheetId="0" hidden="1">2147483647</definedName>
    <definedName name="solver_num" localSheetId="2" hidden="1">2</definedName>
    <definedName name="solver_num" localSheetId="0" hidden="1">2</definedName>
    <definedName name="solver_nwt" localSheetId="2" hidden="1">1</definedName>
    <definedName name="solver_nwt" localSheetId="0" hidden="1">1</definedName>
    <definedName name="solver_opt" localSheetId="2" hidden="1">'new activity'!$I$2</definedName>
    <definedName name="solver_opt" localSheetId="0" hidden="1">Sheet1!$I$2</definedName>
    <definedName name="solver_pre" localSheetId="2" hidden="1">0.000001</definedName>
    <definedName name="solver_pre" localSheetId="0" hidden="1">0.000001</definedName>
    <definedName name="solver_rbv" localSheetId="2" hidden="1">1</definedName>
    <definedName name="solver_rbv" localSheetId="0" hidden="1">1</definedName>
    <definedName name="solver_rel1" localSheetId="2" hidden="1">1</definedName>
    <definedName name="solver_rel1" localSheetId="0" hidden="1">1</definedName>
    <definedName name="solver_rel2" localSheetId="2" hidden="1">1</definedName>
    <definedName name="solver_rel2" localSheetId="0" hidden="1">1</definedName>
    <definedName name="solver_rhs1" localSheetId="2" hidden="1">'new activity'!$J$6</definedName>
    <definedName name="solver_rhs1" localSheetId="0" hidden="1">Sheet1!$J$6</definedName>
    <definedName name="solver_rhs2" localSheetId="2" hidden="1">'new activity'!$J$7</definedName>
    <definedName name="solver_rhs2" localSheetId="0" hidden="1">Sheet1!$J$7</definedName>
    <definedName name="solver_rlx" localSheetId="2" hidden="1">2</definedName>
    <definedName name="solver_rlx" localSheetId="0" hidden="1">2</definedName>
    <definedName name="solver_rsd" localSheetId="2" hidden="1">0</definedName>
    <definedName name="solver_rsd" localSheetId="0" hidden="1">0</definedName>
    <definedName name="solver_scl" localSheetId="2" hidden="1">1</definedName>
    <definedName name="solver_scl" localSheetId="0" hidden="1">1</definedName>
    <definedName name="solver_sho" localSheetId="2" hidden="1">2</definedName>
    <definedName name="solver_sho" localSheetId="0" hidden="1">2</definedName>
    <definedName name="solver_ssz" localSheetId="2" hidden="1">100</definedName>
    <definedName name="solver_ssz" localSheetId="0" hidden="1">100</definedName>
    <definedName name="solver_tim" localSheetId="2" hidden="1">2147483647</definedName>
    <definedName name="solver_tim" localSheetId="0" hidden="1">2147483647</definedName>
    <definedName name="solver_tol" localSheetId="2" hidden="1">0.01</definedName>
    <definedName name="solver_tol" localSheetId="0" hidden="1">0.01</definedName>
    <definedName name="solver_typ" localSheetId="2" hidden="1">1</definedName>
    <definedName name="solver_typ" localSheetId="0" hidden="1">1</definedName>
    <definedName name="solver_val" localSheetId="2" hidden="1">0</definedName>
    <definedName name="solver_val" localSheetId="0" hidden="1">0</definedName>
    <definedName name="solver_ver" localSheetId="2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6" i="1"/>
  <c r="H7" i="3"/>
  <c r="H6" i="3"/>
  <c r="I2" i="3"/>
  <c r="I2" i="1" l="1"/>
</calcChain>
</file>

<file path=xl/sharedStrings.xml><?xml version="1.0" encoding="utf-8"?>
<sst xmlns="http://schemas.openxmlformats.org/spreadsheetml/2006/main" count="99" uniqueCount="64">
  <si>
    <t>t1</t>
  </si>
  <si>
    <t>t2</t>
  </si>
  <si>
    <t>c1</t>
  </si>
  <si>
    <t>c2</t>
  </si>
  <si>
    <t>optimum</t>
  </si>
  <si>
    <t>Max</t>
  </si>
  <si>
    <t>z</t>
  </si>
  <si>
    <t>RHS</t>
  </si>
  <si>
    <t>Revenue Obtained :</t>
  </si>
  <si>
    <t>sol</t>
  </si>
  <si>
    <t>70t1 + 140t2 + 60c1 + 110c2</t>
  </si>
  <si>
    <t>Total Cost for production :</t>
  </si>
  <si>
    <t>40t1 + 40 t2 + 30c1 + 30c2</t>
  </si>
  <si>
    <t>Wood</t>
  </si>
  <si>
    <t>&lt;=</t>
  </si>
  <si>
    <t>Labour</t>
  </si>
  <si>
    <t>Profit = Revenue - cost</t>
  </si>
  <si>
    <t>30t1 + 100 t2 + 30c1 + 80c2</t>
  </si>
  <si>
    <t>Max z =  30t1 + 100 t2 + 30c1 + 80c2</t>
  </si>
  <si>
    <t>subj:</t>
  </si>
  <si>
    <t>40t1 + 40 t2 + 30c1 + 30c2 &lt;= 40000 (Wood Restriction)</t>
  </si>
  <si>
    <t>2t1 + 5t2 + 2c1 + 4c2 &lt;= 6000 (Labour Restriction)</t>
  </si>
  <si>
    <t>t1 , t2 , c1, c2 &gt;= 0</t>
  </si>
  <si>
    <t>LR</t>
  </si>
  <si>
    <t>$G$7</t>
  </si>
  <si>
    <t>WR</t>
  </si>
  <si>
    <t>$G$6</t>
  </si>
  <si>
    <t>Decrease</t>
  </si>
  <si>
    <t>Increase</t>
  </si>
  <si>
    <t>R.H. Side</t>
  </si>
  <si>
    <t>Price</t>
  </si>
  <si>
    <t>Value</t>
  </si>
  <si>
    <t>Name</t>
  </si>
  <si>
    <t>Cell</t>
  </si>
  <si>
    <t>Allowable</t>
  </si>
  <si>
    <t>Constraint</t>
  </si>
  <si>
    <t>Shadow</t>
  </si>
  <si>
    <t>Final</t>
  </si>
  <si>
    <t>Constraints</t>
  </si>
  <si>
    <t>sol c2</t>
  </si>
  <si>
    <t>$F$3</t>
  </si>
  <si>
    <t>sol c1</t>
  </si>
  <si>
    <t>$E$3</t>
  </si>
  <si>
    <t>sol t2</t>
  </si>
  <si>
    <t>$D$3</t>
  </si>
  <si>
    <t>sol t1</t>
  </si>
  <si>
    <t>$C$3</t>
  </si>
  <si>
    <t>Coefficient</t>
  </si>
  <si>
    <t>Cost</t>
  </si>
  <si>
    <t>Objective</t>
  </si>
  <si>
    <t>Reduced</t>
  </si>
  <si>
    <t>Variable Cells</t>
  </si>
  <si>
    <t>Report Created: 01-11-2022 15:08:55</t>
  </si>
  <si>
    <t>Microsoft Excel 16.0 Sensitivity Report</t>
  </si>
  <si>
    <t>Worksheet: [LPP-Excel.xlsx]Sheet1</t>
  </si>
  <si>
    <t>t2 = finished tables</t>
  </si>
  <si>
    <t>t1 = unfinished tables</t>
  </si>
  <si>
    <t>c1 = unfinished chairs</t>
  </si>
  <si>
    <t>c2 = finished chairs</t>
  </si>
  <si>
    <t>ca</t>
  </si>
  <si>
    <t>ca = cabinets</t>
  </si>
  <si>
    <t>t1 , t2 , c1, c2, ca &gt;= 0</t>
  </si>
  <si>
    <t>2t1 + 5t2 + 2c1 + 4c2 + 250ca &lt;= 6000 (Labour Restriction)</t>
  </si>
  <si>
    <t>40t1 + 40 t2 + 30c1 + 30c2 + 150ca &lt;= 40000 (Wood Restriction)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</si>
</sst>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" fillId="0" borderId="0" xfId="0" applyFont="1"/>
    <xf numFmtId="0" fontId="0" fillId="3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F652-940F-441B-9AC4-0DEF3639D858}">
  <dimension ref="A1:K14"/>
  <sheetViews>
    <sheetView tabSelected="1" zoomScale="115" zoomScaleNormal="115" workbookViewId="0">
      <selection activeCell="J17" sqref="J17"/>
    </sheetView>
  </sheetViews>
  <sheetFormatPr defaultRowHeight="15" x14ac:dyDescent="0.25"/>
  <sheetData>
    <row r="1" spans="1:11" x14ac:dyDescent="0.25">
      <c r="C1" t="s">
        <v>0</v>
      </c>
      <c r="D1" t="s">
        <v>1</v>
      </c>
      <c r="E1" t="s">
        <v>2</v>
      </c>
      <c r="F1" t="s">
        <v>3</v>
      </c>
      <c r="I1" t="s">
        <v>4</v>
      </c>
    </row>
    <row r="2" spans="1:11" x14ac:dyDescent="0.25">
      <c r="A2" t="s">
        <v>5</v>
      </c>
      <c r="B2" t="s">
        <v>6</v>
      </c>
      <c r="C2">
        <v>30</v>
      </c>
      <c r="D2">
        <v>100</v>
      </c>
      <c r="E2">
        <v>30</v>
      </c>
      <c r="F2">
        <v>80</v>
      </c>
      <c r="I2" s="7">
        <f>C2*C3+D2*D3+E2*E3+F2*F3+G2*G3</f>
        <v>106666.66666666666</v>
      </c>
      <c r="J2" t="s">
        <v>7</v>
      </c>
      <c r="K2" t="s">
        <v>8</v>
      </c>
    </row>
    <row r="3" spans="1:11" x14ac:dyDescent="0.25">
      <c r="B3" t="s">
        <v>9</v>
      </c>
      <c r="C3" s="1">
        <v>0</v>
      </c>
      <c r="D3" s="1">
        <v>0</v>
      </c>
      <c r="E3" s="1">
        <v>0</v>
      </c>
      <c r="F3" s="1">
        <v>1333.3333333333333</v>
      </c>
      <c r="K3" t="s">
        <v>10</v>
      </c>
    </row>
    <row r="4" spans="1:11" x14ac:dyDescent="0.25">
      <c r="K4" t="s">
        <v>11</v>
      </c>
    </row>
    <row r="5" spans="1:11" x14ac:dyDescent="0.25">
      <c r="K5" t="s">
        <v>12</v>
      </c>
    </row>
    <row r="6" spans="1:11" x14ac:dyDescent="0.25">
      <c r="A6" t="s">
        <v>13</v>
      </c>
      <c r="C6">
        <v>40</v>
      </c>
      <c r="D6">
        <v>40</v>
      </c>
      <c r="E6">
        <v>30</v>
      </c>
      <c r="F6">
        <v>30</v>
      </c>
      <c r="H6">
        <f>C6*$C$3+D6*$D$3+E6*$E$3+F6*$F$3</f>
        <v>40000</v>
      </c>
      <c r="I6" t="s">
        <v>14</v>
      </c>
      <c r="J6">
        <v>40000</v>
      </c>
    </row>
    <row r="7" spans="1:11" x14ac:dyDescent="0.25">
      <c r="A7" t="s">
        <v>15</v>
      </c>
      <c r="C7">
        <v>2</v>
      </c>
      <c r="D7">
        <v>5</v>
      </c>
      <c r="E7">
        <v>2</v>
      </c>
      <c r="F7">
        <v>4</v>
      </c>
      <c r="H7">
        <f>C7*$C$3+D7*$D$3+E7*$E$3+F7*$F$3</f>
        <v>5333.333333333333</v>
      </c>
      <c r="I7" t="s">
        <v>14</v>
      </c>
      <c r="J7">
        <v>6000</v>
      </c>
      <c r="K7" t="s">
        <v>16</v>
      </c>
    </row>
    <row r="8" spans="1:11" x14ac:dyDescent="0.25">
      <c r="K8" t="s">
        <v>17</v>
      </c>
    </row>
    <row r="10" spans="1:11" x14ac:dyDescent="0.25">
      <c r="D10" t="s">
        <v>56</v>
      </c>
      <c r="K10" t="s">
        <v>18</v>
      </c>
    </row>
    <row r="11" spans="1:11" x14ac:dyDescent="0.25">
      <c r="D11" t="s">
        <v>55</v>
      </c>
      <c r="K11" t="s">
        <v>19</v>
      </c>
    </row>
    <row r="12" spans="1:11" x14ac:dyDescent="0.25">
      <c r="D12" t="s">
        <v>57</v>
      </c>
      <c r="K12" t="s">
        <v>20</v>
      </c>
    </row>
    <row r="13" spans="1:11" x14ac:dyDescent="0.25">
      <c r="D13" t="s">
        <v>58</v>
      </c>
      <c r="K13" t="s">
        <v>21</v>
      </c>
    </row>
    <row r="14" spans="1:11" x14ac:dyDescent="0.25">
      <c r="K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F0FF-2A4F-4CED-92E4-560B22E4EB7C}">
  <dimension ref="A1:H18"/>
  <sheetViews>
    <sheetView showGridLines="0" zoomScale="130" zoomScaleNormal="130" workbookViewId="0">
      <selection activeCell="D9" sqref="D9"/>
    </sheetView>
  </sheetViews>
  <sheetFormatPr defaultRowHeight="15" x14ac:dyDescent="0.25"/>
  <cols>
    <col min="1" max="1" width="2.28515625" customWidth="1"/>
    <col min="2" max="2" width="5.28515625" bestFit="1" customWidth="1"/>
    <col min="3" max="3" width="6.28515625" bestFit="1" customWidth="1"/>
    <col min="4" max="4" width="12" bestFit="1" customWidth="1"/>
    <col min="5" max="5" width="12.7109375" bestFit="1" customWidth="1"/>
    <col min="6" max="6" width="10.85546875" bestFit="1" customWidth="1"/>
    <col min="7" max="8" width="12" bestFit="1" customWidth="1"/>
  </cols>
  <sheetData>
    <row r="1" spans="1:8" x14ac:dyDescent="0.25">
      <c r="A1" s="6" t="s">
        <v>53</v>
      </c>
    </row>
    <row r="2" spans="1:8" x14ac:dyDescent="0.25">
      <c r="A2" s="6" t="s">
        <v>54</v>
      </c>
    </row>
    <row r="3" spans="1:8" x14ac:dyDescent="0.25">
      <c r="A3" s="6" t="s">
        <v>52</v>
      </c>
    </row>
    <row r="6" spans="1:8" ht="15.75" thickBot="1" x14ac:dyDescent="0.3">
      <c r="A6" t="s">
        <v>51</v>
      </c>
    </row>
    <row r="7" spans="1:8" x14ac:dyDescent="0.25">
      <c r="B7" s="5"/>
      <c r="C7" s="5"/>
      <c r="D7" s="5" t="s">
        <v>37</v>
      </c>
      <c r="E7" s="5" t="s">
        <v>50</v>
      </c>
      <c r="F7" s="5" t="s">
        <v>49</v>
      </c>
      <c r="G7" s="5" t="s">
        <v>34</v>
      </c>
      <c r="H7" s="5" t="s">
        <v>34</v>
      </c>
    </row>
    <row r="8" spans="1:8" ht="15.75" thickBot="1" x14ac:dyDescent="0.3">
      <c r="B8" s="4" t="s">
        <v>33</v>
      </c>
      <c r="C8" s="4" t="s">
        <v>32</v>
      </c>
      <c r="D8" s="4" t="s">
        <v>31</v>
      </c>
      <c r="E8" s="4" t="s">
        <v>48</v>
      </c>
      <c r="F8" s="4" t="s">
        <v>47</v>
      </c>
      <c r="G8" s="4" t="s">
        <v>28</v>
      </c>
      <c r="H8" s="4" t="s">
        <v>27</v>
      </c>
    </row>
    <row r="9" spans="1:8" x14ac:dyDescent="0.25">
      <c r="B9" s="3" t="s">
        <v>46</v>
      </c>
      <c r="C9" s="3" t="s">
        <v>45</v>
      </c>
      <c r="D9" s="3">
        <v>0</v>
      </c>
      <c r="E9" s="3">
        <v>-76.666666666666657</v>
      </c>
      <c r="F9" s="3">
        <v>30</v>
      </c>
      <c r="G9" s="3">
        <v>76.666666666666657</v>
      </c>
      <c r="H9" s="3">
        <v>1E+30</v>
      </c>
    </row>
    <row r="10" spans="1:8" x14ac:dyDescent="0.25">
      <c r="B10" s="3" t="s">
        <v>44</v>
      </c>
      <c r="C10" s="3" t="s">
        <v>43</v>
      </c>
      <c r="D10" s="3">
        <v>0</v>
      </c>
      <c r="E10" s="3">
        <v>-6.6666666666666572</v>
      </c>
      <c r="F10" s="3">
        <v>100</v>
      </c>
      <c r="G10" s="3">
        <v>6.6666666666666572</v>
      </c>
      <c r="H10" s="3">
        <v>1E+30</v>
      </c>
    </row>
    <row r="11" spans="1:8" x14ac:dyDescent="0.25">
      <c r="B11" s="3" t="s">
        <v>42</v>
      </c>
      <c r="C11" s="3" t="s">
        <v>41</v>
      </c>
      <c r="D11" s="3">
        <v>0</v>
      </c>
      <c r="E11" s="3">
        <v>-50</v>
      </c>
      <c r="F11" s="3">
        <v>30</v>
      </c>
      <c r="G11" s="3">
        <v>50</v>
      </c>
      <c r="H11" s="3">
        <v>1E+30</v>
      </c>
    </row>
    <row r="12" spans="1:8" ht="15.75" thickBot="1" x14ac:dyDescent="0.3">
      <c r="B12" s="2" t="s">
        <v>40</v>
      </c>
      <c r="C12" s="2" t="s">
        <v>39</v>
      </c>
      <c r="D12" s="2">
        <v>1333.3333333333333</v>
      </c>
      <c r="E12" s="2">
        <v>0</v>
      </c>
      <c r="F12" s="2">
        <v>80</v>
      </c>
      <c r="G12" s="2">
        <v>1E+30</v>
      </c>
      <c r="H12" s="2">
        <v>4.9999999999999929</v>
      </c>
    </row>
    <row r="14" spans="1:8" ht="15.75" thickBot="1" x14ac:dyDescent="0.3">
      <c r="A14" t="s">
        <v>38</v>
      </c>
    </row>
    <row r="15" spans="1:8" x14ac:dyDescent="0.25">
      <c r="B15" s="5"/>
      <c r="C15" s="5"/>
      <c r="D15" s="5" t="s">
        <v>37</v>
      </c>
      <c r="E15" s="5" t="s">
        <v>36</v>
      </c>
      <c r="F15" s="5" t="s">
        <v>35</v>
      </c>
      <c r="G15" s="5" t="s">
        <v>34</v>
      </c>
      <c r="H15" s="5" t="s">
        <v>34</v>
      </c>
    </row>
    <row r="16" spans="1:8" ht="15.75" thickBot="1" x14ac:dyDescent="0.3">
      <c r="B16" s="4" t="s">
        <v>33</v>
      </c>
      <c r="C16" s="4" t="s">
        <v>32</v>
      </c>
      <c r="D16" s="4" t="s">
        <v>31</v>
      </c>
      <c r="E16" s="4" t="s">
        <v>30</v>
      </c>
      <c r="F16" s="4" t="s">
        <v>29</v>
      </c>
      <c r="G16" s="4" t="s">
        <v>28</v>
      </c>
      <c r="H16" s="4" t="s">
        <v>27</v>
      </c>
    </row>
    <row r="17" spans="2:8" x14ac:dyDescent="0.25">
      <c r="B17" s="3" t="s">
        <v>26</v>
      </c>
      <c r="C17" s="3" t="s">
        <v>25</v>
      </c>
      <c r="D17" s="3">
        <v>40000</v>
      </c>
      <c r="E17" s="3">
        <v>2.6666666666666665</v>
      </c>
      <c r="F17" s="3">
        <v>40000</v>
      </c>
      <c r="G17" s="3">
        <v>5000.0000000000027</v>
      </c>
      <c r="H17" s="3">
        <v>40000</v>
      </c>
    </row>
    <row r="18" spans="2:8" ht="15.75" thickBot="1" x14ac:dyDescent="0.3">
      <c r="B18" s="2" t="s">
        <v>24</v>
      </c>
      <c r="C18" s="2" t="s">
        <v>23</v>
      </c>
      <c r="D18" s="2">
        <v>5333.333333333333</v>
      </c>
      <c r="E18" s="2">
        <v>0</v>
      </c>
      <c r="F18" s="2">
        <v>6000</v>
      </c>
      <c r="G18" s="2">
        <v>1E+30</v>
      </c>
      <c r="H18" s="2">
        <v>666.66666666666697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CEB2-2E00-47CD-93C5-A363A6A7058A}">
  <dimension ref="A1:K14"/>
  <sheetViews>
    <sheetView zoomScale="115" zoomScaleNormal="115" workbookViewId="0">
      <selection activeCell="I2" sqref="I2"/>
    </sheetView>
  </sheetViews>
  <sheetFormatPr defaultRowHeight="15" x14ac:dyDescent="0.25"/>
  <sheetData>
    <row r="1" spans="1:11" x14ac:dyDescent="0.25">
      <c r="C1" t="s">
        <v>0</v>
      </c>
      <c r="D1" t="s">
        <v>1</v>
      </c>
      <c r="E1" t="s">
        <v>2</v>
      </c>
      <c r="F1" t="s">
        <v>3</v>
      </c>
      <c r="G1" t="s">
        <v>59</v>
      </c>
      <c r="I1" t="s">
        <v>4</v>
      </c>
    </row>
    <row r="2" spans="1:11" x14ac:dyDescent="0.25">
      <c r="A2" t="s">
        <v>5</v>
      </c>
      <c r="B2" t="s">
        <v>6</v>
      </c>
      <c r="C2">
        <v>30</v>
      </c>
      <c r="D2">
        <v>100</v>
      </c>
      <c r="E2">
        <v>30</v>
      </c>
      <c r="F2">
        <v>80</v>
      </c>
      <c r="G2">
        <v>150</v>
      </c>
      <c r="H2" s="8"/>
      <c r="I2" s="7">
        <f>C2*C3+D2*D3+E2*E3+F2*F3+G2*G3</f>
        <v>106712.32876712328</v>
      </c>
      <c r="J2" t="s">
        <v>7</v>
      </c>
      <c r="K2" t="s">
        <v>8</v>
      </c>
    </row>
    <row r="3" spans="1:11" x14ac:dyDescent="0.25">
      <c r="B3" t="s">
        <v>9</v>
      </c>
      <c r="C3" s="1">
        <v>0</v>
      </c>
      <c r="D3" s="1">
        <v>0</v>
      </c>
      <c r="E3" s="1">
        <v>0</v>
      </c>
      <c r="F3" s="1">
        <v>1328.7671232876712</v>
      </c>
      <c r="G3" s="1">
        <v>2.7397260273972601</v>
      </c>
      <c r="K3" t="s">
        <v>10</v>
      </c>
    </row>
    <row r="4" spans="1:11" x14ac:dyDescent="0.25">
      <c r="K4" t="s">
        <v>11</v>
      </c>
    </row>
    <row r="5" spans="1:11" x14ac:dyDescent="0.25">
      <c r="K5" t="s">
        <v>12</v>
      </c>
    </row>
    <row r="6" spans="1:11" x14ac:dyDescent="0.25">
      <c r="A6" t="s">
        <v>13</v>
      </c>
      <c r="C6">
        <v>40</v>
      </c>
      <c r="D6">
        <v>40</v>
      </c>
      <c r="E6">
        <v>30</v>
      </c>
      <c r="F6">
        <v>30</v>
      </c>
      <c r="G6">
        <v>50</v>
      </c>
      <c r="H6">
        <f>C6*$C$3+D6*$D$3+E6*$E$3+F6*$F$3+$G$3*G6</f>
        <v>40000</v>
      </c>
      <c r="I6" t="s">
        <v>14</v>
      </c>
      <c r="J6">
        <v>40000</v>
      </c>
    </row>
    <row r="7" spans="1:11" x14ac:dyDescent="0.25">
      <c r="A7" t="s">
        <v>15</v>
      </c>
      <c r="C7">
        <v>2</v>
      </c>
      <c r="D7">
        <v>5</v>
      </c>
      <c r="E7">
        <v>2</v>
      </c>
      <c r="F7">
        <v>4</v>
      </c>
      <c r="G7">
        <v>250</v>
      </c>
      <c r="H7">
        <f>C7*$C$3+D7*$D$3+E7*$E$3+F7*$F$3+$G$3*G7</f>
        <v>6000</v>
      </c>
      <c r="I7" t="s">
        <v>14</v>
      </c>
      <c r="J7">
        <v>6000</v>
      </c>
      <c r="K7" t="s">
        <v>16</v>
      </c>
    </row>
    <row r="8" spans="1:11" x14ac:dyDescent="0.25">
      <c r="K8" t="s">
        <v>17</v>
      </c>
    </row>
    <row r="10" spans="1:11" x14ac:dyDescent="0.25">
      <c r="D10" t="s">
        <v>56</v>
      </c>
      <c r="K10" t="s">
        <v>18</v>
      </c>
    </row>
    <row r="11" spans="1:11" x14ac:dyDescent="0.25">
      <c r="D11" t="s">
        <v>55</v>
      </c>
      <c r="K11" t="s">
        <v>19</v>
      </c>
    </row>
    <row r="12" spans="1:11" x14ac:dyDescent="0.25">
      <c r="D12" t="s">
        <v>57</v>
      </c>
      <c r="K12" t="s">
        <v>63</v>
      </c>
    </row>
    <row r="13" spans="1:11" x14ac:dyDescent="0.25">
      <c r="D13" t="s">
        <v>58</v>
      </c>
      <c r="K13" t="s">
        <v>62</v>
      </c>
    </row>
    <row r="14" spans="1:11" x14ac:dyDescent="0.25">
      <c r="D14" t="s">
        <v>60</v>
      </c>
      <c r="K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Sensitivity Report 1</vt:lpstr>
      <vt:lpstr>new activity</vt:lpstr>
    </vt:vector>
  </TitlesOfParts>
  <Company>Sri Sathya Sai Institute of Higher Learning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2022-11-03T06:35:00Z</dcterms:created>
  <dcterms:modified xsi:type="dcterms:W3CDTF">2022-11-14T05:13:40Z</dcterms:modified>
</cp:coreProperties>
</file>