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NT_Input" sheetId="1" r:id="rId1"/>
    <sheet name="TNT_Payload" sheetId="5" r:id="rId2"/>
    <sheet name="TNT_DataReceive" sheetId="2" r:id="rId3"/>
    <sheet name="CUS_Input" sheetId="3" r:id="rId4"/>
    <sheet name="CUS_Payload" sheetId="6" r:id="rId5"/>
    <sheet name="CUS_DataReceive" sheetId="4" r:id="rId6"/>
    <sheet name="Sheet1" sheetId="7" r:id="rId7"/>
    <sheet name="Sheet2" sheetId="8" r:id="rId8"/>
  </sheets>
  <calcPr calcId="152511"/>
</workbook>
</file>

<file path=xl/calcChain.xml><?xml version="1.0" encoding="utf-8"?>
<calcChain xmlns="http://schemas.openxmlformats.org/spreadsheetml/2006/main">
  <c r="D3" i="5" l="1"/>
  <c r="E3" i="7"/>
  <c r="E2" i="5"/>
  <c r="D2" i="5"/>
  <c r="B3" i="6" l="1"/>
  <c r="B3" i="5" l="1"/>
  <c r="B8" i="3" l="1"/>
  <c r="B7" i="3"/>
  <c r="B6" i="3"/>
  <c r="B5" i="3"/>
  <c r="B4" i="3"/>
  <c r="B2" i="3"/>
  <c r="B5" i="6" l="1"/>
  <c r="B4" i="6"/>
  <c r="B2" i="6"/>
  <c r="B2" i="1"/>
  <c r="B4" i="5" l="1"/>
  <c r="E4" i="7"/>
  <c r="B5" i="1"/>
  <c r="B5" i="5" s="1"/>
  <c r="B4" i="1"/>
  <c r="B2" i="5" s="1"/>
  <c r="B8" i="1"/>
  <c r="B7" i="1"/>
  <c r="B6" i="1"/>
  <c r="E5" i="7" l="1"/>
  <c r="E2" i="7"/>
</calcChain>
</file>

<file path=xl/sharedStrings.xml><?xml version="1.0" encoding="utf-8"?>
<sst xmlns="http://schemas.openxmlformats.org/spreadsheetml/2006/main" count="84" uniqueCount="57">
  <si>
    <t>mobileNo</t>
  </si>
  <si>
    <t>countryCode</t>
  </si>
  <si>
    <t>userType</t>
  </si>
  <si>
    <t>email</t>
  </si>
  <si>
    <t>password</t>
  </si>
  <si>
    <t>TNT</t>
  </si>
  <si>
    <t>userFirstName</t>
  </si>
  <si>
    <t>userMiddleName</t>
  </si>
  <si>
    <t>userLastName</t>
  </si>
  <si>
    <t>RandomNumber</t>
  </si>
  <si>
    <t>65</t>
  </si>
  <si>
    <t>otp</t>
  </si>
  <si>
    <t>uuid</t>
  </si>
  <si>
    <t>Bearer</t>
  </si>
  <si>
    <t>CUS</t>
  </si>
  <si>
    <t>services/users/auth/signup</t>
  </si>
  <si>
    <t>services/users/auth/validateOTP</t>
  </si>
  <si>
    <t>services/users/auth/sendOTP</t>
  </si>
  <si>
    <t>Resources</t>
  </si>
  <si>
    <t>Payload</t>
  </si>
  <si>
    <t>services/users/auth/signin</t>
  </si>
  <si>
    <t xml:space="preserve"> </t>
  </si>
  <si>
    <t>x6bl6nev</t>
  </si>
  <si>
    <t>rNo8VUJG26cdu65jsirhBoIjUWlJQ6Ko1hnAfPc+S+KJU8qcMfV+TBL3/VfIolpqH/HdoXW4HC4NwnxVgg1Fupbu/tx367iQbF+juqIK2pEv8sxDqhG4Kyo+Rbwo5s8f4DpcUjvk6drm6u4BIkafHSjmwuVnlw1vTPTSrIOvU1QKC8Hb7D1So6cwtfURzaBp:ZmVkY2JhOTg3NjU0MzIxMA==</t>
  </si>
  <si>
    <t>7007</t>
  </si>
  <si>
    <t>Module</t>
  </si>
  <si>
    <t>EndPoint</t>
  </si>
  <si>
    <t>MethodType</t>
  </si>
  <si>
    <t>Post</t>
  </si>
  <si>
    <t>Auth</t>
  </si>
  <si>
    <t>Response</t>
  </si>
  <si>
    <t>{
    "data": {
        "otp": "5467",
        "userType": "CUS",
        "uuid": "rxe5o01"
    },
    "message": "suc_otpSent",
    "status": "success"
}</t>
  </si>
  <si>
    <t>SerialNo</t>
  </si>
  <si>
    <t>NumberOFEndPoints</t>
  </si>
  <si>
    <t>Status</t>
  </si>
  <si>
    <t>TC</t>
  </si>
  <si>
    <t>TC01_TNT_Auth_SignUp</t>
  </si>
  <si>
    <t>061</t>
  </si>
  <si>
    <t>NextTest</t>
  </si>
  <si>
    <t>SendOTP</t>
  </si>
  <si>
    <t>PreRequisite</t>
  </si>
  <si>
    <t>No</t>
  </si>
  <si>
    <t>Yes</t>
  </si>
  <si>
    <t>Dependency</t>
  </si>
  <si>
    <t>OTP: xyz
UUID: UUTYT</t>
  </si>
  <si>
    <t>no</t>
  </si>
  <si>
    <t>UniqueID</t>
  </si>
  <si>
    <t>NewData</t>
  </si>
  <si>
    <t>{"data":{"otp":"0799","userType":"TNT","uuid":"7a060bwi"},"message":"suc_otpSent","status":"success"}</t>
  </si>
  <si>
    <t>2241</t>
  </si>
  <si>
    <t>boouhlj</t>
  </si>
  <si>
    <t>4JuDSIOPPocSj6YXAa4C1OdG9Duoqhn4vRO4N0+P2AQ/HfJ7pSsOEOMQamv0An67HfQaEdDvf9mFF0rOZnlVZDYGOKm1uWI/X5IvZSRnigRyR9sAKkuPBPPGtL9aCbXhGiFhggZpWIOCQbpCZaJQUI9yZ/2/47DSE5PTA9/8C+PP0j11LMO7YaCA5msmwzXC:ZmVkY2JhOTg3NjU0MzIxMA==</t>
  </si>
  <si>
    <t>063</t>
  </si>
  <si>
    <t>8573</t>
  </si>
  <si>
    <t>4g42zyt</t>
  </si>
  <si>
    <t>4JuDSIOPPocSj6YXAa4C1OdG9Duoqhn4vRO4N0+P2AQ/HfJ7pSsOEOMQamv0An67HfQaEdDvf9mFF0rOZnlVZBqYQbxWpmjKd/3bOqTglZ76XMX8Z2XznX+itmBvQzFz799mfTDSa6CfR+9z2p4BHCsKNELukuqlY63uz+MSXbUXUAUcYH3tpb8LPkLOn7FD:ZmVkY2JhOTg3NjU0MzIxMA==</t>
  </si>
  <si>
    <t>5347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</si>
</sst>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/>
    <xf numFmtId="0" fontId="0" fillId="0" borderId="0" xfId="0" quotePrefix="1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estEmail001@gmail.com" TargetMode="External" Type="http://schemas.openxmlformats.org/officeDocument/2006/relationships/hyperlink"/><Relationship Id="rId2" Target="mailto:testPwd@00001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Email001@gmail.com" TargetMode="External" Type="http://schemas.openxmlformats.org/officeDocument/2006/relationships/hyperlink"/><Relationship Id="rId2" Target="mailto:testPwd@0000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4.4" x14ac:dyDescent="0.3"/>
  <cols>
    <col min="1" max="1" bestFit="true" customWidth="true" width="15.0" collapsed="true"/>
    <col min="2" max="2" customWidth="true" style="4" width="26.88671875" collapsed="true"/>
    <col min="3" max="3" customWidth="true" width="26.5546875" collapsed="true"/>
  </cols>
  <sheetData>
    <row r="1" spans="1:4" x14ac:dyDescent="0.3">
      <c r="A1" t="s">
        <v>1</v>
      </c>
      <c r="B1" s="5" t="s">
        <v>10</v>
      </c>
      <c r="C1" t="s">
        <v>9</v>
      </c>
      <c r="D1" s="1" t="s">
        <v>52</v>
      </c>
    </row>
    <row r="2" spans="1:4" x14ac:dyDescent="0.3">
      <c r="A2" t="s">
        <v>0</v>
      </c>
      <c r="B2" s="5" t="str">
        <f>CONCATENATE("9874561",D1)</f>
        <v>9874561063</v>
      </c>
    </row>
    <row r="3" spans="1:4" x14ac:dyDescent="0.3">
      <c r="A3" t="s">
        <v>2</v>
      </c>
      <c r="B3" s="2" t="s">
        <v>5</v>
      </c>
    </row>
    <row r="4" spans="1:4" x14ac:dyDescent="0.3">
      <c r="A4" t="s">
        <v>3</v>
      </c>
      <c r="B4" s="2" t="str">
        <f>CONCATENATE("testEmail",D1,"@gmail.com")</f>
        <v>testEmail063@gmail.com</v>
      </c>
      <c r="D4" s="1"/>
    </row>
    <row r="5" spans="1:4" x14ac:dyDescent="0.3">
      <c r="A5" t="s">
        <v>4</v>
      </c>
      <c r="B5" s="2" t="str">
        <f>CONCATENATE("testPwd@",D1)</f>
        <v>testPwd@063</v>
      </c>
    </row>
    <row r="6" spans="1:4" x14ac:dyDescent="0.3">
      <c r="A6" t="s">
        <v>6</v>
      </c>
      <c r="B6" s="3" t="str">
        <f>CONCATENATE("TestFN",D1)</f>
        <v>TestFN063</v>
      </c>
      <c r="C6" s="1"/>
    </row>
    <row r="7" spans="1:4" x14ac:dyDescent="0.3">
      <c r="A7" t="s">
        <v>8</v>
      </c>
      <c r="B7" s="3" t="str">
        <f>CONCATENATE("TestLN",D1)</f>
        <v>TestLN063</v>
      </c>
    </row>
    <row r="8" spans="1:4" x14ac:dyDescent="0.3">
      <c r="A8" t="s">
        <v>7</v>
      </c>
      <c r="B8" s="3" t="str">
        <f>CONCATENATE("TestMN",D1)</f>
        <v>TestMN063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" sqref="B4"/>
    </sheetView>
  </sheetViews>
  <sheetFormatPr defaultRowHeight="14.4" x14ac:dyDescent="0.3"/>
  <cols>
    <col min="1" max="1" customWidth="true" style="9" width="35.0" collapsed="true"/>
    <col min="2" max="2" customWidth="true" width="64.33203125" collapsed="true"/>
    <col min="3" max="3" customWidth="true" width="33.77734375" collapsed="true"/>
    <col min="4" max="4" customWidth="true" style="6" width="37.6640625" collapsed="true"/>
    <col min="5" max="5" customWidth="true" width="29.77734375" collapsed="true"/>
  </cols>
  <sheetData>
    <row r="1" spans="1:5" x14ac:dyDescent="0.3">
      <c r="A1" s="9" t="s">
        <v>18</v>
      </c>
      <c r="B1" t="s">
        <v>19</v>
      </c>
    </row>
    <row r="2" spans="1:5" ht="115.2" x14ac:dyDescent="0.3">
      <c r="A2" s="8" t="s">
        <v>15</v>
      </c>
      <c r="B2" s="7" t="str">
        <f><![CDATA["{"&CHAR(10)&"""countryCode"""&":"&"""+"&TNT_Input!B1&""""&","&CHAR(10)&"""mobileNo"""&":"&""""&TNT_Input!B2&""""&","&CHAR(10)&"""userType"""&":"&""""&TNT_Input!B3&""""&","&CHAR(10)&"""email"""&":"&""""&TNT_Input!B4&""""&","&CHAR(10)&"""password"""&":"&""""&TNT_Input!B5&""""&","&CHAR(10)&"""isSignUp"""&":"&" true"&CHAR(10)&"}"]]></f>
        <v>{
"countryCode":"+65",
"mobileNo":"9874561063",
"userType":"TNT",
"email":"testEmail063@gmail.com",
"password":"testPwd@063",
"isSignUp": true
}</v>
      </c>
      <c r="C2" s="11" t="s">
        <v>48</v>
      </c>
      <c r="D2" s="6" t="str">
        <f>MID(C2,17,4)</f>
        <v>0799</v>
      </c>
      <c r="E2" t="str">
        <f>MID(C2,SEARCH("otp",C2)+6,SEARCH(",",C2)-SEARCH("otp",C2)-7)</f>
        <v>0799</v>
      </c>
    </row>
    <row r="3" spans="1:5" ht="72" x14ac:dyDescent="0.3">
      <c r="A3" s="9" t="s">
        <v>16</v>
      </c>
      <c r="B3" s="7" t="str">
        <f><![CDATA["{"&CHAR(10)&"""otpNumber"""&":"&""""&TNT_DataReceive!B1&""""&","&CHAR(10)&"""userType"""&":"&""""&TNT_Input!B3&""""&","&CHAR(10)&"""uuid"""&":"&""""&TNT_DataReceive!B2&""""&CHAR(10)&"}"]]></f>
        <v>{
"otpNumber":"0799",
"userType":"TNT",
"uuid":"7a060bwi"
}</v>
      </c>
      <c r="D3" t="str">
        <f>MID(C2,SEARCH("uuid",C2)+7,SEARCH("}",C2)-SEARCH("uuid",C2)-8)</f>
        <v>7a060bwi</v>
      </c>
    </row>
    <row r="4" spans="1:5" ht="57.6" x14ac:dyDescent="0.3">
      <c r="A4" s="9" t="s">
        <v>17</v>
      </c>
      <c r="B4" s="7" t="str">
        <f><![CDATA["{"&CHAR(10)&"""userType"""&":"&""""&TNT_Input!B3&""""&","&CHAR(10)&"""mobileNo"""&":"&""""&TNT_Input!B2&""""&CHAR(10)&"}"]]></f>
        <v>{
"userType":"TNT",
"mobileNo":"9874561063"
}</v>
      </c>
    </row>
    <row r="5" spans="1:5" ht="100.8" x14ac:dyDescent="0.3">
      <c r="A5" s="9" t="s">
        <v>20</v>
      </c>
      <c r="B5" s="7" t="str">
        <f><![CDATA["{"&CHAR(10)&"""countryCode"""&":"&"""+"&TNT_Input!B1&""""&","&CHAR(10)&"""username"""&":"&""""&TNT_Input!B2&""""&","&CHAR(10)&"""password"""&":"&""""&TNT_Input!B5&""""&","&CHAR(10)&"""userType"""&":"&""""&TNT_Input!B3&""""&","&CHAR(10)&"""validationType"""&":"&""""&""&""""&CHAR(10)&"}"]]></f>
        <v>{
"countryCode":"+65",
"username":"9874561063",
"password":"testPwd@063",
"userType":"TNT",
"validationType":""
}</v>
      </c>
    </row>
    <row r="6" spans="1:5" x14ac:dyDescent="0.3">
      <c r="B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4.4" x14ac:dyDescent="0.3"/>
  <cols>
    <col min="1" max="1" customWidth="true" style="4" width="9.44140625" collapsed="true"/>
    <col min="2" max="2" customWidth="true" style="4" width="65.21875" collapsed="true"/>
    <col min="3" max="3" customWidth="true" style="4" width="49.21875" collapsed="true"/>
    <col min="4" max="16384" style="4" width="8.88671875" collapsed="true"/>
  </cols>
  <sheetData>
    <row r="1" spans="1:2" x14ac:dyDescent="0.3">
      <c r="A1" t="s">
        <v>11</v>
      </c>
      <c r="B1" t="s">
        <v>56</v>
      </c>
    </row>
    <row r="2" spans="1:2" x14ac:dyDescent="0.3">
      <c r="A2" t="s">
        <v>12</v>
      </c>
      <c r="B2" t="s">
        <v>54</v>
      </c>
    </row>
    <row r="3" spans="1:2" s="13" customFormat="1" x14ac:dyDescent="0.3">
      <c r="A3" s="12" t="s">
        <v>13</v>
      </c>
      <c r="B3" t="s">
        <v>55</v>
      </c>
    </row>
    <row r="4" spans="1:2" x14ac:dyDescent="0.3">
      <c r="A4" s="4" t="s">
        <v>47</v>
      </c>
    </row>
    <row r="5" spans="1:2" x14ac:dyDescent="0.3">
      <c r="A5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4.4" x14ac:dyDescent="0.3"/>
  <cols>
    <col min="1" max="1" bestFit="true" customWidth="true" width="15.0" collapsed="true"/>
    <col min="2" max="2" customWidth="true" style="4" width="26.88671875" collapsed="true"/>
    <col min="3" max="3" customWidth="true" width="26.5546875" collapsed="true"/>
  </cols>
  <sheetData>
    <row r="1" spans="1:4" x14ac:dyDescent="0.3">
      <c r="A1" t="s">
        <v>1</v>
      </c>
      <c r="B1" s="5" t="s">
        <v>10</v>
      </c>
      <c r="C1" t="s">
        <v>9</v>
      </c>
      <c r="D1" s="1" t="s">
        <v>37</v>
      </c>
    </row>
    <row r="2" spans="1:4" x14ac:dyDescent="0.3">
      <c r="A2" t="s">
        <v>0</v>
      </c>
      <c r="B2" s="5" t="str">
        <f>CONCATENATE("9874560",D1)</f>
        <v>9874560061</v>
      </c>
    </row>
    <row r="3" spans="1:4" x14ac:dyDescent="0.3">
      <c r="A3" t="s">
        <v>2</v>
      </c>
      <c r="B3" s="2" t="s">
        <v>14</v>
      </c>
    </row>
    <row r="4" spans="1:4" x14ac:dyDescent="0.3">
      <c r="A4" t="s">
        <v>3</v>
      </c>
      <c r="B4" s="2" t="str">
        <f>CONCATENATE("testEmailCUS",D1,"@gmail.com")</f>
        <v>testEmailCUS061@gmail.com</v>
      </c>
    </row>
    <row r="5" spans="1:4" x14ac:dyDescent="0.3">
      <c r="A5" t="s">
        <v>4</v>
      </c>
      <c r="B5" s="2" t="str">
        <f>CONCATENATE("testPwdCUS@",D1)</f>
        <v>testPwdCUS@061</v>
      </c>
    </row>
    <row r="6" spans="1:4" x14ac:dyDescent="0.3">
      <c r="A6" t="s">
        <v>6</v>
      </c>
      <c r="B6" s="3" t="str">
        <f>CONCATENATE("TestFNCUS",D1)</f>
        <v>TestFNCUS061</v>
      </c>
      <c r="C6" s="1"/>
    </row>
    <row r="7" spans="1:4" x14ac:dyDescent="0.3">
      <c r="A7" t="s">
        <v>8</v>
      </c>
      <c r="B7" s="3" t="str">
        <f>CONCATENATE("TestLNCUS",D1)</f>
        <v>TestLNCUS061</v>
      </c>
    </row>
    <row r="8" spans="1:4" x14ac:dyDescent="0.3">
      <c r="A8" t="s">
        <v>7</v>
      </c>
      <c r="B8" s="3" t="str">
        <f>CONCATENATE("TestMNCUS",D1)</f>
        <v>TestMNCUS061</v>
      </c>
    </row>
  </sheetData>
  <hyperlinks>
    <hyperlink ref="B4" r:id="rId1" display="testEmail001@gmail.com"/>
    <hyperlink ref="B5" r:id="rId2" display="testPwd@0000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B5" sqref="B5"/>
    </sheetView>
  </sheetViews>
  <sheetFormatPr defaultRowHeight="14.4" x14ac:dyDescent="0.3"/>
  <cols>
    <col min="1" max="1" bestFit="true" customWidth="true" style="9" width="37.44140625" collapsed="true"/>
    <col min="2" max="2" customWidth="true" width="64.33203125" collapsed="true"/>
    <col min="3" max="3" customWidth="true" width="33.77734375" collapsed="true"/>
    <col min="4" max="4" customWidth="true" style="6" width="37.6640625" collapsed="true"/>
  </cols>
  <sheetData>
    <row r="1" spans="1:2" x14ac:dyDescent="0.3">
      <c r="A1" s="9" t="s">
        <v>18</v>
      </c>
      <c r="B1" t="s">
        <v>19</v>
      </c>
    </row>
    <row r="2" spans="1:2" ht="115.2" x14ac:dyDescent="0.3">
      <c r="A2" s="8" t="s">
        <v>15</v>
      </c>
      <c r="B2" s="7" t="str">
        <f><![CDATA["{"&CHAR(10)&"""countryCode"""&":"&"""+"&CUS_Input!B1&""""&","&CHAR(10)&"""mobileNo"""&":"&""""&CUS_Input!B2&""""&","&CHAR(10)&"""userType"""&":"&""""&CUS_Input!B3&""""&","&CHAR(10)&"""email"""&":"&""""&CUS_Input!B4&""""&","&CHAR(10)&"""password"""&":"&""""&CUS_Input!B5&""""&","&CHAR(10)&"""isSignUp"""&":"&" true"&CHAR(10)&"}"]]></f>
        <v>{
"countryCode":"+65",
"mobileNo":"9874560061",
"userType":"CUS",
"email":"testEmailCUS061@gmail.com",
"password":"testPwdCUS@061",
"isSignUp": true
}</v>
      </c>
    </row>
    <row r="3" spans="1:2" ht="72" x14ac:dyDescent="0.3">
      <c r="A3" s="9" t="s">
        <v>16</v>
      </c>
      <c r="B3" s="7" t="str">
        <f><![CDATA["{"&CHAR(10)&"""otpNumber"""&":"&""""&CUS_DataReceive!B1&""""&","&CHAR(10)&"""userType"""&":"&""""&CUS_Input!B3&""""&","&CHAR(10)&"""uuid"""&":"&""""&CUS_DataReceive!B2&""""&CHAR(10)&"}"]]></f>
        <v>{
"otpNumber":"0203",
"userType":"CUS",
"uuid":"18b0usy4"
}</v>
      </c>
    </row>
    <row r="4" spans="1:2" ht="57.6" x14ac:dyDescent="0.3">
      <c r="A4" s="9" t="s">
        <v>17</v>
      </c>
      <c r="B4" s="7" t="str">
        <f><![CDATA["{"&CHAR(10)&"""userType"""&":"&""""&CUS_Input!B3&""""&","&CHAR(10)&"""mobileNo"""&":"&""""&CUS_Input!B2&""""&CHAR(10)&"}"]]></f>
        <v>{
"userType":"CUS",
"mobileNo":"9874560061"
}</v>
      </c>
    </row>
    <row r="5" spans="1:2" ht="100.8" x14ac:dyDescent="0.3">
      <c r="A5" s="9" t="s">
        <v>20</v>
      </c>
      <c r="B5" s="7" t="str">
        <f><![CDATA["{"&CHAR(10)&"""countryCode"""&":"&"""+"&CUS_Input!B1&""""&","&CHAR(10)&"""username"""&":"&""""&CUS_Input!B2&""""&","&CHAR(10)&"""password"""&":"&""""&CUS_Input!B5&""""&","&CHAR(10)&"""userType"""&":"&""""&CUS_Input!B3&""""&","&CHAR(10)&"""validationType"""&":"&""""&""&""""&CHAR(10)&"}"]]></f>
        <v>{
"countryCode":"+65",
"username":"9874560061",
"password":"testPwdCUS@061",
"userType":"CUS",
"validationType":""
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2" max="2" customWidth="true" width="36.109375" collapsed="true"/>
  </cols>
  <sheetData>
    <row r="1" spans="1:2" x14ac:dyDescent="0.3">
      <c r="A1" t="s">
        <v>11</v>
      </c>
      <c r="B1" t="s">
        <v>24</v>
      </c>
    </row>
    <row r="2" spans="1:2" x14ac:dyDescent="0.3">
      <c r="A2" t="s">
        <v>12</v>
      </c>
      <c r="B2" t="s">
        <v>22</v>
      </c>
    </row>
    <row r="3" spans="1:2" x14ac:dyDescent="0.3">
      <c r="A3" t="s">
        <v>13</v>
      </c>
      <c r="B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E3" sqref="E3"/>
    </sheetView>
  </sheetViews>
  <sheetFormatPr defaultRowHeight="14.4" x14ac:dyDescent="0.3"/>
  <cols>
    <col min="2" max="2" bestFit="true" customWidth="true" width="21.0" collapsed="true"/>
    <col min="3" max="3" customWidth="true" style="9" width="35.0" collapsed="true"/>
    <col min="4" max="4" bestFit="true" customWidth="true" style="9" width="11.33203125" collapsed="true"/>
    <col min="5" max="5" customWidth="true" width="64.33203125" collapsed="true"/>
    <col min="6" max="6" customWidth="true" width="33.77734375" collapsed="true"/>
    <col min="7" max="7" bestFit="true" customWidth="true" style="6" width="8.33203125" collapsed="true"/>
    <col min="8" max="8" bestFit="true" customWidth="true" width="11.109375" collapsed="true"/>
    <col min="9" max="9" customWidth="true" width="12.0" collapsed="true"/>
  </cols>
  <sheetData>
    <row r="1" spans="1:9" x14ac:dyDescent="0.3">
      <c r="A1" t="s">
        <v>25</v>
      </c>
      <c r="B1" t="s">
        <v>35</v>
      </c>
      <c r="C1" s="9" t="s">
        <v>26</v>
      </c>
      <c r="D1" s="9" t="s">
        <v>27</v>
      </c>
      <c r="E1" t="s">
        <v>19</v>
      </c>
      <c r="F1" t="s">
        <v>30</v>
      </c>
      <c r="G1" s="6" t="s">
        <v>38</v>
      </c>
      <c r="H1" t="s">
        <v>40</v>
      </c>
      <c r="I1" t="s">
        <v>43</v>
      </c>
    </row>
    <row r="2" spans="1:9" ht="129.6" x14ac:dyDescent="0.3">
      <c r="A2" t="s">
        <v>29</v>
      </c>
      <c r="B2" t="s">
        <v>36</v>
      </c>
      <c r="C2" s="8" t="s">
        <v>15</v>
      </c>
      <c r="D2" s="8" t="s">
        <v>28</v>
      </c>
      <c r="E2" s="7" t="str">
        <f><![CDATA["{"&CHAR(10)&"""countryCode"""&":"&"""+"&TNT_Input!B1&""""&","&CHAR(10)&"""mobileNo"""&":"&""""&TNT_Input!B2&""""&","&CHAR(10)&"""userType"""&":"&""""&TNT_Input!B3&""""&","&CHAR(10)&"""email"""&":"&""""&TNT_Input!B4&""""&","&CHAR(10)&"""password"""&":"&""""&TNT_Input!B5&""""&","&CHAR(10)&"""isSignUp"""&":"&" true"&CHAR(10)&"}"]]></f>
        <v>{
"countryCode":"+65",
"mobileNo":"9874561063",
"userType":"TNT",
"email":"testEmail063@gmail.com",
"password":"testPwd@063",
"isSignUp": true
}</v>
      </c>
      <c r="F2" s="10" t="s">
        <v>31</v>
      </c>
      <c r="G2" s="10" t="s">
        <v>39</v>
      </c>
      <c r="H2" t="s">
        <v>41</v>
      </c>
    </row>
    <row r="3" spans="1:9" ht="74.400000000000006" customHeight="1" x14ac:dyDescent="0.3">
      <c r="C3" s="9" t="s">
        <v>16</v>
      </c>
      <c r="E3" s="7" t="str">
        <f><![CDATA["{"&CHAR(10)&"""otpNumber"""&":"&""""&TNT_DataReceive!B1&""""&","&CHAR(10)&"""userType"""&":"&""""&TNT_Input!B3&""""&","&CHAR(10)&"""uuid"""&":"&""""&TNT_DataReceive!B2&""""&CHAR(10)&"}"]]></f>
        <v>{
"otpNumber":"0799",
"userType":"TNT",
"uuid":"7a060bwi"
}</v>
      </c>
      <c r="H3" t="s">
        <v>42</v>
      </c>
      <c r="I3" s="6" t="s">
        <v>44</v>
      </c>
    </row>
    <row r="4" spans="1:9" ht="57.6" x14ac:dyDescent="0.3">
      <c r="C4" s="9" t="s">
        <v>17</v>
      </c>
      <c r="E4" s="7" t="str">
        <f><![CDATA["{"&CHAR(10)&"""userType"""&":"&""""&TNT_Input!B3&""""&","&CHAR(10)&"""mobileNo"""&":"&""""&TNT_Input!B2&""""&CHAR(10)&"}"]]></f>
        <v>{
"userType":"TNT",
"mobileNo":"9874561063"
}</v>
      </c>
      <c r="H4" t="s">
        <v>45</v>
      </c>
    </row>
    <row r="5" spans="1:9" ht="100.8" x14ac:dyDescent="0.3">
      <c r="C5" s="9" t="s">
        <v>20</v>
      </c>
      <c r="E5" s="7" t="str">
        <f><![CDATA["{"&CHAR(10)&"""countryCode"""&":"&"""+"&TNT_Input!B1&""""&","&CHAR(10)&"""username"""&":"&""""&TNT_Input!B2&""""&","&CHAR(10)&"""password"""&":"&""""&TNT_Input!B5&""""&","&CHAR(10)&"""userType"""&":"&""""&TNT_Input!B3&""""&","&CHAR(10)&"""validationType"""&":"&""""&""&""""&CHAR(10)&"}"]]></f>
        <v>{
"countryCode":"+65",
"username":"9874561063",
"password":"testPwd@063",
"userType":"TNT",
"validationType":""
}</v>
      </c>
    </row>
    <row r="6" spans="1:9" x14ac:dyDescent="0.3">
      <c r="E6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3"/>
  <sheetViews>
    <sheetView workbookViewId="0">
      <selection activeCell="G6" sqref="G6"/>
    </sheetView>
  </sheetViews>
  <sheetFormatPr defaultRowHeight="14.4" x14ac:dyDescent="0.3"/>
  <cols>
    <col min="7" max="7" bestFit="true" customWidth="true" width="18.0" collapsed="true"/>
  </cols>
  <sheetData>
    <row r="3" spans="5:8" x14ac:dyDescent="0.3">
      <c r="E3" t="s">
        <v>32</v>
      </c>
      <c r="F3" t="s">
        <v>25</v>
      </c>
      <c r="G3" t="s">
        <v>33</v>
      </c>
      <c r="H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TNT_Input</vt:lpstr>
      <vt:lpstr>TNT_Payload</vt:lpstr>
      <vt:lpstr>TNT_DataReceive</vt:lpstr>
      <vt:lpstr>CUS_Input</vt:lpstr>
      <vt:lpstr>CUS_Payload</vt:lpstr>
      <vt:lpstr>CUS_DataReceive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2021-03-18T17:24:04Z</dcterms:modified>
</cp:coreProperties>
</file>