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\Assignments\Countif Exercise - 1\"/>
    </mc:Choice>
  </mc:AlternateContent>
  <xr:revisionPtr revIDLastSave="0" documentId="13_ncr:1_{3C90CB3F-2219-40F5-8C1A-A0EBBD4B1FF9}" xr6:coauthVersionLast="47" xr6:coauthVersionMax="47" xr10:uidLastSave="{00000000-0000-0000-0000-000000000000}"/>
  <bookViews>
    <workbookView xWindow="-108" yWindow="-108" windowWidth="23256" windowHeight="1257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8" i="1"/>
  <c r="J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<sst xmlns="http://schemas.openxmlformats.org/spreadsheetml/2006/main" count="132" uniqueCount="99">
  <si>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</si>
  <si>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</si>
  <si>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</si>
  <si>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</si>
  <si>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</si>
  <si>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</si>
  <si>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</si>
  <si>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</si>
  <si>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</si>
  <si>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</si>
  <si>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</si>
  <si>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</si>
  <si>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</si>
  <si>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</si>
  <si>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</si>
  <si>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</si>
  <si>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</si>
  <si>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</si>
  <si>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</si>
  <si>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</si>
  <si>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</si>
  <si>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</si>
  <si>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</si>
  <si>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</si>
  <si>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</si>
  <si>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</si>
  <si>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</si>
  <si>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</si>
  <si>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</si>
  <si>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</si>
  <si>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</si>
  <si>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</si>
  <si>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</si>
  <si>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</si>
  <si>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</si>
  <si>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</si>
  <si>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</si>
  <si>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</si>
  <si>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</si>
  <si>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</si>
  <si>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</si>
  <si>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</si>
  <si>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</si>
  <si>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</si>
  <si>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</si>
  <si>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</si>
  <si>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</si>
  <si>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</si>
  <si>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</si>
  <si>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</si>
  <si>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</si>
  <si>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</si>
  <si>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</si>
  <si>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</si>
  <si>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</si>
  <si>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</si>
  <si>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</si>
  <si>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</si>
  <si>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</si>
  <si>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</si>
  <si>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</si>
  <si>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</si>
  <si>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</si>
  <si>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</si>
  <si>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</si>
  <si>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</si>
  <si>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</si>
  <si>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</si>
  <si>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</si>
  <si>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</si>
  <si>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</si>
  <si>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</si>
  <si>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</si>
  <si>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</si>
  <si>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</si>
  <si>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</si>
  <si>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</si>
  <si>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</si>
  <si>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</si>
  <si>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</si>
  <si>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</si>
  <si>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</si>
  <si>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</si>
  <si>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</si>
  <si>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</si>
  <si>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</si>
  <si>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</si>
  <si>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</si>
  <si>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</si>
  <si>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</si>
  <si>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</si>
  <si>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</si>
  <si>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</si>
  <si>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</si>
  <si>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</si>
  <si>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</si>
  <si>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</si>
  <si>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</si>
  <si>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Population in Millons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</si>
</sst>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J38"/>
  <sheetViews>
    <sheetView tabSelected="1" workbookViewId="0">
      <selection activeCell="K11" sqref="K11"/>
    </sheetView>
  </sheetViews>
  <sheetFormatPr defaultRowHeight="14.4" x14ac:dyDescent="0.3"/>
  <cols>
    <col min="1" max="1" width="17.44140625" customWidth="1"/>
    <col min="4" max="5" width="18.109375" customWidth="1"/>
    <col min="6" max="6" width="16" bestFit="1" customWidth="1"/>
    <col min="7" max="7" width="9.109375" customWidth="1"/>
    <col min="8" max="8" width="13.44140625" bestFit="1" customWidth="1"/>
  </cols>
  <sheetData>
    <row r="1" spans="1:10" x14ac:dyDescent="0.3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</row>
    <row r="4" spans="1:10" x14ac:dyDescent="0.3">
      <c r="A4" s="1" t="s">
        <v>2</v>
      </c>
      <c r="B4" s="1"/>
      <c r="C4" s="1"/>
      <c r="D4" s="2"/>
      <c r="E4" s="2"/>
      <c r="F4" s="1"/>
      <c r="G4" s="1"/>
      <c r="H4" s="1"/>
      <c r="I4" s="1"/>
      <c r="J4">
        <f>SUM(A8:A37,COUNTIFS(B8:B37,"South America",C8:C37,"Spanish"))</f>
        <v>1</v>
      </c>
    </row>
    <row r="5" spans="1:10" x14ac:dyDescent="0.3">
      <c r="A5" s="1" t="s">
        <v>3</v>
      </c>
      <c r="B5" s="1"/>
      <c r="C5" s="1"/>
      <c r="D5" s="2"/>
      <c r="E5" s="2"/>
      <c r="F5" s="1"/>
      <c r="G5" s="1"/>
      <c r="H5" s="1"/>
      <c r="I5" s="1"/>
      <c r="J5">
        <f>COUNTIFS(E8:E37,"&gt;100",F8:F37,"&lt;1000000")</f>
        <v>5</v>
      </c>
    </row>
    <row r="6" spans="1:10" ht="15" thickBot="1" x14ac:dyDescent="0.35">
      <c r="A6" s="1"/>
      <c r="B6" s="1"/>
      <c r="C6" s="1"/>
      <c r="D6" s="1"/>
      <c r="E6" s="1"/>
      <c r="F6" s="1"/>
      <c r="G6" s="1"/>
      <c r="H6" s="1"/>
      <c r="I6" s="1"/>
    </row>
    <row r="7" spans="1:10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98</v>
      </c>
      <c r="F7" s="5" t="s">
        <v>8</v>
      </c>
      <c r="G7" s="5" t="s">
        <v>9</v>
      </c>
      <c r="H7" s="6" t="s">
        <v>10</v>
      </c>
      <c r="I7" s="1"/>
    </row>
    <row r="8" spans="1:10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8">
        <f>D8/1000000</f>
        <v>1397.7149999999999</v>
      </c>
      <c r="F8" s="10">
        <v>9596960</v>
      </c>
      <c r="G8" s="9" t="s">
        <v>14</v>
      </c>
      <c r="H8" s="11">
        <v>14343</v>
      </c>
      <c r="I8" s="1"/>
    </row>
    <row r="9" spans="1:10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8">
        <f t="shared" ref="E9:E37" si="0">D9/1000000</f>
        <v>1366.4177540000001</v>
      </c>
      <c r="F9" s="10">
        <v>3287263</v>
      </c>
      <c r="G9" s="9" t="s">
        <v>17</v>
      </c>
      <c r="H9" s="11">
        <v>2611</v>
      </c>
      <c r="I9" s="1"/>
    </row>
    <row r="10" spans="1:10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8">
        <f t="shared" si="0"/>
        <v>328.23952300000002</v>
      </c>
      <c r="F10" s="10">
        <v>9833517</v>
      </c>
      <c r="G10" s="9" t="s">
        <v>21</v>
      </c>
      <c r="H10" s="11">
        <v>22675</v>
      </c>
      <c r="I10" s="1"/>
    </row>
    <row r="11" spans="1:10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8">
        <f t="shared" si="0"/>
        <v>270.20391699999999</v>
      </c>
      <c r="F11" s="10">
        <v>1904569</v>
      </c>
      <c r="G11" s="9" t="s">
        <v>24</v>
      </c>
      <c r="H11" s="11">
        <v>1119</v>
      </c>
      <c r="I11" s="1"/>
    </row>
    <row r="12" spans="1:10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8">
        <f t="shared" si="0"/>
        <v>216.56531799999999</v>
      </c>
      <c r="F12" s="10">
        <v>796095</v>
      </c>
      <c r="G12" s="9" t="s">
        <v>27</v>
      </c>
      <c r="H12" s="12">
        <v>304</v>
      </c>
      <c r="I12" s="1"/>
    </row>
    <row r="13" spans="1:10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8">
        <f t="shared" si="0"/>
        <v>212.559417</v>
      </c>
      <c r="F13" s="10">
        <v>8515770</v>
      </c>
      <c r="G13" s="9" t="s">
        <v>31</v>
      </c>
      <c r="H13" s="11">
        <v>1840</v>
      </c>
      <c r="I13" s="1"/>
    </row>
    <row r="14" spans="1:10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8">
        <f t="shared" si="0"/>
        <v>200.96359899999999</v>
      </c>
      <c r="F14" s="10">
        <v>923768</v>
      </c>
      <c r="G14" s="9" t="s">
        <v>34</v>
      </c>
      <c r="H14" s="12">
        <v>448</v>
      </c>
      <c r="I14" s="1"/>
    </row>
    <row r="15" spans="1:10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8">
        <f t="shared" si="0"/>
        <v>163.04616100000001</v>
      </c>
      <c r="F15" s="10">
        <v>148460</v>
      </c>
      <c r="G15" s="9" t="s">
        <v>37</v>
      </c>
      <c r="H15" s="12">
        <v>303</v>
      </c>
      <c r="I15" s="1"/>
    </row>
    <row r="16" spans="1:10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8">
        <f t="shared" si="0"/>
        <v>144.373535</v>
      </c>
      <c r="F16" s="10">
        <v>17098240</v>
      </c>
      <c r="G16" s="9" t="s">
        <v>41</v>
      </c>
      <c r="H16" s="11">
        <v>1700</v>
      </c>
      <c r="I16" s="1"/>
    </row>
    <row r="17" spans="1:9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8">
        <f t="shared" si="0"/>
        <v>126.01402400000001</v>
      </c>
      <c r="F17" s="10">
        <v>1964375</v>
      </c>
      <c r="G17" s="9" t="s">
        <v>44</v>
      </c>
      <c r="H17" s="11">
        <v>1258</v>
      </c>
      <c r="I17" s="1"/>
    </row>
    <row r="18" spans="1:9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8">
        <f t="shared" si="0"/>
        <v>126.264931</v>
      </c>
      <c r="F18" s="10">
        <v>377944</v>
      </c>
      <c r="G18" s="9" t="s">
        <v>47</v>
      </c>
      <c r="H18" s="11">
        <v>5082</v>
      </c>
      <c r="I18" s="1"/>
    </row>
    <row r="19" spans="1:9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8">
        <f t="shared" si="0"/>
        <v>112.07872999999999</v>
      </c>
      <c r="F19" s="10">
        <v>1104300</v>
      </c>
      <c r="G19" s="9" t="s">
        <v>50</v>
      </c>
      <c r="H19" s="12">
        <v>96</v>
      </c>
      <c r="I19" s="1"/>
    </row>
    <row r="20" spans="1:9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8">
        <f t="shared" si="0"/>
        <v>108.116615</v>
      </c>
      <c r="F20" s="10">
        <v>300000</v>
      </c>
      <c r="G20" s="9" t="s">
        <v>53</v>
      </c>
      <c r="H20" s="12">
        <v>377</v>
      </c>
      <c r="I20" s="1"/>
    </row>
    <row r="21" spans="1:9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8">
        <f t="shared" si="0"/>
        <v>100.38807300000001</v>
      </c>
      <c r="F21" s="10">
        <v>1001450</v>
      </c>
      <c r="G21" s="9" t="s">
        <v>56</v>
      </c>
      <c r="H21" s="12">
        <v>303</v>
      </c>
      <c r="I21" s="1"/>
    </row>
    <row r="22" spans="1:9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8">
        <f t="shared" si="0"/>
        <v>96.462106000000006</v>
      </c>
      <c r="F22" s="10">
        <v>331210</v>
      </c>
      <c r="G22" s="9" t="s">
        <v>59</v>
      </c>
      <c r="H22" s="12">
        <v>262</v>
      </c>
      <c r="I22" s="1"/>
    </row>
    <row r="23" spans="1:9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8">
        <f t="shared" si="0"/>
        <v>86.790566999999996</v>
      </c>
      <c r="F23" s="10">
        <v>2344858</v>
      </c>
      <c r="G23" s="9" t="s">
        <v>62</v>
      </c>
      <c r="H23" s="12">
        <v>47</v>
      </c>
      <c r="I23" s="1"/>
    </row>
    <row r="24" spans="1:9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8">
        <f t="shared" si="0"/>
        <v>82.913905999999997</v>
      </c>
      <c r="F24" s="10">
        <v>1648195</v>
      </c>
      <c r="G24" s="9" t="s">
        <v>65</v>
      </c>
      <c r="H24" s="12">
        <v>445</v>
      </c>
      <c r="I24" s="1"/>
    </row>
    <row r="25" spans="1:9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8">
        <f t="shared" si="0"/>
        <v>83.429614999999998</v>
      </c>
      <c r="F25" s="10">
        <v>783562</v>
      </c>
      <c r="G25" s="9" t="s">
        <v>68</v>
      </c>
      <c r="H25" s="12">
        <v>754</v>
      </c>
      <c r="I25" s="1"/>
    </row>
    <row r="26" spans="1:9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8">
        <f t="shared" si="0"/>
        <v>83.132799000000006</v>
      </c>
      <c r="F26" s="10">
        <v>357022</v>
      </c>
      <c r="G26" s="9" t="s">
        <v>71</v>
      </c>
      <c r="H26" s="11">
        <v>3846</v>
      </c>
      <c r="I26" s="1"/>
    </row>
    <row r="27" spans="1:9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8">
        <f t="shared" si="0"/>
        <v>67.059887000000003</v>
      </c>
      <c r="F27" s="10">
        <v>643801</v>
      </c>
      <c r="G27" s="9" t="s">
        <v>71</v>
      </c>
      <c r="H27" s="11">
        <v>2716</v>
      </c>
      <c r="I27" s="1"/>
    </row>
    <row r="28" spans="1:9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8">
        <f t="shared" si="0"/>
        <v>66.834405000000004</v>
      </c>
      <c r="F28" s="10">
        <v>243610</v>
      </c>
      <c r="G28" s="9" t="s">
        <v>74</v>
      </c>
      <c r="H28" s="11">
        <v>2827</v>
      </c>
      <c r="I28" s="1"/>
    </row>
    <row r="29" spans="1:9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8">
        <f t="shared" si="0"/>
        <v>69.625581999999994</v>
      </c>
      <c r="F29" s="10">
        <v>513120</v>
      </c>
      <c r="G29" s="9" t="s">
        <v>77</v>
      </c>
      <c r="H29" s="12">
        <v>544</v>
      </c>
      <c r="I29" s="1"/>
    </row>
    <row r="30" spans="1:9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8">
        <f t="shared" si="0"/>
        <v>58.55827</v>
      </c>
      <c r="F30" s="10">
        <v>1219090</v>
      </c>
      <c r="G30" s="9" t="s">
        <v>80</v>
      </c>
      <c r="H30" s="12">
        <v>351</v>
      </c>
      <c r="I30" s="1"/>
    </row>
    <row r="31" spans="1:9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8">
        <f t="shared" si="0"/>
        <v>58.005462999999999</v>
      </c>
      <c r="F31" s="10">
        <v>947300</v>
      </c>
      <c r="G31" s="9" t="s">
        <v>83</v>
      </c>
      <c r="H31" s="12">
        <v>63</v>
      </c>
      <c r="I31" s="1"/>
    </row>
    <row r="32" spans="1:9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8">
        <f t="shared" si="0"/>
        <v>60.297395999999999</v>
      </c>
      <c r="F32" s="10">
        <v>301340</v>
      </c>
      <c r="G32" s="9" t="s">
        <v>71</v>
      </c>
      <c r="H32" s="11">
        <v>2001</v>
      </c>
      <c r="I32" s="1"/>
    </row>
    <row r="33" spans="1:9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8">
        <f t="shared" si="0"/>
        <v>54.04542</v>
      </c>
      <c r="F33" s="10">
        <v>676578</v>
      </c>
      <c r="G33" s="9" t="s">
        <v>88</v>
      </c>
      <c r="H33" s="12">
        <v>76</v>
      </c>
      <c r="I33" s="1"/>
    </row>
    <row r="34" spans="1:9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8">
        <f t="shared" si="0"/>
        <v>51.709097999999997</v>
      </c>
      <c r="F34" s="10">
        <v>99720</v>
      </c>
      <c r="G34" s="9" t="s">
        <v>91</v>
      </c>
      <c r="H34" s="11">
        <v>2029</v>
      </c>
      <c r="I34" s="1"/>
    </row>
    <row r="35" spans="1:9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8">
        <f t="shared" si="0"/>
        <v>50.339443000000003</v>
      </c>
      <c r="F35" s="10">
        <v>1138910</v>
      </c>
      <c r="G35" s="9" t="s">
        <v>93</v>
      </c>
      <c r="H35" s="12">
        <v>324</v>
      </c>
      <c r="I35" s="1"/>
    </row>
    <row r="36" spans="1:9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8">
        <f t="shared" si="0"/>
        <v>52.573973000000002</v>
      </c>
      <c r="F36" s="10">
        <v>580367</v>
      </c>
      <c r="G36" s="9" t="s">
        <v>96</v>
      </c>
      <c r="H36" s="12">
        <v>96</v>
      </c>
      <c r="I36" s="1"/>
    </row>
    <row r="37" spans="1:9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8">
        <f t="shared" si="0"/>
        <v>47.076780999999997</v>
      </c>
      <c r="F37" s="10">
        <v>505370</v>
      </c>
      <c r="G37" s="15" t="s">
        <v>71</v>
      </c>
      <c r="H37" s="16">
        <v>1394</v>
      </c>
      <c r="I37" s="1"/>
    </row>
    <row r="38" spans="1:9" x14ac:dyDescent="0.3">
      <c r="A38" s="1"/>
      <c r="B38" s="1"/>
      <c r="C38" s="1"/>
      <c r="D38" s="1"/>
      <c r="E38" s="1"/>
      <c r="F38" s="1"/>
      <c r="G38" s="1"/>
      <c r="H38" s="1"/>
      <c r="I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Psatyanarayan Reddy</cp:lastModifiedBy>
  <dcterms:created xsi:type="dcterms:W3CDTF">2022-09-18T18:00:54Z</dcterms:created>
  <dcterms:modified xsi:type="dcterms:W3CDTF">2023-08-18T10:17:31Z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