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3E5C3FF0-4217-489F-96D8-B1412E682E4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R" sheetId="5" r:id="rId1"/>
    <sheet name="NR" sheetId="2" r:id="rId2"/>
    <sheet name="SR" sheetId="1" r:id="rId3"/>
    <sheet name="WR" sheetId="3" r:id="rId4"/>
  </sheets>
  <definedNames>
    <definedName name="_xlnm._FilterDatabase" localSheetId="0" hidden="1">ER!$A$1:$M$2</definedName>
    <definedName name="_xlnm._FilterDatabase" localSheetId="1" hidden="1">NR!$A$1:$M$1</definedName>
    <definedName name="_xlnm._FilterDatabase" localSheetId="2" hidden="1">SR!$A$1:$M$89</definedName>
    <definedName name="_xlnm._FilterDatabase" localSheetId="3" hidden="1">WR!$A$1:$M$1</definedName>
    <definedName name="_xlnm.Print_Area" localSheetId="0">ER!$A$1:$M$414</definedName>
    <definedName name="_xlnm.Print_Area" localSheetId="1">NR!$A$1:$M$99</definedName>
    <definedName name="_xlnm.Print_Area" localSheetId="3">WR!$A$1:$M$55</definedName>
  </definedNames>
  <calcPr calcId="181029" concurrentCalc="0"/>
</workbook>
</file>

<file path=xl/calcChain.xml><?xml version="1.0" encoding="utf-8"?>
<calcChain xmlns="http://schemas.openxmlformats.org/spreadsheetml/2006/main">
  <c r="J89" i="1" l="1"/>
  <c r="I79" i="1"/>
  <c r="H74" i="1"/>
  <c r="H56" i="1"/>
  <c r="H51" i="1"/>
  <c r="H27" i="1"/>
  <c r="H24" i="1"/>
  <c r="H21" i="1"/>
  <c r="H14" i="1"/>
  <c r="H79" i="1"/>
</calcChain>
</file>

<file path=xl/sharedStrings.xml><?xml version="1.0" encoding="utf-8"?>
<sst xmlns="http://schemas.openxmlformats.org/spreadsheetml/2006/main" count="2861" uniqueCount="990">
  <si>
    <t>Sl No.</t>
  </si>
  <si>
    <t>Region</t>
  </si>
  <si>
    <t>Territory</t>
  </si>
  <si>
    <t>Railways</t>
  </si>
  <si>
    <t>Backbone Network Maintenance Sections</t>
  </si>
  <si>
    <t>BB KM</t>
  </si>
  <si>
    <t>ACCESS KM</t>
  </si>
  <si>
    <t>LAST MILES</t>
  </si>
  <si>
    <t>Name of Tier II Officers</t>
  </si>
  <si>
    <t>SR</t>
  </si>
  <si>
    <t>SC</t>
  </si>
  <si>
    <t>SCR</t>
  </si>
  <si>
    <t>Ramagundam-Kazipet-Bhongir</t>
  </si>
  <si>
    <t>Shantiswar</t>
  </si>
  <si>
    <t>Bhongir-Secunderabad-Vikarabad, Sec'bad-Nagireddypalli, Sec'bad-Lingampally, Hussain Sagar-Hyderabad (2nd cable) TCAS from 16-06-21</t>
  </si>
  <si>
    <t>Balharshah-Ramagundam, Manikgarh-Gadchandur</t>
  </si>
  <si>
    <t>Kazipet-Dornakal (incl 2nd cable between Kazipet-Warangal), Dornakal-Manuguru, Singareni-Karepalli</t>
  </si>
  <si>
    <t>Dornakal-Kondapalli, Motamari-Janpahad</t>
  </si>
  <si>
    <t>Vikarabad-Wadi, Vikarabad-Bidar</t>
  </si>
  <si>
    <t>Bidar-Parli, Khanapur-Humnabad-Sultanpur</t>
  </si>
  <si>
    <t>Manmad-Satuna</t>
  </si>
  <si>
    <t>Satuna-Mudked &amp; Parli-Parbhani</t>
  </si>
  <si>
    <t xml:space="preserve">Mudked-Pimpalkutti </t>
  </si>
  <si>
    <t xml:space="preserve">Mudked-Kamareddy, Jakampet-Bodhan
</t>
  </si>
  <si>
    <t>Peddapalli-Karim Nagar- Nizamabad</t>
  </si>
  <si>
    <t>Kamareddy-SC-Mahabub Nagar (2nd cable) &amp; Akkannapet-Medak (16.7 Km)</t>
  </si>
  <si>
    <t>Purna-Akola-Akot</t>
  </si>
  <si>
    <t>Dhone-Mahabubnagar&amp;Gadwal-Raichur</t>
  </si>
  <si>
    <t>BZA</t>
  </si>
  <si>
    <t>Anakapalli-Vijayanagaram&amp; VSKP-NTPC/City</t>
  </si>
  <si>
    <t>Rajasekhar</t>
  </si>
  <si>
    <t>Guntakal-Gooty-Tadipatri,Gooty-Anantapur-Dharmavaram  &amp; Gooty-Pendekallu</t>
  </si>
  <si>
    <t>Tadipatri -Yerraguntla-Cudapah-Rajampet-Koduru</t>
  </si>
  <si>
    <t>Bapatla-Vijayawada-Tadepalligudem &amp; Vijayawada-Kondapalli &amp; ELec.Loco shed (2nd cable)</t>
  </si>
  <si>
    <t xml:space="preserve">Tadepalligudem-Anakapalli &amp; Samalkot-Kakinada </t>
  </si>
  <si>
    <t>Vijayawada-Gudivada-Machilipatnam, Gudivada-Bhimavaram-Nidadavolu, Bhimavaram-Narasapur</t>
  </si>
  <si>
    <t>Nagireddypalli-Nadikudi-Macherla, Nadikudi-Sattenapalli &amp; Janpahad-Vishnupuram</t>
  </si>
  <si>
    <t>Narasaraopet-Nandhyala &amp; N.Piduguralla - Savalyapuram section</t>
  </si>
  <si>
    <t>Gudur-Renigunta-Tirupathi-Pakala-Katpadi &amp; Renigunta - Koduru</t>
  </si>
  <si>
    <t>Gudur-Bapatla &amp; Venkatachalam-Krishnapatnam</t>
  </si>
  <si>
    <t>Sattenapalli-KCC,  new Guntur-Manipuram Cabin Guntur-Tenali, Guntur-Narsaraopet &amp; Tenali-Repalli</t>
  </si>
  <si>
    <t>Guntakal-Wadi</t>
  </si>
  <si>
    <t>Guntakal-Bellary, Guntakal-Kalluru &amp; Guntakal-Nandyal</t>
  </si>
  <si>
    <t>Dharmavaram-Pakala</t>
  </si>
  <si>
    <t>MAS</t>
  </si>
  <si>
    <t>MMC (Moore Market Complex)-Gudur</t>
  </si>
  <si>
    <t>Ravichandran</t>
  </si>
  <si>
    <t>Basin Bridge-Arakkonam-Renigunta</t>
  </si>
  <si>
    <t>Arakkonam-Katpadi-Jolarpet-Dasampatti</t>
  </si>
  <si>
    <t>Villupuram-Tindivanam, Villupuram-Pondichery, Villupuram-Cuddalore</t>
  </si>
  <si>
    <t>Tambaram- Chengalpattu-Kancheepuram-Arakkonam, Chengalpattu-Tindivanam,</t>
  </si>
  <si>
    <t>Villupuram-Tiruvanamalai-Arani Road-Katpadi</t>
  </si>
  <si>
    <t>Salem-Dasampatti, Salem-Metturdam,Salem-Erode</t>
  </si>
  <si>
    <t>Virudhachalam-Ariyalur, Virudhachalam-Villupuram,Virudhachalam-Cuddalore Port Junction</t>
  </si>
  <si>
    <t>Salem-Virudhachalam, Salem-Namakkal</t>
  </si>
  <si>
    <t>Erode-Tiruppur-Coimbattore, Coimbattore-Ooty</t>
  </si>
  <si>
    <t>Karur-Erode, Karur-Namakkal, Karur-Trichy</t>
  </si>
  <si>
    <t>Mayavaram-Cuddalore Port Jn, Mayavaram-Kumbakonam-Tanjavur, Mayavaram-Tiruvarur</t>
  </si>
  <si>
    <t>Tanjore -Tiruvarur-Nagoor-Karaikal, Nagapattinam-Velankanni, Nidamangalam -Mannargudi, Tiruvarur-Pattukottai</t>
  </si>
  <si>
    <t>Trichy-Manaparai,Trichy-Ariyalur,Trichy-Tanjavur</t>
  </si>
  <si>
    <t>Dindugul-Manaparai,Dindugul-Karur,Dindugul-Palani</t>
  </si>
  <si>
    <t>Madurai--Virudhunagar,Madurai-Manamadurai, Madurai-Dindugul</t>
  </si>
  <si>
    <t>Manamadurai-Rameswaram, Manamadurai-Virudhunagar</t>
  </si>
  <si>
    <t>Virudhunagar-Kovilpatti-Maniyach-Tuticorin, Virudhunagar-Rajapalayam</t>
  </si>
  <si>
    <t>Maniyachi-Tirunelveli-Nagercoil, Tirunelveli-Tiruchendur</t>
  </si>
  <si>
    <t> Rajapalayam-Tenkasi,Tenkasi-Tirunelveli,Tenkasi- New Aryankavu</t>
  </si>
  <si>
    <t>Tiruchi-Karaikudi-Manamadurai,PKT-KKDI</t>
  </si>
  <si>
    <t xml:space="preserve">Velachery-Chennai beach- St.Thomas Mount-Tambaram-Vandalur-Navalur-Kelambakkam section </t>
  </si>
  <si>
    <t>ERS</t>
  </si>
  <si>
    <t>Shoranur-Trichur-Ernakulam-Allepey,Ernakulam-Irumpanam, Ernakulam-Cochin Harbour Terminal, Punkunam-Guruvayur</t>
  </si>
  <si>
    <t>Ajit Kumar</t>
  </si>
  <si>
    <t>Quilon-Trivandrum-Nagercoil-Kanniyakumari,Quilon-Punalur- New Ariyankavu</t>
  </si>
  <si>
    <t>Kayamkulam-Quilon, Kayamkulam-Allepey, Kayamkulam-Kottayam-Ernakulam</t>
  </si>
  <si>
    <t>Shoranur-Palghat-Podanur, Shoranur-Nilambur,Shoranur-Calicut</t>
  </si>
  <si>
    <t>Calicut-Cannanore-Cheruvathur-Mangalore</t>
  </si>
  <si>
    <t>Palghat-Pollachi-Palani, Pollachi-Podanur, Podanur-Coimbatore</t>
  </si>
  <si>
    <t>SBC</t>
  </si>
  <si>
    <t>SWR</t>
  </si>
  <si>
    <t>Londa‐Belgaum‐Miraj</t>
  </si>
  <si>
    <t>Yakoob shah</t>
  </si>
  <si>
    <t>Ambewadi-Alnawar-Londa-Vasco</t>
  </si>
  <si>
    <t>Maddur‐Mandya-Mysore‐Akkihebbalu, Mysore-Chamarajanagar &amp; DRDO DTC Mysore-Krishnarajanagar</t>
  </si>
  <si>
    <t>Chikjajur-Chitradurga-Challakere-Rayadurga-Kalyanadurga- Kadiridevarapalli</t>
  </si>
  <si>
    <t xml:space="preserve">Mangalore-Kabakaputtur-Subramanya Road-Sakleshpur &amp; Mangalore-Tokkur </t>
  </si>
  <si>
    <t xml:space="preserve">Davengere-Haveri &amp; Vyasa Colony Junction-Kotturu-Amaravathi Colony </t>
  </si>
  <si>
    <t xml:space="preserve">Hospet-Bellary-Rayadurga-Torangal-Ranjitpura,Hospet-Swamihalli &amp; Tornagallu-RNJP </t>
  </si>
  <si>
    <t>Hubli-Alnawar, Haveri-Hubli-Gadag</t>
  </si>
  <si>
    <t xml:space="preserve"> Bayappanahalli-Hosur-Dharmapuri-Omalur</t>
  </si>
  <si>
    <t>Chikkkabanavara-Kunigal-Shravanbelagola-Channarayapatna-Hassan</t>
  </si>
  <si>
    <t>Birur-Kadur-Arsikere-Ammasandra-Tumkur &amp; IB Arisikere-Honavalli Road</t>
  </si>
  <si>
    <t>Dodballapur-Yelahanka-Hindupur-Penukonda-Dharmavaram, SSP Nilayam &amp; Dodballapur-Dharmavaram SP/SSP Rly cable</t>
  </si>
  <si>
    <t>Birur-Shivamogga Town -Talguppa</t>
  </si>
  <si>
    <t>Akkihebbalu-Hasan-Arsikere&amp; Sakleshpur-Hasan</t>
  </si>
  <si>
    <t>Chikmangalore-Kadur-Birur-Chikjajur-Davengere</t>
  </si>
  <si>
    <t>Bagalkot-Basavanabagevadi Road-Bijapur-Lachyan-Hotgi(192Km) BAGALKOT-KHAJJIDONI(Additional KM-30)</t>
  </si>
  <si>
    <t>Bagalkot-Gadag-Hospete, Gingere-Chikbenekal-Gangavathi , Gangavathi-Karatagi</t>
  </si>
  <si>
    <t>WFD-Bangarpet-Jolarpet,Bangarpet-Kolar-Chintamani</t>
  </si>
  <si>
    <t>Tumkur-Yeshwantapur-Yelahanka-Devanhalli-Chikballapur-Chintamani</t>
  </si>
  <si>
    <t>Maddur-KGI-Bangalore-BYPL-WFD, BYPL-CSDR-YNK, Bangalore-YPR-BAND-BYPL and KGI-YPR(48F)-156KM</t>
  </si>
  <si>
    <t xml:space="preserve"> </t>
  </si>
  <si>
    <t>Access Network Maintenance Sections</t>
  </si>
  <si>
    <t>HQ:-LB Nagar</t>
  </si>
  <si>
    <t>HQ:-Hi-Tech city</t>
  </si>
  <si>
    <t>HQ:-BZA</t>
  </si>
  <si>
    <t>HQ:-TDD</t>
  </si>
  <si>
    <t>HQ:-VSKP</t>
  </si>
  <si>
    <t>HQ:-TPTY</t>
  </si>
  <si>
    <t>HQ:-MAS</t>
  </si>
  <si>
    <t xml:space="preserve">SBC CITY </t>
  </si>
  <si>
    <t>Mail id</t>
  </si>
  <si>
    <t>Mobile</t>
  </si>
  <si>
    <t>shanteshwar@railtelindia.com</t>
  </si>
  <si>
    <t>krajasekhar@railtelindia.com</t>
  </si>
  <si>
    <t>ravipillai@railtelindia.com</t>
  </si>
  <si>
    <t>yakoob.shah@railtelindia.com</t>
  </si>
  <si>
    <t>ajithkp@railtelindia.com</t>
  </si>
  <si>
    <t>ER</t>
  </si>
  <si>
    <t>Kolkata</t>
  </si>
  <si>
    <t>SER</t>
  </si>
  <si>
    <t>Sub- Total</t>
  </si>
  <si>
    <t>NFR</t>
  </si>
  <si>
    <t>ECR</t>
  </si>
  <si>
    <t>ECoR</t>
  </si>
  <si>
    <t>SECR</t>
  </si>
  <si>
    <t xml:space="preserve">Grand Total </t>
  </si>
  <si>
    <t>Territoy</t>
  </si>
  <si>
    <t>Main Section</t>
  </si>
  <si>
    <t>RKM</t>
  </si>
  <si>
    <t>Mobile Number</t>
  </si>
  <si>
    <t>e-mail id</t>
  </si>
  <si>
    <t>Back bone</t>
  </si>
  <si>
    <t>Last Mile</t>
  </si>
  <si>
    <t>BB</t>
  </si>
  <si>
    <t>ACCESS</t>
  </si>
  <si>
    <t>Krishnanagar - Lalgola</t>
  </si>
  <si>
    <t>Krishnanagar Rly station - Hutch (U/G)</t>
  </si>
  <si>
    <t>Ashis  Bhattacharya (SM/JDP)</t>
  </si>
  <si>
    <t>ashisbhattacharjee@railtelindia.com</t>
  </si>
  <si>
    <t>Krishnanagar - Ranaghat - Bongaon</t>
  </si>
  <si>
    <t>Shantipur Rly station - Hutch (U/G)</t>
  </si>
  <si>
    <t>Ranaghat - Gede</t>
  </si>
  <si>
    <t>Baharampur Rly station - Hutch (U/G)</t>
  </si>
  <si>
    <t>Kalinarayanpur - Shantipur</t>
  </si>
  <si>
    <t>KNJ RCIL – Nadia NIC DHQHospital</t>
  </si>
  <si>
    <t>Krishnanagar - Dignagar - Shantipur</t>
  </si>
  <si>
    <t>BPC RCIL –Mushidabad NIC DHQ</t>
  </si>
  <si>
    <t>B.B.D.Bagh - Majherhat</t>
  </si>
  <si>
    <t>Majherhat - New Alipur Exchange</t>
  </si>
  <si>
    <t>Baruipur - Namkhana</t>
  </si>
  <si>
    <t>SRFTI - Mid section joint near JDP</t>
  </si>
  <si>
    <t>Ballygunge - Majherhat - Budge Budge</t>
  </si>
  <si>
    <t>Majherhat - G.M.Bunglow - Belvedier</t>
  </si>
  <si>
    <t>Sealdah - Ballygunge - Baruipur</t>
  </si>
  <si>
    <t>Baruipur - Maghrahut  - Diamond Harbour</t>
  </si>
  <si>
    <t>Sonarpur - Canning</t>
  </si>
  <si>
    <t>Howrah - Jougram</t>
  </si>
  <si>
    <t>IRCTC NKG-NKG OFC Room</t>
  </si>
  <si>
    <t>Rup Kumar Bera (SM/HWH)</t>
  </si>
  <si>
    <t>rkbera@railtelindia.com</t>
  </si>
  <si>
    <t>Baltikuri - Dankuni</t>
  </si>
  <si>
    <t>HWH New complex-HWH Old com roof top</t>
  </si>
  <si>
    <t xml:space="preserve">Howrah - Bagnan </t>
  </si>
  <si>
    <t>GRC-CAG GRC</t>
  </si>
  <si>
    <t>New Koilaghat - Garden Reach</t>
  </si>
  <si>
    <t>Santragachi - Baltikuri - Amta</t>
  </si>
  <si>
    <t>Santragachi - Shalimar</t>
  </si>
  <si>
    <t>Bally - Bandel</t>
  </si>
  <si>
    <t>Naihati link cabin-Bandel</t>
  </si>
  <si>
    <t xml:space="preserve">New Koilaghat - Howrah </t>
  </si>
  <si>
    <t>Seoraphuli - Goghat</t>
  </si>
  <si>
    <t>Naihati Link Cabin - Halisahar</t>
  </si>
  <si>
    <t>Kharagpur - Datan</t>
  </si>
  <si>
    <t xml:space="preserve">Kharagpur RailTel - BSNL Telephone Exchange </t>
  </si>
  <si>
    <t>Ranvijay Kumar (AGM/KGP)</t>
  </si>
  <si>
    <t>ranvijaykumar@railtelindia.com</t>
  </si>
  <si>
    <t>Kharagpur - Vishnupur</t>
  </si>
  <si>
    <t>Kharagpur - Dalbhumgarh</t>
  </si>
  <si>
    <t>Kharagpur - Kharagpur Microwave</t>
  </si>
  <si>
    <t>Naihati - Ranaghat</t>
  </si>
  <si>
    <t>BT RCIL POP –  North 24 Pargana NIC DHQ</t>
  </si>
  <si>
    <t>Bongaon - Barasat</t>
  </si>
  <si>
    <t>Dum Dum - New Koilaghat</t>
  </si>
  <si>
    <t>Dum Dum - Dankuni</t>
  </si>
  <si>
    <t>Sealdah - Bidhannagar - Naihati</t>
  </si>
  <si>
    <t>Dum Dum - Barasat</t>
  </si>
  <si>
    <t>Barasat - Hasnabad</t>
  </si>
  <si>
    <t>Dum Dum - Bidhannagar</t>
  </si>
  <si>
    <t>Dumdum - Tollyganj (48 Fibre)</t>
  </si>
  <si>
    <t>Dumdum - Kavi Subhas(24 Fibre)</t>
  </si>
  <si>
    <t>Khana - Asansol - Modhupur</t>
  </si>
  <si>
    <t>Asansol -Airtel/Asansol</t>
  </si>
  <si>
    <t>Md.Taj Hassan (SM/ASN)</t>
  </si>
  <si>
    <t>taj.hassan@railtelindia.com</t>
  </si>
  <si>
    <t>Asansol - Dhanbad</t>
  </si>
  <si>
    <t>DGR RCIL Pop-Dish net pop</t>
  </si>
  <si>
    <t>Andal -Topsi</t>
  </si>
  <si>
    <t>CRJ-CLW (GM OFFICE)</t>
  </si>
  <si>
    <t>Pradhankhanta - Pathardih</t>
  </si>
  <si>
    <t>Madhupur-Giridih</t>
  </si>
  <si>
    <t>Andal - Saithia - Rajgram</t>
  </si>
  <si>
    <t>Siuri - Siuri NIC</t>
  </si>
  <si>
    <t>Saithia - Bolpur</t>
  </si>
  <si>
    <t>Khana - Bolpur</t>
  </si>
  <si>
    <t>Nalhati-Azimganj</t>
  </si>
  <si>
    <t>Jangipur-Azimganj</t>
  </si>
  <si>
    <t>Balgona-Katwa</t>
  </si>
  <si>
    <t>Katwa-Ahmadpur</t>
  </si>
  <si>
    <t>Katwa - Ambikakalna</t>
  </si>
  <si>
    <t>Balgona-Barddhaman</t>
  </si>
  <si>
    <t>Kharagpur - Panskura</t>
  </si>
  <si>
    <t>Panskura - Tamluk</t>
  </si>
  <si>
    <t>Tamluk - Haldia</t>
  </si>
  <si>
    <t>Tamluk - Digha</t>
  </si>
  <si>
    <t>Panskura-Bagnan</t>
  </si>
  <si>
    <t>Bandel - Ambikakalna</t>
  </si>
  <si>
    <t>BWN RailTel - BWN Medical College &amp; Hospital</t>
  </si>
  <si>
    <t>Jougram - Khana</t>
  </si>
  <si>
    <t>BWN RailTel - BWN DHQ</t>
  </si>
  <si>
    <t>Masagram - Sonamukhi</t>
  </si>
  <si>
    <t>Guwahati</t>
  </si>
  <si>
    <t>Dhupdhara-Bongaigaon</t>
  </si>
  <si>
    <t>KOJ RCIL-KOJ DHQ Pop</t>
  </si>
  <si>
    <t>Pawan Yadav (SM/NBQ)</t>
  </si>
  <si>
    <t>pawanyadav@railtelindia.com</t>
  </si>
  <si>
    <t>Bongaigaon-Tihu</t>
  </si>
  <si>
    <t>Bongaigaon - SBI Basugaon</t>
  </si>
  <si>
    <t>Bongaigaon-Srirampur (cable - 1)</t>
  </si>
  <si>
    <t>Bongaigaon-Srirampur (cable - 2)</t>
  </si>
  <si>
    <t xml:space="preserve">Chayagaon - Kamakhya- Guwahati -Jagiroad </t>
  </si>
  <si>
    <t>Guwahati / RCIL - TM Office (O/H)</t>
  </si>
  <si>
    <t>Aneesh Singh (AGM/GHY)</t>
  </si>
  <si>
    <t>aneeshsingh@railtelindia.com</t>
  </si>
  <si>
    <t>NMS GHY - NMS GHY via Chandmari, VIP road, Reliance six mile, Airtel Sixmile, NIC Dispur, Dishnet G S Road, Dishnet Panbazar. (U/G Fibre) (Through HDD)</t>
  </si>
  <si>
    <t>Azara Station - RMC (U/G Fibre)  (Through HDD)</t>
  </si>
  <si>
    <t>Aghturi - IIT Guwahati (U/G Fibre) (Through HDD)</t>
  </si>
  <si>
    <t>Guwahati - Maligaon (U/G Fibre) (Open Trench)</t>
  </si>
  <si>
    <t>Last mile of AMRTON (0.390), , AIRTEL (0.200), NIC(0.400), IDEA (0.450),(U/G Fibre) (Open Trench)</t>
  </si>
  <si>
    <t>Dishnet 2nd MCS - Regional Dental College ( O/H Fibre)</t>
  </si>
  <si>
    <t>Downtown Hospital - NIC Chamber, G. S Road ( W/P) ( O/H Fibre)</t>
  </si>
  <si>
    <t>AEI, Chandmari - New GHY OFC Hut ( O/H Fibre)</t>
  </si>
  <si>
    <t>RCIL NMS - Panbazar (CCBT) W/P ( O/H Fibre)</t>
  </si>
  <si>
    <t>RMC - Airport ( O/H Fibre)</t>
  </si>
  <si>
    <t>NIC Dispur - CAG Beltala ( O/H Fibre)</t>
  </si>
  <si>
    <t>Dishnet, G S Road - Bhavishynidhi, Bhangagar ( O/H Fibre)</t>
  </si>
  <si>
    <t>Reliance Sixmile - NIRDPR, Khanapara ( O/H Fibre)</t>
  </si>
  <si>
    <t>NMS Panbazar - Kamrup Academi via Cotton Collegiate (CSR Work) ( O/H Fibre)</t>
  </si>
  <si>
    <t>Maligaon OFC - GM Chamber via TPAAS ( O/H Fibre)</t>
  </si>
  <si>
    <t>Maligaon OFC - GM conference via TPAAS ( O/H Fibre)</t>
  </si>
  <si>
    <t>Idea MSC - TM Office (Palton Bazar) ( O/H Fibre)</t>
  </si>
  <si>
    <t>TM office - Paltonbazar chamber (P/P) ( O/H Fibre)</t>
  </si>
  <si>
    <t>GHY Station UTS - GRPF Police Station</t>
  </si>
  <si>
    <t>Khetri Police Station - Khetri Rly Station</t>
  </si>
  <si>
    <t>ATS Building - INRES (W/P)</t>
  </si>
  <si>
    <t>NOC GHY - Airtel (W/P)</t>
  </si>
  <si>
    <t>NOC GHY - Airtel (P/P)</t>
  </si>
  <si>
    <t>Maligaon OFC - RPF control Room</t>
  </si>
  <si>
    <t>Pandu store - SSE works</t>
  </si>
  <si>
    <t>Dimapur - Diphu - Lumding - Chaparmukh</t>
  </si>
  <si>
    <t xml:space="preserve">Mariani - Jorhat, Furkating - Dimapur </t>
  </si>
  <si>
    <t xml:space="preserve">Jorhat / RCIL - Jorhat / OIL </t>
  </si>
  <si>
    <t>Devajyoti Das (MGR/VNE)</t>
  </si>
  <si>
    <t>devajyoti@railtelindia.com</t>
  </si>
  <si>
    <t>Furkating - Golaghat - Numaligarh</t>
  </si>
  <si>
    <t>RailTel / Jorhat - Vodafone (O/H)</t>
  </si>
  <si>
    <t>Jorhat - Numaligarh</t>
  </si>
  <si>
    <t>Jorhat / RCIL - Eng College (O/H) (wkg)</t>
  </si>
  <si>
    <t>Jorhat / RCIL - Eng College (O/H) (Prot)</t>
  </si>
  <si>
    <t>Jorhat / RCIL - Agricultural University (O/H) (wkg)</t>
  </si>
  <si>
    <t>Jorhat / RCIL - Agricultural University (O/H) (Prot)</t>
  </si>
  <si>
    <t>Jorhat / RCIL - Idea (O/H) (wkg)</t>
  </si>
  <si>
    <t>Jorhat / RCIL - Idea (O/H) (Prot)</t>
  </si>
  <si>
    <t xml:space="preserve">Jorhat / RCIL - Medical College (O/H) </t>
  </si>
  <si>
    <t xml:space="preserve">Jorhat / RCIL - Rain Forest (O/H) </t>
  </si>
  <si>
    <t>RCIL/Golaghat-Golaghat Dist HQ</t>
  </si>
  <si>
    <t xml:space="preserve">Rainforest Jorhat - Jorhat Institute of Sceince &amp; Technology </t>
  </si>
  <si>
    <t xml:space="preserve">Reliance Jorhat - Jorhat Central Bamk of India (P/P) </t>
  </si>
  <si>
    <t xml:space="preserve">Oil Chamber - Jorhat Central Bank of India (W/P) </t>
  </si>
  <si>
    <t>Dibrugarh - Tinsukhia - Namrup</t>
  </si>
  <si>
    <t>Lohal Railway Station</t>
  </si>
  <si>
    <t>Moran - Dibrugarh</t>
  </si>
  <si>
    <t>Tinsukia - EPFO Tinsukia</t>
  </si>
  <si>
    <t>Tinsukia - Ledo</t>
  </si>
  <si>
    <t>Duliajan / RCIL - OIL (O/H)</t>
  </si>
  <si>
    <t>Dumduma-Dangri</t>
  </si>
  <si>
    <t>Tinsukia / RCIL - Reliance (O/H) (wkg)</t>
  </si>
  <si>
    <t>Dibrugarh / RCIL - Idea (O/H) (wkg)</t>
  </si>
  <si>
    <t>Dibrugarh / RCIL - Idea (O/H) (Prot)</t>
  </si>
  <si>
    <t>RCIL Tinsukia- Tinsukia Disst HQ</t>
  </si>
  <si>
    <r>
      <t>RCIL DBRT- DBRT  Distt.HQ</t>
    </r>
    <r>
      <rPr>
        <sz val="11"/>
        <color indexed="10"/>
        <rFont val="Times New Roman"/>
        <family val="1"/>
      </rPr>
      <t/>
    </r>
  </si>
  <si>
    <t xml:space="preserve">Reliance Tinsukia - Idea Tinsukia (O/H) (W/P) </t>
  </si>
  <si>
    <t xml:space="preserve">Reliance Tinsukia - Idea Tinsukia (O/H)  (P/P) </t>
  </si>
  <si>
    <t>Nalbari- Rangiya</t>
  </si>
  <si>
    <t>Nalbari-Nalbari DC office</t>
  </si>
  <si>
    <t>Agthori- Rangiya</t>
  </si>
  <si>
    <t>Udalguri PoP-Udalguri DC HQ</t>
  </si>
  <si>
    <t>Rangiya- Tangla</t>
  </si>
  <si>
    <t>Rangiya PoP-Rangiya DRM office</t>
  </si>
  <si>
    <t>Tangla- Udalguri</t>
  </si>
  <si>
    <t>Udalguri- Majbhat</t>
  </si>
  <si>
    <t>Majbhat- Dhekiajuli</t>
  </si>
  <si>
    <t>Dhekiajuli- Rangapara</t>
  </si>
  <si>
    <t>Tihu-Nalbari</t>
  </si>
  <si>
    <t>Kamakhya-Agthori</t>
  </si>
  <si>
    <t>Rangapar-Harmoti-Naharlagun, Balipara - Bhalukpong</t>
  </si>
  <si>
    <t>Rangapara- Dekargaon (Tejpur)</t>
  </si>
  <si>
    <t>Harmuti-North Lakhimpur-Murkongselek</t>
  </si>
  <si>
    <t xml:space="preserve">Bogibeel North Block Hut-New Sisibargaon-Tangani-Dhamalgaon </t>
  </si>
  <si>
    <t>Lumding-Hatikhali</t>
  </si>
  <si>
    <t>Amitabh Dam (JGM/SCL)</t>
  </si>
  <si>
    <t>amitabh@railtelindia.com</t>
  </si>
  <si>
    <t>Hatikhali-New Harangajao</t>
  </si>
  <si>
    <t>New Harangajao-Chandranathpur</t>
  </si>
  <si>
    <t>Katakhal-Bhairabi</t>
  </si>
  <si>
    <t>Silchar-Badarpur</t>
  </si>
  <si>
    <t>Badarpur- Chandranathpur</t>
  </si>
  <si>
    <t>Badarpur- Karimganj</t>
  </si>
  <si>
    <t>Arunachal-Jiribam</t>
  </si>
  <si>
    <t>Karimganj- Dharmanagar</t>
  </si>
  <si>
    <t>Hiralal Petkar (AGM/AGTL)</t>
  </si>
  <si>
    <t>hiralalpetkar@railtelindia.com</t>
  </si>
  <si>
    <t>Dharmanagar- Kumarghat</t>
  </si>
  <si>
    <t>Kumarghat - Manu</t>
  </si>
  <si>
    <t>Karimganj-Maishashan</t>
  </si>
  <si>
    <t>Baraigram-Dullabcherra</t>
  </si>
  <si>
    <t>Manu-Ambasa</t>
  </si>
  <si>
    <t>Agartala - Udaipur</t>
  </si>
  <si>
    <t>Udaipur-Garjee-Santir Bazar</t>
  </si>
  <si>
    <t>Agartala-Ambassa</t>
  </si>
  <si>
    <t>Santirbazar-Belonia-Sabroom</t>
  </si>
  <si>
    <t>Melaghar-Kakraban</t>
  </si>
  <si>
    <t>Kakraban-Udaipur</t>
  </si>
  <si>
    <t>Sonamura-Melaghar Branch</t>
  </si>
  <si>
    <t>Agartala Stn.-Dukli</t>
  </si>
  <si>
    <t>Morkungselek - Mebo</t>
  </si>
  <si>
    <t>Margherita RLY Stn.- Deomali</t>
  </si>
  <si>
    <t>Deomali - Namsand</t>
  </si>
  <si>
    <t>Deomali -  Khonsa</t>
  </si>
  <si>
    <t>Mendipathar-Rasulbelpara-Bajengdoba</t>
  </si>
  <si>
    <t>GLPT RCIL-GLPT DHQ Pop</t>
  </si>
  <si>
    <t>Mendipathar-Kharkutta</t>
  </si>
  <si>
    <t xml:space="preserve">Jogighopa-Goalpara Town </t>
  </si>
  <si>
    <t xml:space="preserve">Goalpara Town-Dudhnoi </t>
  </si>
  <si>
    <t xml:space="preserve"> Dudhnoi-Dhupdhara </t>
  </si>
  <si>
    <t>Dhupdhara-Chayagaon</t>
  </si>
  <si>
    <t>Dudhnoi - Mendipathar</t>
  </si>
  <si>
    <t>Tseminyu - Pughoboto</t>
  </si>
  <si>
    <t>Mridul Bordoloi (SM/Chozouba)</t>
  </si>
  <si>
    <t>mbordoloi@railtelindia.com</t>
  </si>
  <si>
    <t>Pughoboto - Ghathashi</t>
  </si>
  <si>
    <t>Ghathashi - Chazouba</t>
  </si>
  <si>
    <t>Chazouba - Sekruzu</t>
  </si>
  <si>
    <t>Sekruzu - Satakha</t>
  </si>
  <si>
    <t>Satakha - Zunheboto</t>
  </si>
  <si>
    <t>Bishalgarh-Boxanagar, Boxanagar-Sonamura, Sonamura-Melaghar-Kakraban, Kakraban-Udaipur, Agartala stn-Dukli Block, Sonamura-Kathalia, Kathalia-Rajnagar, Rajnagar-Belonia</t>
  </si>
  <si>
    <t>Hrishyaukh-Belonia</t>
  </si>
  <si>
    <t>Jirania-Jumpuijala, Jumpuijala-Killa, killa-Udaipur, Jirania stn last mile, Jirania-Mandai,Teliamura-Ompi, Ompi-Amarpur, Amarpur-Karbook, Karbook-Ailmara Tri junc</t>
  </si>
  <si>
    <t>Ailmara-Rupaichari</t>
  </si>
  <si>
    <t>Mungiakami-Mungiakami Rly Stn, Teliamura-Teliamura Rly Stn, Ambasa-Salema, Manu-Chailengta, Ambasa Rly Stn-Ambasa DM, Panisagar-Damchera, Damchera-Kanchanpur, Kanchanpur-Pencharthal, Pencharthal-Pencharthal Rly Stn, Kanchanpur-Dasda, Kumarghat-Gournagar, Manu-Manu Rly Stn, Kumarghat-Kumarghat Rly. Stn</t>
  </si>
  <si>
    <t>KAKCHING LAMKHAI- LANGMEIDONG BDO</t>
  </si>
  <si>
    <t>TH. Ghanashyam Singh (JGM/Manipur)</t>
  </si>
  <si>
    <t>ghanashyam.singh@railtelindia.com</t>
  </si>
  <si>
    <t>KEINOU- NAMBOL</t>
  </si>
  <si>
    <t>LANGMEIDONG BDO- CHAKPIKARONG SDO</t>
  </si>
  <si>
    <t>CHAKPIKARONG SDO - T.MOLNUM</t>
  </si>
  <si>
    <t>THOUBAL- CHAKMA VILLAGE</t>
  </si>
  <si>
    <t>KAKCHING LAMKHAI- PALLEL</t>
  </si>
  <si>
    <t>SAWOMBUNGV SDO- SAIKUL SDO</t>
  </si>
  <si>
    <t>SAWOMBUNG BDO- GAWALTABI</t>
  </si>
  <si>
    <t>KEIRAOBITRA SDO -  LILONG SDO</t>
  </si>
  <si>
    <t>KEIRAOBITRA SDO - POROMPAT DHQ</t>
  </si>
  <si>
    <t>Keithelmanbi - Tera Khamnam Leirak</t>
  </si>
  <si>
    <t>Lamphel - Haorangsabal</t>
  </si>
  <si>
    <t>Wangoi Tele Exch - Wangoi</t>
  </si>
  <si>
    <t>Wangoi - Lamphel</t>
  </si>
  <si>
    <t>PGCIL POP - Chamber USOF</t>
  </si>
  <si>
    <t>BSNL Termination -FPOI of Uchiwa GP</t>
  </si>
  <si>
    <t>Jagiroad-Chaparmukh</t>
  </si>
  <si>
    <t>Dharamtul Police station - Dharamtul Rly Station</t>
  </si>
  <si>
    <t>Chaparmukh - Amoni</t>
  </si>
  <si>
    <t>Senchoa-Haibargaon</t>
  </si>
  <si>
    <t>Haibargaon-Mairabari</t>
  </si>
  <si>
    <t>Amoni-Silghat</t>
  </si>
  <si>
    <t>Amoni-Dekargaon</t>
  </si>
  <si>
    <t>Furkating-Mariani-Amguri</t>
  </si>
  <si>
    <t>ONGC Nazira-Backbone tapping point (SLGR-AGI)</t>
  </si>
  <si>
    <t>Amguri-Simalguri</t>
  </si>
  <si>
    <t>SBI Titabahar-Titabahar Station</t>
  </si>
  <si>
    <t>Simalguri - Sibsagar</t>
  </si>
  <si>
    <t>Sibsagar/RCIL-Sibsagar Dist HQ</t>
  </si>
  <si>
    <t>Amguri-Tuli</t>
  </si>
  <si>
    <t>Sibsagar-Moran</t>
  </si>
  <si>
    <t>Namrup-Simalguri</t>
  </si>
  <si>
    <t>Manmao - Nampong</t>
  </si>
  <si>
    <t>Changlang - Manmao</t>
  </si>
  <si>
    <t>Khonsa - Khela</t>
  </si>
  <si>
    <t>Khela - Lamsa</t>
  </si>
  <si>
    <t>Kanubari - Longsome, Longding-Lomsome</t>
  </si>
  <si>
    <t>Changlang DC office - Margherita Railway station</t>
  </si>
  <si>
    <t>Emullan-Borayangbi, SDO Saitugamphazol-SDO Saikul, SDO Machi-Langol Peak, Langol Peak-Kakching Lamkhai, SDO Chakpi Karong Khenjoi, jiribam-Nungkao</t>
  </si>
  <si>
    <t>Patna</t>
  </si>
  <si>
    <t>Dhanbad - Parasnath</t>
  </si>
  <si>
    <t>RCIL DHN - PMCH DHN via DHQ DHN (4.595 Km through HDD)</t>
  </si>
  <si>
    <t>Pankaj Kumar (SM/KQR)</t>
  </si>
  <si>
    <t>pknit2k7@railtelindia.com</t>
  </si>
  <si>
    <t>Parasnath - Koderma</t>
  </si>
  <si>
    <t>Randhir Verma Chowk - CIMFR Dhanbad (RCIL Dhanbad - CIMFR Dhanbad) ( 2.793 Km through HDD)</t>
  </si>
  <si>
    <t>Koderma - Paharpur</t>
  </si>
  <si>
    <t>Gomoh - Chandrapura</t>
  </si>
  <si>
    <t>Chandrapura-Rajabera</t>
  </si>
  <si>
    <t>Dhanbad-Chandrapura</t>
  </si>
  <si>
    <t>Madhupur - Jasidih - Kiul</t>
  </si>
  <si>
    <t>Sunny Kumar (SM/GAYA)</t>
  </si>
  <si>
    <t>sunny.kumar@railtelindia.com</t>
  </si>
  <si>
    <t>Jasidih - Baidyanath dham</t>
  </si>
  <si>
    <t>Luckeesarai - Nawada</t>
  </si>
  <si>
    <t>Bakhtiyarpur - Rajgir</t>
  </si>
  <si>
    <t xml:space="preserve">Biharshariff RailTel – Biharshariff DHQ </t>
  </si>
  <si>
    <t>Deepak Choudhary (AGM/PNBE)</t>
  </si>
  <si>
    <t>deepakc@railtelindia.com</t>
  </si>
  <si>
    <t>Bakhtiyarpur - Hatidah - Kiul (Newly laid cable)</t>
  </si>
  <si>
    <t>Khagaria/NIC - Nearest Rly track ( in KGG - MNE section) work path towards MNE ( HDD section)</t>
  </si>
  <si>
    <t xml:space="preserve">Hatidah - Barauni </t>
  </si>
  <si>
    <t>Khagaria/NIC - Nearest Rly track ( in KGG - MNE section) Protection path towards BGS      (HDD section)</t>
  </si>
  <si>
    <t xml:space="preserve">Hasanpur Road - Khagaria </t>
  </si>
  <si>
    <t>Munger-Sabdalpur-Saheb Pur Kamal</t>
  </si>
  <si>
    <t>Sabdalpur-Umeshnagar</t>
  </si>
  <si>
    <t>Rajgir - Natesar</t>
  </si>
  <si>
    <t>Ara - Patna - Fatua</t>
  </si>
  <si>
    <t>RailTel Fulwarisharif – Aircel MSC</t>
  </si>
  <si>
    <t>Fatua - Bakhtiyarpur</t>
  </si>
  <si>
    <t>Bihita Rly Stn – IIT NKN Room</t>
  </si>
  <si>
    <t>Patna - Jahanabad Court - Gaya</t>
  </si>
  <si>
    <t>Patna / RCIL - Patna / UTS (O/H)</t>
  </si>
  <si>
    <t>Fatua - Islampur</t>
  </si>
  <si>
    <t>Danapur-Patliputra-Pahleja</t>
  </si>
  <si>
    <t>Patliputra-Phulwarisariff</t>
  </si>
  <si>
    <t xml:space="preserve">Ara - Mughal Sarai </t>
  </si>
  <si>
    <t xml:space="preserve">Bhabua Roar Rly. Station – Bhabua DHQ </t>
  </si>
  <si>
    <t>Mughalsarai - Bhabua Road</t>
  </si>
  <si>
    <t>Paharpur - Son Nagar</t>
  </si>
  <si>
    <t>Garwah Road - Sonenagar</t>
  </si>
  <si>
    <t>Manpur - Nawada</t>
  </si>
  <si>
    <t>Tilaiya - Nateswar - Islampur</t>
  </si>
  <si>
    <t>Hazipur - Muzaffarpur</t>
  </si>
  <si>
    <t xml:space="preserve">RaliTel MFP - SKMCH </t>
  </si>
  <si>
    <t>Vishal Gupta (AGM/MFP)</t>
  </si>
  <si>
    <t>vgupta@railtelindia.com</t>
  </si>
  <si>
    <t>Hazipur - Chhapra</t>
  </si>
  <si>
    <t xml:space="preserve">RalTel MFP – MFP DHQ </t>
  </si>
  <si>
    <t>Hazipur - Sahpur Patori - Bachwara</t>
  </si>
  <si>
    <t xml:space="preserve">T Point HJP Bus stand – HJP DHQ </t>
  </si>
  <si>
    <t>Muzaffarpur - Samastipur</t>
  </si>
  <si>
    <t>Muzaffarpur / RCIL - AirTel MSC</t>
  </si>
  <si>
    <t>Muzaffarpur - Sitamarhi</t>
  </si>
  <si>
    <t>Sonpur M/W - Pahleza - Parmanandpur</t>
  </si>
  <si>
    <t>Darbhanga - Janakpur Rd</t>
  </si>
  <si>
    <t>DBG RCIL - WIT DBG</t>
  </si>
  <si>
    <t>Sanjay Kumar (SM/DBG)</t>
  </si>
  <si>
    <t>sanjayshukla@railtelindia.com</t>
  </si>
  <si>
    <t>Darbhanga - Jaynagar</t>
  </si>
  <si>
    <t>DBG RCIL - DMCH</t>
  </si>
  <si>
    <t>Darbhanga - Samastipur</t>
  </si>
  <si>
    <t>DMCH - DBG NIC</t>
  </si>
  <si>
    <t>Barauni - Samastipur</t>
  </si>
  <si>
    <t xml:space="preserve">Samastipur - Hasanpur Road </t>
  </si>
  <si>
    <t>Sakri - Biraul</t>
  </si>
  <si>
    <t>Raxaul-Sitamarhi</t>
  </si>
  <si>
    <t xml:space="preserve">Sitamarhi RCIL - Sitamari DHQ </t>
  </si>
  <si>
    <t>Raxaul-Narkatiganj</t>
  </si>
  <si>
    <t>Sitamari-Janakpur Rd</t>
  </si>
  <si>
    <t>Raxual-Saguli</t>
  </si>
  <si>
    <t>Sagauli-Bettiah</t>
  </si>
  <si>
    <t>Mansi-Saharsa-Purnea</t>
  </si>
  <si>
    <t>Mansi-Thanabihpur</t>
  </si>
  <si>
    <t>Sasaram-Ara, Sasaram-Bhabua Rd, Sasaram-Son Nagar</t>
  </si>
  <si>
    <t>Karaila Road - Shaktinagar</t>
  </si>
  <si>
    <t>Mukund Murari (DM/RNQ)</t>
  </si>
  <si>
    <t>mmurari@railtelindia.com</t>
  </si>
  <si>
    <t>Karaila Road - Mahadiya</t>
  </si>
  <si>
    <t>Karaila Road - Billi - Renukut</t>
  </si>
  <si>
    <t>Billi - Chopan</t>
  </si>
  <si>
    <t>Renukut - Garwah Road</t>
  </si>
  <si>
    <t>Bhubaneswar</t>
  </si>
  <si>
    <t>Jagdalpur-Dilmili</t>
  </si>
  <si>
    <t>KRDL PoP-NMDC KRDL (12F O/H OFC)</t>
  </si>
  <si>
    <t>Bandaru Manohar (SM-I/BBS)</t>
  </si>
  <si>
    <t>bmanohar@railtelindia.com</t>
  </si>
  <si>
    <t>Dilmili- Kaklur</t>
  </si>
  <si>
    <t>BCHL PoP-NMDC BCHL (24F U/G cable)</t>
  </si>
  <si>
    <t>Kaklur- Dantewara</t>
  </si>
  <si>
    <t>Dantewara- Kirandul</t>
  </si>
  <si>
    <t>Skota-Kottavalasa</t>
  </si>
  <si>
    <t>Rayagada - Vizianagram</t>
  </si>
  <si>
    <t>Vizianagram - Srikakulam</t>
  </si>
  <si>
    <t>Jajpur - Bhadrak</t>
  </si>
  <si>
    <t>BLS RCIL POP – DRDO Chandipur</t>
  </si>
  <si>
    <t>Debasis Basa (SM-II/BBS)</t>
  </si>
  <si>
    <t>debasisbasa@railtelindia.com</t>
  </si>
  <si>
    <t>Bhadrak - Balasore</t>
  </si>
  <si>
    <t>BLS RCIL POP – NIC BLS</t>
  </si>
  <si>
    <t>Balasore - Jaleswar - Datan</t>
  </si>
  <si>
    <t>BHC RCIL POP – NIC BHC</t>
  </si>
  <si>
    <t>Rupsa - Bhanjpur</t>
  </si>
  <si>
    <t>Cuttack - Paradeep</t>
  </si>
  <si>
    <t>Paradeep MW - Paradeep Exchange</t>
  </si>
  <si>
    <t>S.N. Biswal (Dy.Mgr/BBS)</t>
  </si>
  <si>
    <t>satyabiswal@railtelindia.com</t>
  </si>
  <si>
    <t>Cuttack-Jajpur</t>
  </si>
  <si>
    <t>Rajatgarh - Kapilas</t>
  </si>
  <si>
    <t>Cuttack - Balugaon</t>
  </si>
  <si>
    <t>RCIL / Bhubaneswar - Bhubaneswar / Idea (HDD = 4.4 km)</t>
  </si>
  <si>
    <t>Khurda - Puri</t>
  </si>
  <si>
    <t>BBS TM Office - BBS Exchange (O/H)</t>
  </si>
  <si>
    <t>Khurda Road-Nayagarh Town</t>
  </si>
  <si>
    <t xml:space="preserve">KUR RCIL POP – IIT ARGUL
 ( underground link)
</t>
  </si>
  <si>
    <t>Khurda - Khurda MW</t>
  </si>
  <si>
    <t>OCAC/BBS-IOP/BBS (48F U/G cable)</t>
  </si>
  <si>
    <t>Mancheswar - Mancheswar MW - Chandrasekharpur</t>
  </si>
  <si>
    <t>RCIL BBS-NIC BBS (24F U/G cable)</t>
  </si>
  <si>
    <t>NIC BBS-NCTE/BBS (24F U/G cable)</t>
  </si>
  <si>
    <t>AAI BBS-Lingraj Mid section joint (24F U/G cable)</t>
  </si>
  <si>
    <t>ATS/AAI Building-1 - ATS/AAI/Building-2 (24F U/G cable)</t>
  </si>
  <si>
    <t xml:space="preserve">Jakpura - Tomka </t>
  </si>
  <si>
    <t>Tomka - Banspani</t>
  </si>
  <si>
    <t>Tomka - Doitari</t>
  </si>
  <si>
    <t>Dangaoposi - Gua</t>
  </si>
  <si>
    <t>Padapahar - Banspani</t>
  </si>
  <si>
    <t>Barajamda - Barbil - Bolanikhadan</t>
  </si>
  <si>
    <t>Srikakulam - Palasa</t>
  </si>
  <si>
    <t>Palasa - Brahamapur</t>
  </si>
  <si>
    <t>Brahamapur - Balugaon</t>
  </si>
  <si>
    <t>Naupada Jn - Parlakimidi</t>
  </si>
  <si>
    <t>Gunupur-Parlakimidi</t>
  </si>
  <si>
    <t>Sambalpur – Boinda</t>
  </si>
  <si>
    <t>BRGH RCIL - NIC BRGH (O/H) - WKG  PATH</t>
  </si>
  <si>
    <t xml:space="preserve">Prateek Harit (MGR/SBP)       </t>
  </si>
  <si>
    <t>prateek.harit@railtelindia.com</t>
  </si>
  <si>
    <t>Sambalpur- Bolangir</t>
  </si>
  <si>
    <t>BRGH RCIL - NIC BRGH (U/G)</t>
  </si>
  <si>
    <t>Koraput - Jagdalpur</t>
  </si>
  <si>
    <t>Araku - Koraput</t>
  </si>
  <si>
    <t>Singapuram Road - Tikiri - Koraput</t>
  </si>
  <si>
    <t>RGDA PoP - NIC RGDA (24F U/G cable)</t>
  </si>
  <si>
    <t xml:space="preserve">Rayagada - Muniguda </t>
  </si>
  <si>
    <t>Angul-Boinda</t>
  </si>
  <si>
    <t>RailTel Dhenkanal - District NIC HQ (O/H) (Wkg)</t>
  </si>
  <si>
    <t xml:space="preserve">Rajatgarh - Talcher - Angul (incl. Talcher - Budhapank) </t>
  </si>
  <si>
    <t>IGIT, Talcher - RAilTel, Talchar</t>
  </si>
  <si>
    <t>Barang - Rajatgarh</t>
  </si>
  <si>
    <t>Raipur</t>
  </si>
  <si>
    <t>Raigarh - Champa - Bilaspur - Hathbandh</t>
  </si>
  <si>
    <t>Ravi Kumar (SM/BSP)</t>
  </si>
  <si>
    <t>ravikumar@railtelindia.com</t>
  </si>
  <si>
    <t>Champa - Korba - Gevra Road</t>
  </si>
  <si>
    <t>Bilaspur-Belghana</t>
  </si>
  <si>
    <t>Hathbandh - Raipur - Durg</t>
  </si>
  <si>
    <t>Anchal Nagle (AGM/R)</t>
  </si>
  <si>
    <t>anchalnagle@railtelindia.com</t>
  </si>
  <si>
    <t>Durg - Balod</t>
  </si>
  <si>
    <t>Balod - Dallirajhara</t>
  </si>
  <si>
    <t>Dallirajhara-Keoti</t>
  </si>
  <si>
    <t>Anuppur-Ambikapur</t>
  </si>
  <si>
    <t>Boridand-Chirimiri</t>
  </si>
  <si>
    <t>Belghana - Anuppur</t>
  </si>
  <si>
    <t>Anuppur-Shadol-Katni</t>
  </si>
  <si>
    <t>Rourkela - Jharsuguda</t>
  </si>
  <si>
    <t>Saurav Kumar (AM/JSG)</t>
  </si>
  <si>
    <t>saurav.kumar@railtelindia.com</t>
  </si>
  <si>
    <t>Jharsuguda - Raigarh</t>
  </si>
  <si>
    <t>Jharsuguda - Sambalpur</t>
  </si>
  <si>
    <t>Jharsuguda - Sardega MCL Siding</t>
  </si>
  <si>
    <t>Titlagarh - Muniguda</t>
  </si>
  <si>
    <t>RailTel Bolangir-District HQ Bolangir</t>
  </si>
  <si>
    <t>Titlagarh - Bolangir</t>
  </si>
  <si>
    <t>Lanjigarh-Junagarh</t>
  </si>
  <si>
    <t>Titlagarh-Nawapara</t>
  </si>
  <si>
    <t>Nawapara-Mahasamund</t>
  </si>
  <si>
    <t>Raipur-Mahasamund</t>
  </si>
  <si>
    <t>Ranchi</t>
  </si>
  <si>
    <t>Asansol - Adra (via Joichandpahar)</t>
  </si>
  <si>
    <t>Abhishek Kumar (SM/ROU)</t>
  </si>
  <si>
    <t>abhishek_kumar@railtelindia.com</t>
  </si>
  <si>
    <t>Bishnupur - Adra - Purulia - Chandil</t>
  </si>
  <si>
    <t>Joichandipahar - Gardhabeshwar</t>
  </si>
  <si>
    <t>Adra - Bhojudih - Talgoria - Mohuda - Gomoh</t>
  </si>
  <si>
    <t>Bhujodih - Bhagaa - Mohuda</t>
  </si>
  <si>
    <t>Mohuda - Chandrapura</t>
  </si>
  <si>
    <t>Sonamukhi - Bankura</t>
  </si>
  <si>
    <t>Adra (EXCH) -Adra Mw</t>
  </si>
  <si>
    <t>Dalbhumgarh - Tatanagar</t>
  </si>
  <si>
    <t>SINI – Saraikela DHQ</t>
  </si>
  <si>
    <t>Sanjay Mohanta (SM/TATA)</t>
  </si>
  <si>
    <t>sanjaymohanta@railtelindia.com</t>
  </si>
  <si>
    <t>Tatanagar - Sini (Old)</t>
  </si>
  <si>
    <t>RHE RCIL – UCIL</t>
  </si>
  <si>
    <t>Tatanagar - Sini (New)</t>
  </si>
  <si>
    <t>Sini - Chandil - Tiruldih</t>
  </si>
  <si>
    <t>Kandra - Gamaria</t>
  </si>
  <si>
    <t>Muri - Bokaro</t>
  </si>
  <si>
    <t>Muri - Barkakhana</t>
  </si>
  <si>
    <t>Bokaro  N Cabin - Talgoria</t>
  </si>
  <si>
    <t>Bokaro - N Cabin - Tupkadih</t>
  </si>
  <si>
    <t>Tupkadih - Rajabera</t>
  </si>
  <si>
    <t>Muri - Tiruldih</t>
  </si>
  <si>
    <t>Purulia - Kotshila</t>
  </si>
  <si>
    <t>Muri – Ranchi - Govindpur</t>
  </si>
  <si>
    <t>Ashwani Kumar (SM/RNC)</t>
  </si>
  <si>
    <t>ashwani.kumar@railtelindia.com</t>
  </si>
  <si>
    <t>Ranchi - Lohardaga</t>
  </si>
  <si>
    <t>Jonha - Goutamdhara</t>
  </si>
  <si>
    <t>Lohardanga-Tori</t>
  </si>
  <si>
    <t>Bano-Govindpur</t>
  </si>
  <si>
    <t>Bondamunda - Bimalgarh - Kiriburu</t>
  </si>
  <si>
    <t>BXF OLT-M/s Maa Tarini &amp; Co,BXF</t>
  </si>
  <si>
    <t>Bimalgarh - Barsuan</t>
  </si>
  <si>
    <t>Bandamunda - Bano</t>
  </si>
  <si>
    <t>Monoharpur - Rourkela</t>
  </si>
  <si>
    <t>Rourkela - Birmitrapur</t>
  </si>
  <si>
    <t>Rampurhat-Dumka</t>
  </si>
  <si>
    <t>Dumka-Hansdia</t>
  </si>
  <si>
    <t>Dumka - Jasidih</t>
  </si>
  <si>
    <t>Hansdiha - Mandar hill</t>
  </si>
  <si>
    <t>Barahat-Banka</t>
  </si>
  <si>
    <t>Devghar-Banka</t>
  </si>
  <si>
    <t>Barahat-Mandarhill</t>
  </si>
  <si>
    <t>Chakradharpur - Sini (New)</t>
  </si>
  <si>
    <t>CBSA RCIL - CBSA DHQ</t>
  </si>
  <si>
    <t>Chakradharpur - Sini (Old)</t>
  </si>
  <si>
    <t>Chakradharpur - Manoharpur (Old)</t>
  </si>
  <si>
    <t>Rajkharswan - Dangoposi</t>
  </si>
  <si>
    <t>Barka Kana-Tori</t>
  </si>
  <si>
    <t>Koderma-Hazaribagh-Arigada</t>
  </si>
  <si>
    <t>New Jalpaiguri</t>
  </si>
  <si>
    <t>Rajgram - Malda - Kumedpur - Barsoi</t>
  </si>
  <si>
    <t>Ravi Shankar (DM/MLDT)</t>
  </si>
  <si>
    <t>ravishankar@railtelindia.com</t>
  </si>
  <si>
    <t>Barsoi - Radhikapur</t>
  </si>
  <si>
    <t>Eklakhi - Balurghat</t>
  </si>
  <si>
    <t>Old Malda-Singhabad</t>
  </si>
  <si>
    <t>New Jalpaiguri - Dalgaon</t>
  </si>
  <si>
    <t>Siliguri - Reliance - Vodafone - Dishnet - Airtel - Siliguri (HDD)</t>
  </si>
  <si>
    <t>Dorjee Sherpa (SM/NJP)</t>
  </si>
  <si>
    <t>dorjeesherpa@railtelindia.com</t>
  </si>
  <si>
    <t>New Jalpaiguri - Mainaguri - Falakata</t>
  </si>
  <si>
    <t>New Jalpaiguri - NIC Uttarkanya</t>
  </si>
  <si>
    <t>New Jalpaiguri - Kishanganj</t>
  </si>
  <si>
    <t>Aluabari - Siliguri</t>
  </si>
  <si>
    <t>Alipurduwar - Srirampur (cable - 1)</t>
  </si>
  <si>
    <t>New Coochbihar RailTel Pop - Coochbihar D.M.Office (NIC, Coochbihar)</t>
  </si>
  <si>
    <t>Ashis Sutradhar (MGR/APDJ)</t>
  </si>
  <si>
    <t>sutradhar@railtelindia.com</t>
  </si>
  <si>
    <t>Alipurduwar - Srirampur (cable - 2)</t>
  </si>
  <si>
    <t>Alipurduwar - Falakata</t>
  </si>
  <si>
    <t>Alipurduwar - Dalgaon</t>
  </si>
  <si>
    <t>Alipurduar - Coochbihar</t>
  </si>
  <si>
    <t>New Coochbihar - Bamanhat</t>
  </si>
  <si>
    <t>New Changrabandha-Mathabhanga-New Coochbihar</t>
  </si>
  <si>
    <t>New Coochbihar-Golakhganj</t>
  </si>
  <si>
    <t>Gauripur-Alamganj</t>
  </si>
  <si>
    <t>Alamganj-Bilasipara</t>
  </si>
  <si>
    <t>Mainaguri-Y Leg</t>
  </si>
  <si>
    <t>Fakiragram-Golakganj</t>
  </si>
  <si>
    <t>Gouripur-Dhubri</t>
  </si>
  <si>
    <t>Katihar - Kumedpur</t>
  </si>
  <si>
    <t>Purnia DHQ – Railway station Purnia (Underground)</t>
  </si>
  <si>
    <t>Shailesh Kumar (SM/PRNA)</t>
  </si>
  <si>
    <t>shailesh.kumar@railtelindia.com</t>
  </si>
  <si>
    <t>Katihar - Mukuria</t>
  </si>
  <si>
    <t>Katihar / MW - DRM Building</t>
  </si>
  <si>
    <t>Katihar - Thanabipur (inc.)</t>
  </si>
  <si>
    <t>Katihar - NIC Katihar</t>
  </si>
  <si>
    <t>Barsoi - Kishanganj</t>
  </si>
  <si>
    <t>Katihar MW - DRM Building (P/P)</t>
  </si>
  <si>
    <t>KIR - Purnia - JBN</t>
  </si>
  <si>
    <t>Katihar - Manihari</t>
  </si>
  <si>
    <t>Kiul- Jamalpur</t>
  </si>
  <si>
    <t>Jamalpur- Bhagalpur</t>
  </si>
  <si>
    <t>Bhagalpur- Kahalgaon</t>
  </si>
  <si>
    <t>Kahalgaon- Sahebganj</t>
  </si>
  <si>
    <t>Sahebganj- Tinpahar</t>
  </si>
  <si>
    <t>Tinpahar- Bonidanga</t>
  </si>
  <si>
    <t>Bhagalpur - Barahat</t>
  </si>
  <si>
    <t>Tinpahar-Raj Mahal</t>
  </si>
  <si>
    <t>Jamalpur-Munger</t>
  </si>
  <si>
    <t>NR</t>
  </si>
  <si>
    <t>Lucknow</t>
  </si>
  <si>
    <t>Chandigarh</t>
  </si>
  <si>
    <t>Jaipur</t>
  </si>
  <si>
    <t>Delhi</t>
  </si>
  <si>
    <t xml:space="preserve">Delhi Local </t>
  </si>
  <si>
    <t>Prayagraj</t>
  </si>
  <si>
    <t>WR</t>
  </si>
  <si>
    <t>Ahemdabad</t>
  </si>
  <si>
    <t>Mumbai</t>
  </si>
  <si>
    <t>Nagpur</t>
  </si>
  <si>
    <t>Bhopal</t>
  </si>
  <si>
    <t>Rajkot-Okha, Jamnagar-Windmill, Kanalus-Sikka</t>
  </si>
  <si>
    <t>Surendranagar-Botad-Dhola-Bhavnagar-Dhola-Dhasa-Khijadiya-Jetalsar,Sihor-Palitana</t>
  </si>
  <si>
    <t>Palanpur - Bhiladi - Radhanpur - Samakhyali</t>
  </si>
  <si>
    <t>Viramgam-Surendranagar-Rajkot,Wakaner-Dahidara-Maliya,Dahisara-Navlakhi</t>
  </si>
  <si>
    <t>Godhra-Vadodara-Pratapnar,Pratapnagar-Palej-Surat &amp; Vadodra-Anand</t>
  </si>
  <si>
    <t>Viramgam-Gandhidham-Bhuj</t>
  </si>
  <si>
    <t xml:space="preserve">Anand-Ahmedabad-Gandhinagar,Ahmedabad-Viramgam,Gandhinagar-Kalol,Ahmedabad-Himmatnagar,Chandlodiya- Gandhigram </t>
  </si>
  <si>
    <t>Jetalsar-Wansalya-Kanalus</t>
  </si>
  <si>
    <t>Rajkot-Somnath</t>
  </si>
  <si>
    <t>Botad-Sabarmati</t>
  </si>
  <si>
    <t>Anand-Khambhat,Anand- Godhra, Nadiad -
Modasa,Pratapnagar -Dabhoi - Kewadiya</t>
  </si>
  <si>
    <t>Viramgam – Mehsana,Mehsana - Patan - Bhiladi</t>
  </si>
  <si>
    <t>Ahmedabad-Palanpur</t>
  </si>
  <si>
    <t>Dhasa-Pipavav-mahua</t>
  </si>
  <si>
    <t>Kopar -Kalyan- Igatpuri (excl. Kopar) &amp; Kalyan - Karjat (incld Karjat) Palashdhari-Khopoli, Karjat-Lonavala</t>
  </si>
  <si>
    <t>Vasai-Kopar (excl. Vasai), Kopar - Thane-CSTM, Kurla - Juhinagar (excl. Juhinagar)- CSTM - Kurla(harbour),Kurla terminus-Vidya Vihar, Kurla-LTT , Kurla-Trombay</t>
  </si>
  <si>
    <t>Panvel-Karjat (Excluding Karjat), Panvel-Kopar (Excluding Kopar), Panvel-JNPT, Panvel-Juinagar, Juinagar-Thane (Excluding Thane), PNP-Thal, Panvel-Roha (Excluding Roha)Nerul-Kharkopar</t>
  </si>
  <si>
    <t>Lonavala-Pune-Daund-Bhigwan (Incl Bhigwan POP) &amp; Pune - Nira</t>
  </si>
  <si>
    <t>Nira - Satara - Miraj - Kolhapur</t>
  </si>
  <si>
    <t>Bhigwan - Kurduvadi – Solapur – Dudhni-Wadi, Gulabarga-Sultanpur</t>
  </si>
  <si>
    <t>Kurduwadi-Miraj</t>
  </si>
  <si>
    <t>Daund-Manmad, Shirdi-Puntamba,
Daund Baramati</t>
  </si>
  <si>
    <t xml:space="preserve">Kurduwadi - Latur Road </t>
  </si>
  <si>
    <t>Churchgate Boisar, Mahim -Raoli (excl Raoli)
and RCIL MX-Elphinston Road-Parel (excl parel)
and City cable- Mumbai Suburban</t>
  </si>
  <si>
    <t>Ukaisongarh-Nandurbar-Amalner-Jalgaon</t>
  </si>
  <si>
    <t>Boisar-Surat-Ukaisongarh</t>
  </si>
  <si>
    <t xml:space="preserve">Gondia- Tumsar-Chacher and Tumsar-Tirodi-Katangi (Gondia POP including) </t>
  </si>
  <si>
    <t xml:space="preserve">Durg-Rajnandgaon-Dongargarh-Salekasa-Gondia-Balaghat-Katangi </t>
  </si>
  <si>
    <t>Badnera-Wardha-Ballarshah, Tadali-Ghugus and Majri-Pimpulkhuti</t>
  </si>
  <si>
    <t xml:space="preserve">Pandurna-Betul-Ghoradongri-Itarsi, Amla-Bordai and Ghoradongri-Sarni </t>
  </si>
  <si>
    <t>Igatpuri-Manmad-Pachora,Chalisgaon-Dhule</t>
  </si>
  <si>
    <t>Pachora-Bhusawal-Khandwa,Pachora-Jamner,Bhusawal-Malkapur</t>
  </si>
  <si>
    <t xml:space="preserve">Malkapur- Shegaon- Akola- Murtizapur- Badnera &amp; Jalamb-Khamgaon &amp; Badnera- Chandurbazar  &amp; Badnera- Amravati </t>
  </si>
  <si>
    <t>Gondia - Ballarshah</t>
  </si>
  <si>
    <t>Bordai-Chhindwara-Palari, Chhindwara-Sausar</t>
  </si>
  <si>
    <t>Kachpura-Nainpur- Balaghat, Nainpur-Mandla Fort,Nainpur-Palari</t>
  </si>
  <si>
    <t>Pandurna - Nagpur-Wardha - Chacher, Butibori - Umrer, Kanhan - Ramtek</t>
  </si>
  <si>
    <t>Nagpur-Sausar,Narkher-Chandurbazar</t>
  </si>
  <si>
    <t>Kota-Nagda</t>
  </si>
  <si>
    <t>Sawaimadhopur – Gangapur – Mathura</t>
  </si>
  <si>
    <t>Kota-Sawaimadhopur,Kota -Bassi</t>
  </si>
  <si>
    <t>Piparia-Gadarwada-Shridhm-Jabalpur-Sihora Road</t>
  </si>
  <si>
    <t>Sihora Road - Katni - New Katni Junction - Satna – Manikpur &amp; Satna-Rewa</t>
  </si>
  <si>
    <t>Piparia - Itarsi - Khandwa,Talwadia-Beed, Surgaon Banjari-Bir</t>
  </si>
  <si>
    <t>Katni-Khannabanjari-Beohari-Niwas Road-Bargawan-Singrauli</t>
  </si>
  <si>
    <t>Bina-Bhopal-Itarsi, Itarsi-Powerkheda, Powerkheda-Hoshangabad, Hoshangabad-budni</t>
  </si>
  <si>
    <t>Bina – Ruthai,Ruthiyai-Maksi</t>
  </si>
  <si>
    <t>Nagda-Ratlam-Mansur-Chitaurgarh-Bassi</t>
  </si>
  <si>
    <t>Nagda-Ujjain-Maksi-Bhopal</t>
  </si>
  <si>
    <t>Ratlam-Dahod-Godhara</t>
  </si>
  <si>
    <t>Guna-Shivpuri-Gwalior</t>
  </si>
  <si>
    <t>Bina-Saugor-Katni</t>
  </si>
  <si>
    <t>Ruthyai-Kota</t>
  </si>
  <si>
    <t>Ratlam -Indore-Dewas-Ujjain-Fatiyabad, Dewas-
Maksi, Indore-Mhow,Rau-Tihi,Khandwa-Sanawad</t>
  </si>
  <si>
    <t>Arvind Sahu
AGM/RJT</t>
  </si>
  <si>
    <t>Asif Achhava
Mgr/ADI</t>
  </si>
  <si>
    <t>Sachin Kumar
Sr. Mgr/BRC</t>
  </si>
  <si>
    <t>Upendra Kumar
Sr. Mgr/ADI</t>
  </si>
  <si>
    <t>Deepak Kumar
Sr.Mgr/Kalyan</t>
  </si>
  <si>
    <t xml:space="preserve"> Sanjay Verma 
Sr. Mgr/Kopar</t>
  </si>
  <si>
    <t>Nishikant Chicholkar 
Sr. Mgr/Panvel</t>
  </si>
  <si>
    <t>Ramesh Bhange
Mgr/Pune</t>
  </si>
  <si>
    <t>Ratnesh Singh
Sr. Mgr/Pune</t>
  </si>
  <si>
    <t>Narendra Mudelullo
Sr.Mgr/SUR</t>
  </si>
  <si>
    <t>Gulab G Gangurde
Mgr/Daund</t>
  </si>
  <si>
    <t>Ved Tiwari
Sr. Mgr/Andheri</t>
  </si>
  <si>
    <t>Yudhisthir Dhamu
Sr. Mgr/Surat</t>
  </si>
  <si>
    <t>Sh Sunil Tamgadge
Mgr/Gondia</t>
  </si>
  <si>
    <t>Sh. Santosh Dubey 
AGM/NGP</t>
  </si>
  <si>
    <t>Veerendra Suryawanshi
Sr Mgr/Amla</t>
  </si>
  <si>
    <t xml:space="preserve"> L.P.Rathia
AGM/BSL</t>
  </si>
  <si>
    <t>L.P.Rathia
AGM/BSL</t>
  </si>
  <si>
    <t>Sh L.P.Rathia
AGM/BSL</t>
  </si>
  <si>
    <t>Sh. Veerendra Suryawanshi
Sr Mgr/Amla</t>
  </si>
  <si>
    <t>Sajid Uddin
Mgr/Kota</t>
  </si>
  <si>
    <t>Himanshu Mehta
Sr. Mgr/JBP</t>
  </si>
  <si>
    <t>Harideo Dwivedi
Sr.Mgr/JBP</t>
  </si>
  <si>
    <t>Arvind Sharma
Sr. Mgr/BPL</t>
  </si>
  <si>
    <t>Nikhil Agnihotri
Dy. Mgr/RTM</t>
  </si>
  <si>
    <t>Arvind sharma
Sr. Mgr/BPL</t>
  </si>
  <si>
    <t>a.sahu@railtelindia.com</t>
  </si>
  <si>
    <t>asif.achhava@railtelindia.com</t>
  </si>
  <si>
    <t>sachinkumar@railtelindia.com</t>
  </si>
  <si>
    <t>upendra.kumar@railtelindia.com</t>
  </si>
  <si>
    <t>deepak1976@railtelindia.com</t>
  </si>
  <si>
    <t>sanjayverma@railtelindia.com</t>
  </si>
  <si>
    <t>nishi@railtelindia.com</t>
  </si>
  <si>
    <t>b.ramesh@railtelindia.com</t>
  </si>
  <si>
    <t>ratneshs@railtelindia.com</t>
  </si>
  <si>
    <t>naren.m@railtelindia.com</t>
  </si>
  <si>
    <t>1964gulab@railtelindia.com</t>
  </si>
  <si>
    <t>ved@railtelindia.com</t>
  </si>
  <si>
    <t>yudhisthirdhamu@railtelindia.com</t>
  </si>
  <si>
    <t>sunil.tamgadge@railtelindia.com</t>
  </si>
  <si>
    <t>santosh.dubey@railtelindia.com</t>
  </si>
  <si>
    <t>veersurya@railtelindia.com</t>
  </si>
  <si>
    <t>lprathiya@railtelindia.com</t>
  </si>
  <si>
    <t>sajid@railtelindia.com</t>
  </si>
  <si>
    <t>mhimanshu@railtelindia.com</t>
  </si>
  <si>
    <t>harideo@railtelindia.com</t>
  </si>
  <si>
    <t>arvindsharma@railtelindia.com</t>
  </si>
  <si>
    <t>nikhil@railtelindia.com</t>
  </si>
  <si>
    <t>CR</t>
  </si>
  <si>
    <t>WR+CR</t>
  </si>
  <si>
    <t xml:space="preserve">WR </t>
  </si>
  <si>
    <t>WCR</t>
  </si>
  <si>
    <t>NER</t>
  </si>
  <si>
    <t>NWR</t>
  </si>
  <si>
    <t>NCR</t>
  </si>
  <si>
    <t>NCR/NR</t>
  </si>
  <si>
    <t>NER/NR</t>
  </si>
  <si>
    <t xml:space="preserve">Gonda-Balrampur-Bharni-Anandnagar  </t>
  </si>
  <si>
    <t>Burwal-Gonda-Mankapur-Ayodhya-Faizabad,Gonda-Bahraich-Nanpara</t>
  </si>
  <si>
    <t>Lucknow-Burwal-Sitapur</t>
  </si>
  <si>
    <t>ROZA-STP-DAL,STP-MLN-LMN</t>
  </si>
  <si>
    <t>LKO Local Area-LMC</t>
  </si>
  <si>
    <t>Lucknow-RaeBareli-Partapgarh</t>
  </si>
  <si>
    <t>Raibareilly-Daryapur-Unchahar-Phaphamau, Daryapur-MCF/Lalganj</t>
  </si>
  <si>
    <t>HGH-NHH-SLN-JOP</t>
  </si>
  <si>
    <t>Balamau-Lucknow-Ajgain-Kanpur,Lucknow-Haidergarh</t>
  </si>
  <si>
    <t>Balamau-Hardoi-Sahajanpur-Bareilly</t>
  </si>
  <si>
    <t xml:space="preserve">Bareilly City-Budaun-Kasganj-Hathras-Mathura </t>
  </si>
  <si>
    <t xml:space="preserve">Kanpur-Kannauj-Farrukhabad-Kasganj </t>
  </si>
  <si>
    <t xml:space="preserve">Mankapur-Khalilabad-Gorakhpur and Gorakhpur-Anand Nagar-Nautanwa </t>
  </si>
  <si>
    <t>Gorakhpur-Deoriasadar-Bhatni,Gorakhpur-Kaptanganj-Valmikinagar,Kaptanganj-padrona</t>
  </si>
  <si>
    <t>Chapra-Siwan-Bhatni,Siwan-Thave-Tumkui-Padrona,Dudraudha-Masrakah</t>
  </si>
  <si>
    <t>Thawe-Chhapra-Balia-Phephna-Indara</t>
  </si>
  <si>
    <t>Rampur-Bareilly, Rampur-Rudrapur-Lalkuan-Izzatnagar-Bareilly</t>
  </si>
  <si>
    <t xml:space="preserve">Lalkuan-Kashipur,Katghar-Kashipur-Ramnagar,Lalkuan-Kathgodam </t>
  </si>
  <si>
    <t xml:space="preserve">Bhojipura-Pilibhit-Tanakpur,Pilibhit-Shahjahanpur </t>
  </si>
  <si>
    <t>Pathankot-Jammu-Udhampur-Katra</t>
  </si>
  <si>
    <t>Jalandhar-Amritsar-Pathankot</t>
  </si>
  <si>
    <t>LDH-FZR  &amp; JUC-FZR</t>
  </si>
  <si>
    <t>Pathankot-Dasua-Jalandhar, Jalandhar-Ludhiana, Ludhiana-Sirhind</t>
  </si>
  <si>
    <t>Banihal-Srinagar-Baramula</t>
  </si>
  <si>
    <t>Sonipat-Panipat-Karnal,Panipat-Rohtak,Panipat-Safidon.</t>
  </si>
  <si>
    <t>Karnal-Kurukshetra-Ambala,Kurukshetra-Kaithal-Narwana</t>
  </si>
  <si>
    <t>Rohtak-Jind-Jakhal,Jind-Safidon.</t>
  </si>
  <si>
    <t>Ludhiana-Jakhal-Hisar</t>
  </si>
  <si>
    <t>Jhakhal-Mansa-Bhatinda-Firozpur</t>
  </si>
  <si>
    <t xml:space="preserve">Chandigarh-New Morinda-Sahnewal </t>
  </si>
  <si>
    <t>Sirhind-Ropar-Una-Daulatpur Chowk</t>
  </si>
  <si>
    <t>Saharanpur-Jagadhri-Ambala-Sirhind, Ambala-Chandigarh</t>
  </si>
  <si>
    <t xml:space="preserve">Chandigarh-Kalka -Solan-Shimla, </t>
  </si>
  <si>
    <t>Chandigarh Local access NW (New proposed section)</t>
  </si>
  <si>
    <t>Rajpura-Patiala-Dhuri-Lehra Mohabbat-BTI</t>
  </si>
  <si>
    <t>RE-KRH-AWR-BKI,RE-NNL</t>
  </si>
  <si>
    <t>RE-MHG-LHU-SDLP,NNL-NMK</t>
  </si>
  <si>
    <t>Rewari-Manheru-BNW-HSR-BNW,BNW-ROK</t>
  </si>
  <si>
    <t>HSR-SDLP-RTGH</t>
  </si>
  <si>
    <t>Hisar-Sirsa-Bhatinda</t>
  </si>
  <si>
    <t>SGNR-HMH-SURP</t>
  </si>
  <si>
    <t>KLYT-BKN-RTGH</t>
  </si>
  <si>
    <t>LGH-SOG,Bridhawal-STP</t>
  </si>
  <si>
    <t>SRPR-SOG-BTI</t>
  </si>
  <si>
    <t>PLC-JSM,Thyait-sanu</t>
  </si>
  <si>
    <t>MTD-BKN</t>
  </si>
  <si>
    <t>OSN-PLC-SIRD-KLYT</t>
  </si>
  <si>
    <t>Anupgarh-Sarupsar-Sriganga nagar</t>
  </si>
  <si>
    <t>OSN-JU-LUNI-SMR</t>
  </si>
  <si>
    <t>MTD-DNA-RTGH</t>
  </si>
  <si>
    <t>RKB-MTD,PPR-BARA,MTD-MEC</t>
  </si>
  <si>
    <t>RGS-FL-DNA,MKN-PBC</t>
  </si>
  <si>
    <t>JP-RGS-NMK,RGS-Palsana</t>
  </si>
  <si>
    <t xml:space="preserve">BKI-JP-FL </t>
  </si>
  <si>
    <t>SWM -JP</t>
  </si>
  <si>
    <t>COR-UDZ &amp; UDZ-KRLD,Mavli-Barisadri</t>
  </si>
  <si>
    <t xml:space="preserve">Palsana-Sikar-Churu,Sikar-Loharu </t>
  </si>
  <si>
    <t>Kharwa Chanda-Dungarpur-Himmatnagar</t>
  </si>
  <si>
    <t>SMR-BME-MBF</t>
  </si>
  <si>
    <t>SMR-JOR-MBNL-BLDI</t>
  </si>
  <si>
    <t>FL-AII-BER-SEU,Madar Jn-Pushkar &amp; Madar-Adarsh Nagar</t>
  </si>
  <si>
    <t>MJ-LNi, BGPR-SEU</t>
  </si>
  <si>
    <t>BGPR-ABR-PNU</t>
  </si>
  <si>
    <t>MD-AII-COZ</t>
  </si>
  <si>
    <t xml:space="preserve">Palwal-Kosi-Mathura-Agra Cant </t>
  </si>
  <si>
    <t xml:space="preserve">Agra Cant-Dholpur, AGC-TDL,AF-idgah-Bayana </t>
  </si>
  <si>
    <t>Mathura-Alwar,Mathura-Achnera</t>
  </si>
  <si>
    <t>Agra Fort-Bandikui</t>
  </si>
  <si>
    <t>SCN-UDMR, ETW-BHA, DHO-TPO-SRMT</t>
  </si>
  <si>
    <t>DHO-Gwalior-Dabra-Jhansi</t>
  </si>
  <si>
    <t>Jhansi-Lalitpur-Bina</t>
  </si>
  <si>
    <t>Orai-Jhansi,Jhansi-Belatal</t>
  </si>
  <si>
    <t xml:space="preserve">GZB-Meerut City-MOZ-Saharanpur,GZB-HPU </t>
  </si>
  <si>
    <t>Saharnpur-Luksar-Nazibabad,Laksar-Haridwar-Dehradoon</t>
  </si>
  <si>
    <t>GZB-Khurja, HPU-MTC</t>
  </si>
  <si>
    <t>Khuraja-Hathras-Sikohabad, ETA-Barhan</t>
  </si>
  <si>
    <t>Nazibabad-Dhampur-Moradabad</t>
  </si>
  <si>
    <t>Rampur,Moradabad-Amroha-Gajraula-Hapur</t>
  </si>
  <si>
    <t>South East Delhi</t>
  </si>
  <si>
    <t>North-Central Delhi</t>
  </si>
  <si>
    <t>North-West Delhi</t>
  </si>
  <si>
    <t>East DLI</t>
  </si>
  <si>
    <t>Kanpur-Fatehpur-Bharwari-Allahabad.</t>
  </si>
  <si>
    <t>Mughalsarai-Vindhaychal-Meja road-Allahabad</t>
  </si>
  <si>
    <t>Prayagraj-Janghai,Zafarabad-Janghai-Partapgarh,Janghai-Bhadohi</t>
  </si>
  <si>
    <t>ALD Local</t>
  </si>
  <si>
    <t>Allahabad-Handia</t>
  </si>
  <si>
    <t>Allahabad-Naini-Shankargarh-Manikpur</t>
  </si>
  <si>
    <t>BSB-Handia</t>
  </si>
  <si>
    <t>BSB Local,Aurihar-Dhobi-Jaunpur</t>
  </si>
  <si>
    <t>BSB-BOY+IICT(BOY)</t>
  </si>
  <si>
    <t>BSB-MGS+MGS LOCAL</t>
  </si>
  <si>
    <t>Varanasi-Aurihar-Ghazipurcity-Phephna,Varanasi-Jaunpur</t>
  </si>
  <si>
    <t>Aurihar-Mau-Bhatni,Mau-Azamgarh-Shahganj</t>
  </si>
  <si>
    <t>CNB-RURA-ETW-SKB</t>
  </si>
  <si>
    <t>CNB-ORAI,Bhimsen-Bharwa sumerpur,CNB local</t>
  </si>
  <si>
    <t>Belatal-Khairar-Manikpur,Khairar-Bhagwansumerpur</t>
  </si>
  <si>
    <t>Lalitpur-Khajuraho-Mahoba</t>
  </si>
  <si>
    <t>SP Srivastav</t>
  </si>
  <si>
    <t>spsrivastava@railtelindia.com</t>
  </si>
  <si>
    <t>Mr. Abhinav</t>
  </si>
  <si>
    <t>abhinav@railtelindia.com</t>
  </si>
  <si>
    <t>Mr. Amitesh</t>
  </si>
  <si>
    <t>amitesh@railtelindia.com</t>
  </si>
  <si>
    <t>Mr. Nitish Vikram</t>
  </si>
  <si>
    <t>nitish.vikram@railtelindia.com</t>
  </si>
  <si>
    <t>Mr. Rahul Yadav</t>
  </si>
  <si>
    <t>rahulyadav@railtelindia.com</t>
  </si>
  <si>
    <t>Mr. Arvind Yadav</t>
  </si>
  <si>
    <t>arbindkumaryadav@railtelindia.com</t>
  </si>
  <si>
    <t>Mr. Piyush Saxena</t>
  </si>
  <si>
    <t>piyush.sexena@railtelindia.com</t>
  </si>
  <si>
    <t>Hardeep Singh</t>
  </si>
  <si>
    <t>hardeep61@railtelindia.com</t>
  </si>
  <si>
    <t>Mr. Udaiveer Singh</t>
  </si>
  <si>
    <t>udaveer@railtelindia.com</t>
  </si>
  <si>
    <t>Mr. Rajneesh</t>
  </si>
  <si>
    <t>rajneesh.kumar@railtelindia.com</t>
  </si>
  <si>
    <t>Mr. Awnish Kr.Verma</t>
  </si>
  <si>
    <t>akverma@railtelindia.com</t>
  </si>
  <si>
    <t>Mr. Ajay Kumar</t>
  </si>
  <si>
    <t>ajaikumar@railtelindia.com</t>
  </si>
  <si>
    <t>Mr. Shanker Lal</t>
  </si>
  <si>
    <t>shankerk@railtelindia.com</t>
  </si>
  <si>
    <t>Mr. Ashish</t>
  </si>
  <si>
    <t>ashishkhandelwal@railtelindia.com</t>
  </si>
  <si>
    <t>Mr. Praveen</t>
  </si>
  <si>
    <t>praveenkumar@railtelindia.com</t>
  </si>
  <si>
    <t>Mr. Hemant</t>
  </si>
  <si>
    <t>hemantkumarsingh@railtelindia.com</t>
  </si>
  <si>
    <t>Mr. Niranjan</t>
  </si>
  <si>
    <t>n.rai@railtelindia.com</t>
  </si>
  <si>
    <t>Mr. Devender</t>
  </si>
  <si>
    <t>devendra@railtelindia.com</t>
  </si>
  <si>
    <t>Mr. Rafique</t>
  </si>
  <si>
    <t>rafique@railtelindia.com</t>
  </si>
  <si>
    <t>Mr. Ajeet Yadav</t>
  </si>
  <si>
    <t>ajeet.yadav@railtelindia.com</t>
  </si>
  <si>
    <t>Mr. Madan Singh</t>
  </si>
  <si>
    <t>madan@railtelindia.com</t>
  </si>
  <si>
    <t>Mr. Dayachand</t>
  </si>
  <si>
    <t>daya@railtelindia.com</t>
  </si>
  <si>
    <t>Mr. Sanjiv</t>
  </si>
  <si>
    <t>sanjivkumar@railtelindia.com</t>
  </si>
  <si>
    <t>Mr. Anand Sharma</t>
  </si>
  <si>
    <t>anand@railtelindia.com</t>
  </si>
  <si>
    <t>Mr. Lokranjan</t>
  </si>
  <si>
    <t>lokranjan.pandey@railtelindia.com</t>
  </si>
  <si>
    <t>Mr. Prashant Mishra</t>
  </si>
  <si>
    <t>prashant@railtelindia.com</t>
  </si>
  <si>
    <t>Mr. Manoj Prajapati</t>
  </si>
  <si>
    <t>manojp@railtelindia.com</t>
  </si>
  <si>
    <t>Mr. Arun Tripathi</t>
  </si>
  <si>
    <t>aruntripathi@railtelindia.com</t>
  </si>
  <si>
    <t>Mr. Krishan Kr. Singh</t>
  </si>
  <si>
    <t>krishnasingh@railtelindia.com</t>
  </si>
  <si>
    <t>SN</t>
  </si>
  <si>
    <r>
      <rPr>
        <sz val="18"/>
        <rFont val="Arial"/>
        <family val="2"/>
      </rPr>
      <t>RCIL Jorhat to SBI Jorhat (W/P) (O/H)</t>
    </r>
    <r>
      <rPr>
        <sz val="18"/>
        <color indexed="10"/>
        <rFont val="Arial"/>
        <family val="2"/>
      </rPr>
      <t xml:space="preserve"> </t>
    </r>
  </si>
  <si>
    <r>
      <rPr>
        <sz val="18"/>
        <rFont val="Arial"/>
        <family val="2"/>
      </rPr>
      <t>RCIL Jorhat to SBI Jorhat (P/P)</t>
    </r>
    <r>
      <rPr>
        <sz val="18"/>
        <color indexed="10"/>
        <rFont val="Arial"/>
        <family val="2"/>
      </rPr>
      <t xml:space="preserve"> </t>
    </r>
    <r>
      <rPr>
        <sz val="18"/>
        <color indexed="8"/>
        <rFont val="Arial"/>
        <family val="2"/>
      </rPr>
      <t xml:space="preserve">(O/H)  </t>
    </r>
  </si>
  <si>
    <t>TM</t>
  </si>
  <si>
    <t xml:space="preserve">TM </t>
  </si>
  <si>
    <t xml:space="preserve">Mobile </t>
  </si>
  <si>
    <t>Vinit Kushwaha</t>
  </si>
  <si>
    <t>Puspendra kumar</t>
  </si>
  <si>
    <t>Chandel</t>
  </si>
  <si>
    <t>Aswini kumar</t>
  </si>
  <si>
    <t xml:space="preserve">Deepak </t>
  </si>
  <si>
    <t>Nitin hundet</t>
  </si>
  <si>
    <t>Singh NK</t>
  </si>
  <si>
    <t>Parkash ratra</t>
  </si>
  <si>
    <t>Sudakar behera</t>
  </si>
  <si>
    <t>SK dogra</t>
  </si>
  <si>
    <t>Ashish soni</t>
  </si>
  <si>
    <t xml:space="preserve">Rasid </t>
  </si>
  <si>
    <t>JK Mishra</t>
  </si>
  <si>
    <t>Sharad Sharma</t>
  </si>
  <si>
    <t>Ravikant prasad</t>
  </si>
  <si>
    <t>Sanjeev kumar</t>
  </si>
  <si>
    <t>Pawan bhargaon</t>
  </si>
  <si>
    <t>Partibha yadav</t>
  </si>
  <si>
    <t>Kumar Sundram</t>
  </si>
  <si>
    <t>Anoop Jose</t>
  </si>
  <si>
    <t>Arbind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</si>
</sst>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;[Red]0.00"/>
    <numFmt numFmtId="165" formatCode="0;[Red]0"/>
    <numFmt numFmtId="166" formatCode="0.000;[Red]0.000"/>
    <numFmt numFmtId="167" formatCode="0.0;[Red]0.0"/>
    <numFmt numFmtId="168" formatCode="0.0000;[Red]0.0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10"/>
      <name val="Times New Roman"/>
      <family val="1"/>
    </font>
    <font>
      <b/>
      <sz val="16"/>
      <color rgb="FF00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8"/>
      <color rgb="FF1E03BD"/>
      <name val="Arial"/>
      <family val="2"/>
    </font>
    <font>
      <sz val="16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  <font>
      <sz val="18"/>
      <color theme="10"/>
      <name val="Arial"/>
      <family val="2"/>
    </font>
    <font>
      <sz val="18"/>
      <color rgb="FFFF0000"/>
      <name val="Arial"/>
      <family val="2"/>
    </font>
    <font>
      <sz val="18"/>
      <color indexed="10"/>
      <name val="Arial"/>
      <family val="2"/>
    </font>
    <font>
      <sz val="18"/>
      <color indexed="8"/>
      <name val="Arial"/>
      <family val="2"/>
    </font>
    <font>
      <u/>
      <sz val="18"/>
      <color theme="10"/>
      <name val="Arial"/>
      <family val="2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Times New Roman"/>
      <family val="1"/>
    </font>
    <font>
      <b/>
      <sz val="18"/>
      <color rgb="FF1E03BD"/>
      <name val="Times New Roman"/>
      <family val="1"/>
    </font>
    <font>
      <sz val="20"/>
      <name val="Arial"/>
      <family val="2"/>
    </font>
    <font>
      <sz val="20"/>
      <color theme="1"/>
      <name val="Arial"/>
      <family val="2"/>
    </font>
    <font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95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13" fillId="0" borderId="0" xfId="0" applyFont="1"/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1" fillId="2" borderId="0" xfId="2" applyFont="1" applyFill="1" applyAlignment="1">
      <alignment vertical="center" wrapText="1"/>
    </xf>
    <xf numFmtId="0" fontId="13" fillId="0" borderId="0" xfId="2" applyFont="1"/>
    <xf numFmtId="0" fontId="14" fillId="2" borderId="0" xfId="2" applyFont="1" applyFill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164" fontId="8" fillId="0" borderId="1" xfId="2" applyNumberFormat="1" applyFont="1" applyBorder="1" applyAlignment="1">
      <alignment horizontal="center" vertical="center" wrapText="1"/>
    </xf>
    <xf numFmtId="0" fontId="18" fillId="0" borderId="1" xfId="3" applyFont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4" fontId="8" fillId="0" borderId="1" xfId="2" applyNumberFormat="1" applyFont="1" applyBorder="1" applyAlignment="1">
      <alignment horizontal="center" vertical="center" wrapText="1"/>
    </xf>
    <xf numFmtId="165" fontId="8" fillId="0" borderId="1" xfId="2" applyNumberFormat="1" applyFont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165" fontId="8" fillId="3" borderId="1" xfId="2" applyNumberFormat="1" applyFont="1" applyFill="1" applyBorder="1" applyAlignment="1">
      <alignment horizontal="center" vertical="center"/>
    </xf>
    <xf numFmtId="164" fontId="8" fillId="3" borderId="1" xfId="2" applyNumberFormat="1" applyFont="1" applyFill="1" applyBorder="1" applyAlignment="1">
      <alignment horizontal="center" vertical="center" wrapText="1"/>
    </xf>
    <xf numFmtId="164" fontId="8" fillId="3" borderId="1" xfId="2" applyNumberFormat="1" applyFont="1" applyFill="1" applyBorder="1" applyAlignment="1">
      <alignment horizontal="center" vertical="center"/>
    </xf>
    <xf numFmtId="166" fontId="8" fillId="3" borderId="1" xfId="2" applyNumberFormat="1" applyFont="1" applyFill="1" applyBorder="1" applyAlignment="1">
      <alignment horizontal="center" vertical="center"/>
    </xf>
    <xf numFmtId="164" fontId="8" fillId="0" borderId="1" xfId="2" quotePrefix="1" applyNumberFormat="1" applyFont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165" fontId="8" fillId="3" borderId="1" xfId="2" quotePrefix="1" applyNumberFormat="1" applyFont="1" applyFill="1" applyBorder="1" applyAlignment="1">
      <alignment horizontal="center" vertical="center"/>
    </xf>
    <xf numFmtId="166" fontId="8" fillId="3" borderId="1" xfId="2" applyNumberFormat="1" applyFont="1" applyFill="1" applyBorder="1" applyAlignment="1">
      <alignment horizontal="center" vertical="center" wrapText="1"/>
    </xf>
    <xf numFmtId="167" fontId="8" fillId="0" borderId="1" xfId="2" applyNumberFormat="1" applyFont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2" fontId="8" fillId="0" borderId="1" xfId="2" applyNumberFormat="1" applyFont="1" applyBorder="1" applyAlignment="1">
      <alignment horizontal="center" vertical="center" wrapText="1"/>
    </xf>
    <xf numFmtId="2" fontId="8" fillId="3" borderId="1" xfId="2" applyNumberFormat="1" applyFont="1" applyFill="1" applyBorder="1" applyAlignment="1">
      <alignment horizontal="center" vertical="center" wrapText="1"/>
    </xf>
    <xf numFmtId="164" fontId="10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 wrapText="1"/>
    </xf>
    <xf numFmtId="167" fontId="8" fillId="3" borderId="1" xfId="2" applyNumberFormat="1" applyFont="1" applyFill="1" applyBorder="1" applyAlignment="1">
      <alignment horizontal="center" vertical="center" wrapText="1"/>
    </xf>
    <xf numFmtId="0" fontId="19" fillId="3" borderId="1" xfId="2" applyFont="1" applyFill="1" applyBorder="1" applyAlignment="1">
      <alignment horizontal="center" vertical="center" wrapText="1"/>
    </xf>
    <xf numFmtId="168" fontId="8" fillId="3" borderId="1" xfId="2" applyNumberFormat="1" applyFont="1" applyFill="1" applyBorder="1" applyAlignment="1">
      <alignment horizontal="center" vertical="center" wrapText="1"/>
    </xf>
    <xf numFmtId="0" fontId="22" fillId="0" borderId="1" xfId="3" applyFont="1" applyBorder="1" applyAlignment="1" applyProtection="1">
      <alignment horizontal="center" vertical="center"/>
    </xf>
    <xf numFmtId="164" fontId="9" fillId="0" borderId="1" xfId="2" applyNumberFormat="1" applyFont="1" applyBorder="1" applyAlignment="1">
      <alignment horizontal="center" vertical="center" wrapText="1"/>
    </xf>
    <xf numFmtId="164" fontId="9" fillId="3" borderId="1" xfId="2" applyNumberFormat="1" applyFont="1" applyFill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Font="1" applyBorder="1" applyAlignment="1">
      <alignment horizontal="center" vertical="center"/>
    </xf>
    <xf numFmtId="0" fontId="18" fillId="0" borderId="1" xfId="3" applyFont="1" applyFill="1" applyBorder="1" applyAlignment="1" applyProtection="1">
      <alignment horizontal="center" vertical="center" wrapText="1"/>
    </xf>
    <xf numFmtId="1" fontId="8" fillId="3" borderId="1" xfId="2" applyNumberFormat="1" applyFont="1" applyFill="1" applyBorder="1" applyAlignment="1">
      <alignment horizontal="center" vertical="center"/>
    </xf>
    <xf numFmtId="0" fontId="21" fillId="0" borderId="1" xfId="2" applyFont="1" applyBorder="1" applyAlignment="1">
      <alignment horizontal="center" vertical="center" wrapText="1"/>
    </xf>
    <xf numFmtId="165" fontId="8" fillId="3" borderId="1" xfId="2" applyNumberFormat="1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166" fontId="8" fillId="0" borderId="1" xfId="2" applyNumberFormat="1" applyFont="1" applyBorder="1" applyAlignment="1">
      <alignment horizontal="center" vertical="center" wrapText="1"/>
    </xf>
    <xf numFmtId="2" fontId="9" fillId="3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Border="1" applyAlignment="1">
      <alignment horizontal="center" vertical="center"/>
    </xf>
    <xf numFmtId="0" fontId="23" fillId="2" borderId="0" xfId="2" applyFont="1" applyFill="1" applyAlignment="1">
      <alignment horizontal="center" vertical="center" wrapText="1"/>
    </xf>
    <xf numFmtId="0" fontId="24" fillId="2" borderId="0" xfId="2" applyFont="1" applyFill="1" applyAlignment="1">
      <alignment horizontal="center" vertical="center" wrapText="1"/>
    </xf>
    <xf numFmtId="0" fontId="25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26" fillId="2" borderId="0" xfId="2" applyFont="1" applyFill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7" fillId="0" borderId="1" xfId="1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2" borderId="2" xfId="2" applyFont="1" applyFill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center" vertical="center" wrapText="1"/>
    </xf>
    <xf numFmtId="0" fontId="12" fillId="2" borderId="4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23" fillId="2" borderId="0" xfId="2" applyFont="1" applyFill="1" applyAlignment="1">
      <alignment horizontal="center" vertical="center" wrapText="1"/>
    </xf>
    <xf numFmtId="0" fontId="24" fillId="2" borderId="0" xfId="2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 wrapText="1"/>
    </xf>
  </cellXfs>
  <cellStyles count="5">
    <cellStyle name="Hyperlink 2" xfId="3" xr:uid="{FDDD2DF4-846E-41FC-9B9E-5B244DAC1C07}"/>
    <cellStyle name="Normal" xfId="0" builtinId="0"/>
    <cellStyle name="Normal 2" xfId="1" xr:uid="{00000000-0005-0000-0000-000001000000}"/>
    <cellStyle name="Normal 2 2" xfId="4" xr:uid="{CAEAECDF-A668-4203-9D86-2AB2FA3D1B27}"/>
    <cellStyle name="Normal 3" xfId="2" xr:uid="{F1FDE6C9-8D00-44D2-992D-2860879DAB6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wanyadav@railtelindia.com" TargetMode="External"/><Relationship Id="rId299" Type="http://schemas.openxmlformats.org/officeDocument/2006/relationships/hyperlink" Target="mailto:bmanohar@railtelindia.com" TargetMode="External"/><Relationship Id="rId21" Type="http://schemas.openxmlformats.org/officeDocument/2006/relationships/hyperlink" Target="mailto:ashisbhattacharjee@railtelindia.com" TargetMode="External"/><Relationship Id="rId63" Type="http://schemas.openxmlformats.org/officeDocument/2006/relationships/hyperlink" Target="mailto:aneeshsingh@railtelindia.com" TargetMode="External"/><Relationship Id="rId159" Type="http://schemas.openxmlformats.org/officeDocument/2006/relationships/hyperlink" Target="mailto:pawanyadav@railtelindia.com" TargetMode="External"/><Relationship Id="rId324" Type="http://schemas.openxmlformats.org/officeDocument/2006/relationships/hyperlink" Target="mailto:anchalnagle@railtelindia.com" TargetMode="External"/><Relationship Id="rId366" Type="http://schemas.openxmlformats.org/officeDocument/2006/relationships/hyperlink" Target="mailto:ashwani.kumar@railtelindia.com" TargetMode="External"/><Relationship Id="rId170" Type="http://schemas.openxmlformats.org/officeDocument/2006/relationships/hyperlink" Target="mailto:hiralalpetkar@railtelindia.com" TargetMode="External"/><Relationship Id="rId226" Type="http://schemas.openxmlformats.org/officeDocument/2006/relationships/hyperlink" Target="mailto:deepakc@railtelindia.com" TargetMode="External"/><Relationship Id="rId268" Type="http://schemas.openxmlformats.org/officeDocument/2006/relationships/hyperlink" Target="mailto:prateek.harit@railtelindia.com" TargetMode="External"/><Relationship Id="rId32" Type="http://schemas.openxmlformats.org/officeDocument/2006/relationships/hyperlink" Target="mailto:rkbera@railtelindia.com" TargetMode="External"/><Relationship Id="rId74" Type="http://schemas.openxmlformats.org/officeDocument/2006/relationships/hyperlink" Target="mailto:aneeshsingh@railtelindia.com" TargetMode="External"/><Relationship Id="rId128" Type="http://schemas.openxmlformats.org/officeDocument/2006/relationships/hyperlink" Target="mailto:devajyoti@railtelindia.com" TargetMode="External"/><Relationship Id="rId335" Type="http://schemas.openxmlformats.org/officeDocument/2006/relationships/hyperlink" Target="mailto:sanjaymohanta@railtelindia.com" TargetMode="External"/><Relationship Id="rId377" Type="http://schemas.openxmlformats.org/officeDocument/2006/relationships/hyperlink" Target="mailto:sutradhar@railtelindia.com" TargetMode="External"/><Relationship Id="rId5" Type="http://schemas.openxmlformats.org/officeDocument/2006/relationships/hyperlink" Target="mailto:ashisbhattacharjee@railtelindia.com" TargetMode="External"/><Relationship Id="rId181" Type="http://schemas.openxmlformats.org/officeDocument/2006/relationships/hyperlink" Target="mailto:ghanashyam.singh@railtelindia.com" TargetMode="External"/><Relationship Id="rId237" Type="http://schemas.openxmlformats.org/officeDocument/2006/relationships/hyperlink" Target="mailto:vgupta@railtelindia.com" TargetMode="External"/><Relationship Id="rId402" Type="http://schemas.openxmlformats.org/officeDocument/2006/relationships/hyperlink" Target="mailto:shailesh.kumar@railtelindia.com" TargetMode="External"/><Relationship Id="rId279" Type="http://schemas.openxmlformats.org/officeDocument/2006/relationships/hyperlink" Target="mailto:satyabiswal@railtelindia.com" TargetMode="External"/><Relationship Id="rId43" Type="http://schemas.openxmlformats.org/officeDocument/2006/relationships/hyperlink" Target="mailto:taj.hassan@railtelindia.com" TargetMode="External"/><Relationship Id="rId139" Type="http://schemas.openxmlformats.org/officeDocument/2006/relationships/hyperlink" Target="mailto:hiralalpetkar@railtelindia.com" TargetMode="External"/><Relationship Id="rId290" Type="http://schemas.openxmlformats.org/officeDocument/2006/relationships/hyperlink" Target="mailto:debasisbasa@railtelindia.com" TargetMode="External"/><Relationship Id="rId304" Type="http://schemas.openxmlformats.org/officeDocument/2006/relationships/hyperlink" Target="mailto:ravikumar@railtelindia.com" TargetMode="External"/><Relationship Id="rId346" Type="http://schemas.openxmlformats.org/officeDocument/2006/relationships/hyperlink" Target="mailto:ashwani.kumar@railtelindia.com" TargetMode="External"/><Relationship Id="rId388" Type="http://schemas.openxmlformats.org/officeDocument/2006/relationships/hyperlink" Target="mailto:sutradhar@railtelindia.com" TargetMode="External"/><Relationship Id="rId85" Type="http://schemas.openxmlformats.org/officeDocument/2006/relationships/hyperlink" Target="mailto:aneeshsingh@railtelindia.com" TargetMode="External"/><Relationship Id="rId150" Type="http://schemas.openxmlformats.org/officeDocument/2006/relationships/hyperlink" Target="mailto:hiralalpetkar@railtelindia.com" TargetMode="External"/><Relationship Id="rId192" Type="http://schemas.openxmlformats.org/officeDocument/2006/relationships/hyperlink" Target="mailto:aneeshsingh@railtelindia.com" TargetMode="External"/><Relationship Id="rId206" Type="http://schemas.openxmlformats.org/officeDocument/2006/relationships/hyperlink" Target="mailto:devajyoti@railtelindia.com" TargetMode="External"/><Relationship Id="rId248" Type="http://schemas.openxmlformats.org/officeDocument/2006/relationships/hyperlink" Target="mailto:vgupta@railtelindia.com" TargetMode="External"/><Relationship Id="rId12" Type="http://schemas.openxmlformats.org/officeDocument/2006/relationships/hyperlink" Target="mailto:ashisbhattacharjee@railtelindia.com" TargetMode="External"/><Relationship Id="rId108" Type="http://schemas.openxmlformats.org/officeDocument/2006/relationships/hyperlink" Target="mailto:devajyoti@railtelindia.com" TargetMode="External"/><Relationship Id="rId315" Type="http://schemas.openxmlformats.org/officeDocument/2006/relationships/hyperlink" Target="mailto:saurav.kumar@railtelindia.com" TargetMode="External"/><Relationship Id="rId357" Type="http://schemas.openxmlformats.org/officeDocument/2006/relationships/hyperlink" Target="mailto:abhishek_kumar@railtelindia.com" TargetMode="External"/><Relationship Id="rId54" Type="http://schemas.openxmlformats.org/officeDocument/2006/relationships/hyperlink" Target="mailto:ranvijaykumar@railtelindia.com" TargetMode="External"/><Relationship Id="rId96" Type="http://schemas.openxmlformats.org/officeDocument/2006/relationships/hyperlink" Target="mailto:devajyoti@railtelindia.com" TargetMode="External"/><Relationship Id="rId161" Type="http://schemas.openxmlformats.org/officeDocument/2006/relationships/hyperlink" Target="mailto:pawanyadav@railtelindia.com" TargetMode="External"/><Relationship Id="rId217" Type="http://schemas.openxmlformats.org/officeDocument/2006/relationships/hyperlink" Target="mailto:deepakc@railtelindia.com" TargetMode="External"/><Relationship Id="rId399" Type="http://schemas.openxmlformats.org/officeDocument/2006/relationships/hyperlink" Target="mailto:shailesh.kumar@railtelindia.com" TargetMode="External"/><Relationship Id="rId259" Type="http://schemas.openxmlformats.org/officeDocument/2006/relationships/hyperlink" Target="mailto:mmurari@railtelindia.com" TargetMode="External"/><Relationship Id="rId23" Type="http://schemas.openxmlformats.org/officeDocument/2006/relationships/hyperlink" Target="mailto:rkbera@railtelindia.com" TargetMode="External"/><Relationship Id="rId119" Type="http://schemas.openxmlformats.org/officeDocument/2006/relationships/hyperlink" Target="mailto:pawanyadav@railtelindia.com" TargetMode="External"/><Relationship Id="rId270" Type="http://schemas.openxmlformats.org/officeDocument/2006/relationships/hyperlink" Target="mailto:bmanohar@railtelindia.com" TargetMode="External"/><Relationship Id="rId326" Type="http://schemas.openxmlformats.org/officeDocument/2006/relationships/hyperlink" Target="mailto:abhishek_kumar@railtelindia.com" TargetMode="External"/><Relationship Id="rId65" Type="http://schemas.openxmlformats.org/officeDocument/2006/relationships/hyperlink" Target="mailto:aneeshsingh@railtelindia.com" TargetMode="External"/><Relationship Id="rId130" Type="http://schemas.openxmlformats.org/officeDocument/2006/relationships/hyperlink" Target="mailto:amitabh@railtelindia.com" TargetMode="External"/><Relationship Id="rId368" Type="http://schemas.openxmlformats.org/officeDocument/2006/relationships/hyperlink" Target="mailto:ravishankar@railtelindia.com" TargetMode="External"/><Relationship Id="rId172" Type="http://schemas.openxmlformats.org/officeDocument/2006/relationships/hyperlink" Target="mailto:hiralalpetkar@railtelindia.com" TargetMode="External"/><Relationship Id="rId228" Type="http://schemas.openxmlformats.org/officeDocument/2006/relationships/hyperlink" Target="mailto:deepakc@railtelindia.com" TargetMode="External"/><Relationship Id="rId281" Type="http://schemas.openxmlformats.org/officeDocument/2006/relationships/hyperlink" Target="mailto:satyabiswal@railtelindia.com" TargetMode="External"/><Relationship Id="rId337" Type="http://schemas.openxmlformats.org/officeDocument/2006/relationships/hyperlink" Target="mailto:sanjaymohanta@railtelindia.com" TargetMode="External"/><Relationship Id="rId34" Type="http://schemas.openxmlformats.org/officeDocument/2006/relationships/hyperlink" Target="mailto:rkbera@railtelindia.com" TargetMode="External"/><Relationship Id="rId76" Type="http://schemas.openxmlformats.org/officeDocument/2006/relationships/hyperlink" Target="mailto:aneeshsingh@railtelindia.com" TargetMode="External"/><Relationship Id="rId141" Type="http://schemas.openxmlformats.org/officeDocument/2006/relationships/hyperlink" Target="mailto:hiralalpetkar@railtelindia.com" TargetMode="External"/><Relationship Id="rId379" Type="http://schemas.openxmlformats.org/officeDocument/2006/relationships/hyperlink" Target="mailto:sutradhar@railtelindia.com" TargetMode="External"/><Relationship Id="rId7" Type="http://schemas.openxmlformats.org/officeDocument/2006/relationships/hyperlink" Target="mailto:ashisbhattacharjee@railtelindia.com" TargetMode="External"/><Relationship Id="rId183" Type="http://schemas.openxmlformats.org/officeDocument/2006/relationships/hyperlink" Target="mailto:ghanashyam.singh@railtelindia.com" TargetMode="External"/><Relationship Id="rId239" Type="http://schemas.openxmlformats.org/officeDocument/2006/relationships/hyperlink" Target="mailto:vgupta@railtelindia.com" TargetMode="External"/><Relationship Id="rId390" Type="http://schemas.openxmlformats.org/officeDocument/2006/relationships/hyperlink" Target="mailto:shailesh.kumar@railtelindia.com" TargetMode="External"/><Relationship Id="rId404" Type="http://schemas.openxmlformats.org/officeDocument/2006/relationships/printerSettings" Target="../printerSettings/printerSettings1.bin"/><Relationship Id="rId250" Type="http://schemas.openxmlformats.org/officeDocument/2006/relationships/hyperlink" Target="mailto:vgupta@railtelindia.com" TargetMode="External"/><Relationship Id="rId292" Type="http://schemas.openxmlformats.org/officeDocument/2006/relationships/hyperlink" Target="mailto:debasisbasa@railtelindia.com" TargetMode="External"/><Relationship Id="rId306" Type="http://schemas.openxmlformats.org/officeDocument/2006/relationships/hyperlink" Target="mailto:ravikumar@railtelindia.com" TargetMode="External"/><Relationship Id="rId45" Type="http://schemas.openxmlformats.org/officeDocument/2006/relationships/hyperlink" Target="mailto:taj.hassan@railtelindia.com" TargetMode="External"/><Relationship Id="rId87" Type="http://schemas.openxmlformats.org/officeDocument/2006/relationships/hyperlink" Target="mailto:aneeshsingh@railtelindia.com" TargetMode="External"/><Relationship Id="rId110" Type="http://schemas.openxmlformats.org/officeDocument/2006/relationships/hyperlink" Target="mailto:devajyoti@railtelindia.com" TargetMode="External"/><Relationship Id="rId348" Type="http://schemas.openxmlformats.org/officeDocument/2006/relationships/hyperlink" Target="mailto:ashwani.kumar@railtelindia.com" TargetMode="External"/><Relationship Id="rId152" Type="http://schemas.openxmlformats.org/officeDocument/2006/relationships/hyperlink" Target="mailto:devajyoti@railtelindia.com" TargetMode="External"/><Relationship Id="rId194" Type="http://schemas.openxmlformats.org/officeDocument/2006/relationships/hyperlink" Target="mailto:aneeshsingh@railtelindia.com" TargetMode="External"/><Relationship Id="rId208" Type="http://schemas.openxmlformats.org/officeDocument/2006/relationships/hyperlink" Target="mailto:pknit2k7@railtelindia.com" TargetMode="External"/><Relationship Id="rId261" Type="http://schemas.openxmlformats.org/officeDocument/2006/relationships/hyperlink" Target="mailto:bmanohar@railtelindia.com" TargetMode="External"/><Relationship Id="rId14" Type="http://schemas.openxmlformats.org/officeDocument/2006/relationships/hyperlink" Target="mailto:ashisbhattacharjee@railtelindia.com" TargetMode="External"/><Relationship Id="rId56" Type="http://schemas.openxmlformats.org/officeDocument/2006/relationships/hyperlink" Target="mailto:rkbera@railtelindia.com" TargetMode="External"/><Relationship Id="rId317" Type="http://schemas.openxmlformats.org/officeDocument/2006/relationships/hyperlink" Target="mailto:saurav.kumar@railtelindia.com" TargetMode="External"/><Relationship Id="rId359" Type="http://schemas.openxmlformats.org/officeDocument/2006/relationships/hyperlink" Target="mailto:abhishek_kumar@railtelindia.com" TargetMode="External"/><Relationship Id="rId98" Type="http://schemas.openxmlformats.org/officeDocument/2006/relationships/hyperlink" Target="mailto:devajyoti@railtelindia.com" TargetMode="External"/><Relationship Id="rId121" Type="http://schemas.openxmlformats.org/officeDocument/2006/relationships/hyperlink" Target="mailto:pawanyadav@railtelindia.com" TargetMode="External"/><Relationship Id="rId163" Type="http://schemas.openxmlformats.org/officeDocument/2006/relationships/hyperlink" Target="mailto:mbordoloi@railtelindia.com" TargetMode="External"/><Relationship Id="rId219" Type="http://schemas.openxmlformats.org/officeDocument/2006/relationships/hyperlink" Target="mailto:deepakc@railtelindia.com" TargetMode="External"/><Relationship Id="rId370" Type="http://schemas.openxmlformats.org/officeDocument/2006/relationships/hyperlink" Target="mailto:ravishankar@railtelindia.com" TargetMode="External"/><Relationship Id="rId230" Type="http://schemas.openxmlformats.org/officeDocument/2006/relationships/hyperlink" Target="mailto:deepakc@railtelindia.com" TargetMode="External"/><Relationship Id="rId25" Type="http://schemas.openxmlformats.org/officeDocument/2006/relationships/hyperlink" Target="mailto:rkbera@railtelindia.com" TargetMode="External"/><Relationship Id="rId67" Type="http://schemas.openxmlformats.org/officeDocument/2006/relationships/hyperlink" Target="mailto:aneeshsingh@railtelindia.com" TargetMode="External"/><Relationship Id="rId272" Type="http://schemas.openxmlformats.org/officeDocument/2006/relationships/hyperlink" Target="mailto:debasisbasa@railtelindia.com" TargetMode="External"/><Relationship Id="rId328" Type="http://schemas.openxmlformats.org/officeDocument/2006/relationships/hyperlink" Target="mailto:abhishek_kumar@railtelindia.com" TargetMode="External"/><Relationship Id="rId132" Type="http://schemas.openxmlformats.org/officeDocument/2006/relationships/hyperlink" Target="mailto:amitabh@railtelindia.com" TargetMode="External"/><Relationship Id="rId174" Type="http://schemas.openxmlformats.org/officeDocument/2006/relationships/hyperlink" Target="mailto:ghanashyam.singh@railtelindia.com" TargetMode="External"/><Relationship Id="rId381" Type="http://schemas.openxmlformats.org/officeDocument/2006/relationships/hyperlink" Target="mailto:sutradhar@railtelindia.com" TargetMode="External"/><Relationship Id="rId241" Type="http://schemas.openxmlformats.org/officeDocument/2006/relationships/hyperlink" Target="mailto:vgupta@railtelindia.com" TargetMode="External"/><Relationship Id="rId36" Type="http://schemas.openxmlformats.org/officeDocument/2006/relationships/hyperlink" Target="mailto:rkbera@railtelindia.com" TargetMode="External"/><Relationship Id="rId283" Type="http://schemas.openxmlformats.org/officeDocument/2006/relationships/hyperlink" Target="mailto:satyabiswal@railtelindia.com" TargetMode="External"/><Relationship Id="rId339" Type="http://schemas.openxmlformats.org/officeDocument/2006/relationships/hyperlink" Target="mailto:sanjaymohanta@railtelindia.com" TargetMode="External"/><Relationship Id="rId78" Type="http://schemas.openxmlformats.org/officeDocument/2006/relationships/hyperlink" Target="mailto:aneeshsingh@railtelindia.com" TargetMode="External"/><Relationship Id="rId101" Type="http://schemas.openxmlformats.org/officeDocument/2006/relationships/hyperlink" Target="mailto:devajyoti@railtelindia.com" TargetMode="External"/><Relationship Id="rId143" Type="http://schemas.openxmlformats.org/officeDocument/2006/relationships/hyperlink" Target="mailto:hiralalpetkar@railtelindia.com" TargetMode="External"/><Relationship Id="rId185" Type="http://schemas.openxmlformats.org/officeDocument/2006/relationships/hyperlink" Target="mailto:ghanashyam.singh@railtelindia.com" TargetMode="External"/><Relationship Id="rId350" Type="http://schemas.openxmlformats.org/officeDocument/2006/relationships/hyperlink" Target="mailto:abhishek_kumar@railtelindia.com" TargetMode="External"/><Relationship Id="rId9" Type="http://schemas.openxmlformats.org/officeDocument/2006/relationships/hyperlink" Target="mailto:ashisbhattacharjee@railtelindia.com" TargetMode="External"/><Relationship Id="rId210" Type="http://schemas.openxmlformats.org/officeDocument/2006/relationships/hyperlink" Target="mailto:pknit2k7@railtelindia.com" TargetMode="External"/><Relationship Id="rId392" Type="http://schemas.openxmlformats.org/officeDocument/2006/relationships/hyperlink" Target="mailto:shailesh.kumar@railtelindia.com" TargetMode="External"/><Relationship Id="rId252" Type="http://schemas.openxmlformats.org/officeDocument/2006/relationships/hyperlink" Target="mailto:vgupta@railtelindia.com" TargetMode="External"/><Relationship Id="rId294" Type="http://schemas.openxmlformats.org/officeDocument/2006/relationships/hyperlink" Target="mailto:satyabiswal@railtelindia.com" TargetMode="External"/><Relationship Id="rId308" Type="http://schemas.openxmlformats.org/officeDocument/2006/relationships/hyperlink" Target="mailto:anchalnagle@railtelindia.com" TargetMode="External"/><Relationship Id="rId47" Type="http://schemas.openxmlformats.org/officeDocument/2006/relationships/hyperlink" Target="mailto:taj.hassan@railtelindia.com" TargetMode="External"/><Relationship Id="rId89" Type="http://schemas.openxmlformats.org/officeDocument/2006/relationships/hyperlink" Target="mailto:aneeshsingh@railtelindia.com" TargetMode="External"/><Relationship Id="rId112" Type="http://schemas.openxmlformats.org/officeDocument/2006/relationships/hyperlink" Target="mailto:devajyoti@railtelindia.com" TargetMode="External"/><Relationship Id="rId154" Type="http://schemas.openxmlformats.org/officeDocument/2006/relationships/hyperlink" Target="mailto:devajyoti@railtelindia.com" TargetMode="External"/><Relationship Id="rId361" Type="http://schemas.openxmlformats.org/officeDocument/2006/relationships/hyperlink" Target="mailto:abhishek_kumar@railtelindia.com" TargetMode="External"/><Relationship Id="rId196" Type="http://schemas.openxmlformats.org/officeDocument/2006/relationships/hyperlink" Target="mailto:aneeshsingh@railtelindia.com" TargetMode="External"/><Relationship Id="rId16" Type="http://schemas.openxmlformats.org/officeDocument/2006/relationships/hyperlink" Target="mailto:ashisbhattacharjee@railtelindia.com" TargetMode="External"/><Relationship Id="rId221" Type="http://schemas.openxmlformats.org/officeDocument/2006/relationships/hyperlink" Target="mailto:deepakc@railtelindia.com" TargetMode="External"/><Relationship Id="rId263" Type="http://schemas.openxmlformats.org/officeDocument/2006/relationships/hyperlink" Target="mailto:bmanohar@railtelindia.com" TargetMode="External"/><Relationship Id="rId319" Type="http://schemas.openxmlformats.org/officeDocument/2006/relationships/hyperlink" Target="mailto:anchalnagle@railtelindia.com" TargetMode="External"/><Relationship Id="rId58" Type="http://schemas.openxmlformats.org/officeDocument/2006/relationships/hyperlink" Target="mailto:rkbera@railtelindia.com" TargetMode="External"/><Relationship Id="rId123" Type="http://schemas.openxmlformats.org/officeDocument/2006/relationships/hyperlink" Target="mailto:pawanyadav@railtelindia.com" TargetMode="External"/><Relationship Id="rId330" Type="http://schemas.openxmlformats.org/officeDocument/2006/relationships/hyperlink" Target="mailto:abhishek_kumar@railtelindia.com" TargetMode="External"/><Relationship Id="rId90" Type="http://schemas.openxmlformats.org/officeDocument/2006/relationships/hyperlink" Target="mailto:devajyoti@railtelindia.com" TargetMode="External"/><Relationship Id="rId165" Type="http://schemas.openxmlformats.org/officeDocument/2006/relationships/hyperlink" Target="mailto:mbordoloi@railtelindia.com" TargetMode="External"/><Relationship Id="rId186" Type="http://schemas.openxmlformats.org/officeDocument/2006/relationships/hyperlink" Target="mailto:ghanashyam.singh@railtelindia.com" TargetMode="External"/><Relationship Id="rId351" Type="http://schemas.openxmlformats.org/officeDocument/2006/relationships/hyperlink" Target="mailto:abhishek_kumar@railtelindia.com" TargetMode="External"/><Relationship Id="rId372" Type="http://schemas.openxmlformats.org/officeDocument/2006/relationships/hyperlink" Target="mailto:dorjeesherpa@railtelindia.com" TargetMode="External"/><Relationship Id="rId393" Type="http://schemas.openxmlformats.org/officeDocument/2006/relationships/hyperlink" Target="mailto:shailesh.kumar@railtelindia.com" TargetMode="External"/><Relationship Id="rId211" Type="http://schemas.openxmlformats.org/officeDocument/2006/relationships/hyperlink" Target="mailto:pknit2k7@railtelindia.com" TargetMode="External"/><Relationship Id="rId232" Type="http://schemas.openxmlformats.org/officeDocument/2006/relationships/hyperlink" Target="mailto:sunny.kumar@railtelindia.com" TargetMode="External"/><Relationship Id="rId253" Type="http://schemas.openxmlformats.org/officeDocument/2006/relationships/hyperlink" Target="mailto:sanjayshukla@railtelindia.com" TargetMode="External"/><Relationship Id="rId274" Type="http://schemas.openxmlformats.org/officeDocument/2006/relationships/hyperlink" Target="mailto:debasisbasa@railtelindia.com" TargetMode="External"/><Relationship Id="rId295" Type="http://schemas.openxmlformats.org/officeDocument/2006/relationships/hyperlink" Target="mailto:satyabiswal@railtelindia.com" TargetMode="External"/><Relationship Id="rId309" Type="http://schemas.openxmlformats.org/officeDocument/2006/relationships/hyperlink" Target="mailto:anchalnagle@railtelindia.com" TargetMode="External"/><Relationship Id="rId27" Type="http://schemas.openxmlformats.org/officeDocument/2006/relationships/hyperlink" Target="mailto:rkbera@railtelindia.com" TargetMode="External"/><Relationship Id="rId48" Type="http://schemas.openxmlformats.org/officeDocument/2006/relationships/hyperlink" Target="mailto:taj.hassan@railtelindia.com" TargetMode="External"/><Relationship Id="rId69" Type="http://schemas.openxmlformats.org/officeDocument/2006/relationships/hyperlink" Target="mailto:aneeshsingh@railtelindia.com" TargetMode="External"/><Relationship Id="rId113" Type="http://schemas.openxmlformats.org/officeDocument/2006/relationships/hyperlink" Target="mailto:devajyoti@railtelindia.com" TargetMode="External"/><Relationship Id="rId134" Type="http://schemas.openxmlformats.org/officeDocument/2006/relationships/hyperlink" Target="mailto:amitabh@railtelindia.com" TargetMode="External"/><Relationship Id="rId320" Type="http://schemas.openxmlformats.org/officeDocument/2006/relationships/hyperlink" Target="mailto:anchalnagle@railtelindia.com" TargetMode="External"/><Relationship Id="rId80" Type="http://schemas.openxmlformats.org/officeDocument/2006/relationships/hyperlink" Target="mailto:aneeshsingh@railtelindia.com" TargetMode="External"/><Relationship Id="rId155" Type="http://schemas.openxmlformats.org/officeDocument/2006/relationships/hyperlink" Target="mailto:pawanyadav@railtelindia.com" TargetMode="External"/><Relationship Id="rId176" Type="http://schemas.openxmlformats.org/officeDocument/2006/relationships/hyperlink" Target="mailto:ghanashyam.singh@railtelindia.com" TargetMode="External"/><Relationship Id="rId197" Type="http://schemas.openxmlformats.org/officeDocument/2006/relationships/hyperlink" Target="mailto:aneeshsingh@railtelindia.com" TargetMode="External"/><Relationship Id="rId341" Type="http://schemas.openxmlformats.org/officeDocument/2006/relationships/hyperlink" Target="mailto:sanjaymohanta@railtelindia.com" TargetMode="External"/><Relationship Id="rId362" Type="http://schemas.openxmlformats.org/officeDocument/2006/relationships/hyperlink" Target="mailto:sanjaymohanta@railtelindia.com" TargetMode="External"/><Relationship Id="rId383" Type="http://schemas.openxmlformats.org/officeDocument/2006/relationships/hyperlink" Target="mailto:sutradhar@railtelindia.com" TargetMode="External"/><Relationship Id="rId201" Type="http://schemas.openxmlformats.org/officeDocument/2006/relationships/hyperlink" Target="mailto:devajyoti@railtelindia.com" TargetMode="External"/><Relationship Id="rId222" Type="http://schemas.openxmlformats.org/officeDocument/2006/relationships/hyperlink" Target="mailto:deepakc@railtelindia.com" TargetMode="External"/><Relationship Id="rId243" Type="http://schemas.openxmlformats.org/officeDocument/2006/relationships/hyperlink" Target="mailto:sanjayshukla@railtelindia.com" TargetMode="External"/><Relationship Id="rId264" Type="http://schemas.openxmlformats.org/officeDocument/2006/relationships/hyperlink" Target="mailto:bmanohar@railtelindia.com" TargetMode="External"/><Relationship Id="rId285" Type="http://schemas.openxmlformats.org/officeDocument/2006/relationships/hyperlink" Target="mailto:satyabiswal@railtelindia.com" TargetMode="External"/><Relationship Id="rId17" Type="http://schemas.openxmlformats.org/officeDocument/2006/relationships/hyperlink" Target="mailto:ashisbhattacharjee@railtelindia.com" TargetMode="External"/><Relationship Id="rId38" Type="http://schemas.openxmlformats.org/officeDocument/2006/relationships/hyperlink" Target="mailto:ranvijaykumar@railtelindia.com" TargetMode="External"/><Relationship Id="rId59" Type="http://schemas.openxmlformats.org/officeDocument/2006/relationships/hyperlink" Target="mailto:pawanyadav@railtelindia.com" TargetMode="External"/><Relationship Id="rId103" Type="http://schemas.openxmlformats.org/officeDocument/2006/relationships/hyperlink" Target="mailto:devajyoti@railtelindia.com" TargetMode="External"/><Relationship Id="rId124" Type="http://schemas.openxmlformats.org/officeDocument/2006/relationships/hyperlink" Target="mailto:pawanyadav@railtelindia.com" TargetMode="External"/><Relationship Id="rId310" Type="http://schemas.openxmlformats.org/officeDocument/2006/relationships/hyperlink" Target="mailto:anchalnagle@railtelindia.com" TargetMode="External"/><Relationship Id="rId70" Type="http://schemas.openxmlformats.org/officeDocument/2006/relationships/hyperlink" Target="mailto:aneeshsingh@railtelindia.com" TargetMode="External"/><Relationship Id="rId91" Type="http://schemas.openxmlformats.org/officeDocument/2006/relationships/hyperlink" Target="mailto:devajyoti@railtelindia.com" TargetMode="External"/><Relationship Id="rId145" Type="http://schemas.openxmlformats.org/officeDocument/2006/relationships/hyperlink" Target="mailto:hiralalpetkar@railtelindia.com" TargetMode="External"/><Relationship Id="rId166" Type="http://schemas.openxmlformats.org/officeDocument/2006/relationships/hyperlink" Target="mailto:mbordoloi@railtelindia.com" TargetMode="External"/><Relationship Id="rId187" Type="http://schemas.openxmlformats.org/officeDocument/2006/relationships/hyperlink" Target="mailto:ghanashyam.singh@railtelindia.com" TargetMode="External"/><Relationship Id="rId331" Type="http://schemas.openxmlformats.org/officeDocument/2006/relationships/hyperlink" Target="mailto:abhishek_kumar@railtelindia.com" TargetMode="External"/><Relationship Id="rId352" Type="http://schemas.openxmlformats.org/officeDocument/2006/relationships/hyperlink" Target="mailto:abhishek_kumar@railtelindia.com" TargetMode="External"/><Relationship Id="rId373" Type="http://schemas.openxmlformats.org/officeDocument/2006/relationships/hyperlink" Target="mailto:dorjeesherpa@railtelindia.com" TargetMode="External"/><Relationship Id="rId394" Type="http://schemas.openxmlformats.org/officeDocument/2006/relationships/hyperlink" Target="mailto:shailesh.kumar@railtelindia.com" TargetMode="External"/><Relationship Id="rId1" Type="http://schemas.openxmlformats.org/officeDocument/2006/relationships/hyperlink" Target="mailto:ashisbhattacharjee@railtelindia.com" TargetMode="External"/><Relationship Id="rId212" Type="http://schemas.openxmlformats.org/officeDocument/2006/relationships/hyperlink" Target="mailto:pknit2k7@railtelindia.com" TargetMode="External"/><Relationship Id="rId233" Type="http://schemas.openxmlformats.org/officeDocument/2006/relationships/hyperlink" Target="mailto:sunny.kumar@railtelindia.com" TargetMode="External"/><Relationship Id="rId254" Type="http://schemas.openxmlformats.org/officeDocument/2006/relationships/hyperlink" Target="mailto:sanjayshukla@railtelindia.com" TargetMode="External"/><Relationship Id="rId28" Type="http://schemas.openxmlformats.org/officeDocument/2006/relationships/hyperlink" Target="mailto:rkbera@railtelindia.com" TargetMode="External"/><Relationship Id="rId49" Type="http://schemas.openxmlformats.org/officeDocument/2006/relationships/hyperlink" Target="mailto:taj.hassan@railtelindia.com" TargetMode="External"/><Relationship Id="rId114" Type="http://schemas.openxmlformats.org/officeDocument/2006/relationships/hyperlink" Target="mailto:devajyoti@railtelindia.com" TargetMode="External"/><Relationship Id="rId275" Type="http://schemas.openxmlformats.org/officeDocument/2006/relationships/hyperlink" Target="mailto:debasisbasa@railtelindia.com" TargetMode="External"/><Relationship Id="rId296" Type="http://schemas.openxmlformats.org/officeDocument/2006/relationships/hyperlink" Target="mailto:satyabiswal@railtelindia.com" TargetMode="External"/><Relationship Id="rId300" Type="http://schemas.openxmlformats.org/officeDocument/2006/relationships/hyperlink" Target="mailto:bmanohar@railtelindia.com" TargetMode="External"/><Relationship Id="rId60" Type="http://schemas.openxmlformats.org/officeDocument/2006/relationships/hyperlink" Target="mailto:pawanyadav@railtelindia.com" TargetMode="External"/><Relationship Id="rId81" Type="http://schemas.openxmlformats.org/officeDocument/2006/relationships/hyperlink" Target="mailto:aneeshsingh@railtelindia.com" TargetMode="External"/><Relationship Id="rId135" Type="http://schemas.openxmlformats.org/officeDocument/2006/relationships/hyperlink" Target="mailto:amitabh@railtelindia.com" TargetMode="External"/><Relationship Id="rId156" Type="http://schemas.openxmlformats.org/officeDocument/2006/relationships/hyperlink" Target="mailto:pawanyadav@railtelindia.com" TargetMode="External"/><Relationship Id="rId177" Type="http://schemas.openxmlformats.org/officeDocument/2006/relationships/hyperlink" Target="mailto:ghanashyam.singh@railtelindia.com" TargetMode="External"/><Relationship Id="rId198" Type="http://schemas.openxmlformats.org/officeDocument/2006/relationships/hyperlink" Target="mailto:aneeshsingh@railtelindia.com" TargetMode="External"/><Relationship Id="rId321" Type="http://schemas.openxmlformats.org/officeDocument/2006/relationships/hyperlink" Target="mailto:anchalnagle@railtelindia.com" TargetMode="External"/><Relationship Id="rId342" Type="http://schemas.openxmlformats.org/officeDocument/2006/relationships/hyperlink" Target="mailto:sanjaymohanta@railtelindia.com" TargetMode="External"/><Relationship Id="rId363" Type="http://schemas.openxmlformats.org/officeDocument/2006/relationships/hyperlink" Target="mailto:sanjaymohanta@railtelindia.com" TargetMode="External"/><Relationship Id="rId384" Type="http://schemas.openxmlformats.org/officeDocument/2006/relationships/hyperlink" Target="mailto:sutradhar@railtelindia.com" TargetMode="External"/><Relationship Id="rId202" Type="http://schemas.openxmlformats.org/officeDocument/2006/relationships/hyperlink" Target="mailto:devajyoti@railtelindia.com" TargetMode="External"/><Relationship Id="rId223" Type="http://schemas.openxmlformats.org/officeDocument/2006/relationships/hyperlink" Target="mailto:deepakc@railtelindia.com" TargetMode="External"/><Relationship Id="rId244" Type="http://schemas.openxmlformats.org/officeDocument/2006/relationships/hyperlink" Target="mailto:sanjayshukla@railtelindia.com" TargetMode="External"/><Relationship Id="rId18" Type="http://schemas.openxmlformats.org/officeDocument/2006/relationships/hyperlink" Target="mailto:ashisbhattacharjee@railtelindia.com" TargetMode="External"/><Relationship Id="rId39" Type="http://schemas.openxmlformats.org/officeDocument/2006/relationships/hyperlink" Target="mailto:ranvijaykumar@railtelindia.com" TargetMode="External"/><Relationship Id="rId265" Type="http://schemas.openxmlformats.org/officeDocument/2006/relationships/hyperlink" Target="mailto:bmanohar@railtelindia.com" TargetMode="External"/><Relationship Id="rId286" Type="http://schemas.openxmlformats.org/officeDocument/2006/relationships/hyperlink" Target="mailto:satyabiswal@railtelindia.com" TargetMode="External"/><Relationship Id="rId50" Type="http://schemas.openxmlformats.org/officeDocument/2006/relationships/hyperlink" Target="mailto:taj.hassan@railtelindia.com" TargetMode="External"/><Relationship Id="rId104" Type="http://schemas.openxmlformats.org/officeDocument/2006/relationships/hyperlink" Target="mailto:devajyoti@railtelindia.com" TargetMode="External"/><Relationship Id="rId125" Type="http://schemas.openxmlformats.org/officeDocument/2006/relationships/hyperlink" Target="mailto:devajyoti@railtelindia.com" TargetMode="External"/><Relationship Id="rId146" Type="http://schemas.openxmlformats.org/officeDocument/2006/relationships/hyperlink" Target="mailto:hiralalpetkar@railtelindia.com" TargetMode="External"/><Relationship Id="rId167" Type="http://schemas.openxmlformats.org/officeDocument/2006/relationships/hyperlink" Target="mailto:mbordoloi@railtelindia.com" TargetMode="External"/><Relationship Id="rId188" Type="http://schemas.openxmlformats.org/officeDocument/2006/relationships/hyperlink" Target="mailto:ghanashyam.singh@railtelindia.com" TargetMode="External"/><Relationship Id="rId311" Type="http://schemas.openxmlformats.org/officeDocument/2006/relationships/hyperlink" Target="mailto:ravikumar@railtelindia.com" TargetMode="External"/><Relationship Id="rId332" Type="http://schemas.openxmlformats.org/officeDocument/2006/relationships/hyperlink" Target="mailto:abhishek_kumar@railtelindia.com" TargetMode="External"/><Relationship Id="rId353" Type="http://schemas.openxmlformats.org/officeDocument/2006/relationships/hyperlink" Target="mailto:abhishek_kumar@railtelindia.com" TargetMode="External"/><Relationship Id="rId374" Type="http://schemas.openxmlformats.org/officeDocument/2006/relationships/hyperlink" Target="mailto:dorjeesherpa@railtelindia.com" TargetMode="External"/><Relationship Id="rId395" Type="http://schemas.openxmlformats.org/officeDocument/2006/relationships/hyperlink" Target="mailto:shailesh.kumar@railtelindia.com" TargetMode="External"/><Relationship Id="rId71" Type="http://schemas.openxmlformats.org/officeDocument/2006/relationships/hyperlink" Target="mailto:aneeshsingh@railtelindia.com" TargetMode="External"/><Relationship Id="rId92" Type="http://schemas.openxmlformats.org/officeDocument/2006/relationships/hyperlink" Target="mailto:devajyoti@railtelindia.com" TargetMode="External"/><Relationship Id="rId213" Type="http://schemas.openxmlformats.org/officeDocument/2006/relationships/hyperlink" Target="mailto:pknit2k7@railtelindia.com" TargetMode="External"/><Relationship Id="rId234" Type="http://schemas.openxmlformats.org/officeDocument/2006/relationships/hyperlink" Target="mailto:sunny.kumar@railtelindia.com" TargetMode="External"/><Relationship Id="rId2" Type="http://schemas.openxmlformats.org/officeDocument/2006/relationships/hyperlink" Target="mailto:ashisbhattacharjee@railtelindia.com" TargetMode="External"/><Relationship Id="rId29" Type="http://schemas.openxmlformats.org/officeDocument/2006/relationships/hyperlink" Target="mailto:rkbera@railtelindia.com" TargetMode="External"/><Relationship Id="rId255" Type="http://schemas.openxmlformats.org/officeDocument/2006/relationships/hyperlink" Target="mailto:sunny.kumar@railtelindia.com" TargetMode="External"/><Relationship Id="rId276" Type="http://schemas.openxmlformats.org/officeDocument/2006/relationships/hyperlink" Target="mailto:satyabiswal@railtelindia.com" TargetMode="External"/><Relationship Id="rId297" Type="http://schemas.openxmlformats.org/officeDocument/2006/relationships/hyperlink" Target="mailto:satyabiswal@railtelindia.com" TargetMode="External"/><Relationship Id="rId40" Type="http://schemas.openxmlformats.org/officeDocument/2006/relationships/hyperlink" Target="mailto:ranvijaykumar@railtelindia.com" TargetMode="External"/><Relationship Id="rId115" Type="http://schemas.openxmlformats.org/officeDocument/2006/relationships/hyperlink" Target="mailto:devajyoti@railtelindia.com" TargetMode="External"/><Relationship Id="rId136" Type="http://schemas.openxmlformats.org/officeDocument/2006/relationships/hyperlink" Target="mailto:amitabh@railtelindia.com" TargetMode="External"/><Relationship Id="rId157" Type="http://schemas.openxmlformats.org/officeDocument/2006/relationships/hyperlink" Target="mailto:pawanyadav@railtelindia.com" TargetMode="External"/><Relationship Id="rId178" Type="http://schemas.openxmlformats.org/officeDocument/2006/relationships/hyperlink" Target="mailto:ghanashyam.singh@railtelindia.com" TargetMode="External"/><Relationship Id="rId301" Type="http://schemas.openxmlformats.org/officeDocument/2006/relationships/hyperlink" Target="mailto:prateek.harit@railtelindia.com" TargetMode="External"/><Relationship Id="rId322" Type="http://schemas.openxmlformats.org/officeDocument/2006/relationships/hyperlink" Target="mailto:anchalnagle@railtelindia.com" TargetMode="External"/><Relationship Id="rId343" Type="http://schemas.openxmlformats.org/officeDocument/2006/relationships/hyperlink" Target="mailto:sanjaymohanta@railtelindia.com" TargetMode="External"/><Relationship Id="rId364" Type="http://schemas.openxmlformats.org/officeDocument/2006/relationships/hyperlink" Target="mailto:sanjaymohanta@railtelindia.com" TargetMode="External"/><Relationship Id="rId61" Type="http://schemas.openxmlformats.org/officeDocument/2006/relationships/hyperlink" Target="mailto:pawanyadav@railtelindia.com" TargetMode="External"/><Relationship Id="rId82" Type="http://schemas.openxmlformats.org/officeDocument/2006/relationships/hyperlink" Target="mailto:aneeshsingh@railtelindia.com" TargetMode="External"/><Relationship Id="rId199" Type="http://schemas.openxmlformats.org/officeDocument/2006/relationships/hyperlink" Target="mailto:aneeshsingh@railtelindia.com" TargetMode="External"/><Relationship Id="rId203" Type="http://schemas.openxmlformats.org/officeDocument/2006/relationships/hyperlink" Target="mailto:devajyoti@railtelindia.com" TargetMode="External"/><Relationship Id="rId385" Type="http://schemas.openxmlformats.org/officeDocument/2006/relationships/hyperlink" Target="mailto:sutradhar@railtelindia.com" TargetMode="External"/><Relationship Id="rId19" Type="http://schemas.openxmlformats.org/officeDocument/2006/relationships/hyperlink" Target="mailto:ashisbhattacharjee@railtelindia.com" TargetMode="External"/><Relationship Id="rId224" Type="http://schemas.openxmlformats.org/officeDocument/2006/relationships/hyperlink" Target="mailto:deepakc@railtelindia.com" TargetMode="External"/><Relationship Id="rId245" Type="http://schemas.openxmlformats.org/officeDocument/2006/relationships/hyperlink" Target="mailto:sanjayshukla@railtelindia.com" TargetMode="External"/><Relationship Id="rId266" Type="http://schemas.openxmlformats.org/officeDocument/2006/relationships/hyperlink" Target="mailto:bmanohar@railtelindia.com" TargetMode="External"/><Relationship Id="rId287" Type="http://schemas.openxmlformats.org/officeDocument/2006/relationships/hyperlink" Target="mailto:satyabiswal@railtelindia.com" TargetMode="External"/><Relationship Id="rId30" Type="http://schemas.openxmlformats.org/officeDocument/2006/relationships/hyperlink" Target="mailto:rkbera@railtelindia.com" TargetMode="External"/><Relationship Id="rId105" Type="http://schemas.openxmlformats.org/officeDocument/2006/relationships/hyperlink" Target="mailto:devajyoti@railtelindia.com" TargetMode="External"/><Relationship Id="rId126" Type="http://schemas.openxmlformats.org/officeDocument/2006/relationships/hyperlink" Target="mailto:devajyoti@railtelindia.com" TargetMode="External"/><Relationship Id="rId147" Type="http://schemas.openxmlformats.org/officeDocument/2006/relationships/hyperlink" Target="mailto:hiralalpetkar@railtelindia.com" TargetMode="External"/><Relationship Id="rId168" Type="http://schemas.openxmlformats.org/officeDocument/2006/relationships/hyperlink" Target="mailto:hiralalpetkar@railtelindia.com" TargetMode="External"/><Relationship Id="rId312" Type="http://schemas.openxmlformats.org/officeDocument/2006/relationships/hyperlink" Target="mailto:ravikumar@railtelindia.com" TargetMode="External"/><Relationship Id="rId333" Type="http://schemas.openxmlformats.org/officeDocument/2006/relationships/hyperlink" Target="mailto:sanjaymohanta@railtelindia.com" TargetMode="External"/><Relationship Id="rId354" Type="http://schemas.openxmlformats.org/officeDocument/2006/relationships/hyperlink" Target="mailto:abhishek_kumar@railtelindia.com" TargetMode="External"/><Relationship Id="rId51" Type="http://schemas.openxmlformats.org/officeDocument/2006/relationships/hyperlink" Target="mailto:ranvijaykumar@railtelindia.com" TargetMode="External"/><Relationship Id="rId72" Type="http://schemas.openxmlformats.org/officeDocument/2006/relationships/hyperlink" Target="mailto:aneeshsingh@railtelindia.com" TargetMode="External"/><Relationship Id="rId93" Type="http://schemas.openxmlformats.org/officeDocument/2006/relationships/hyperlink" Target="mailto:devajyoti@railtelindia.com" TargetMode="External"/><Relationship Id="rId189" Type="http://schemas.openxmlformats.org/officeDocument/2006/relationships/hyperlink" Target="mailto:aneeshsingh@railtelindia.com" TargetMode="External"/><Relationship Id="rId375" Type="http://schemas.openxmlformats.org/officeDocument/2006/relationships/hyperlink" Target="mailto:dorjeesherpa@railtelindia.com" TargetMode="External"/><Relationship Id="rId396" Type="http://schemas.openxmlformats.org/officeDocument/2006/relationships/hyperlink" Target="mailto:shailesh.kumar@railtelindia.com" TargetMode="External"/><Relationship Id="rId3" Type="http://schemas.openxmlformats.org/officeDocument/2006/relationships/hyperlink" Target="mailto:ashisbhattacharjee@railtelindia.com" TargetMode="External"/><Relationship Id="rId214" Type="http://schemas.openxmlformats.org/officeDocument/2006/relationships/hyperlink" Target="mailto:sunny.kumar@railtelindia.com" TargetMode="External"/><Relationship Id="rId235" Type="http://schemas.openxmlformats.org/officeDocument/2006/relationships/hyperlink" Target="mailto:sunny.kumar@railtelindia.com" TargetMode="External"/><Relationship Id="rId256" Type="http://schemas.openxmlformats.org/officeDocument/2006/relationships/hyperlink" Target="mailto:mmurari@railtelindia.com" TargetMode="External"/><Relationship Id="rId277" Type="http://schemas.openxmlformats.org/officeDocument/2006/relationships/hyperlink" Target="mailto:satyabiswal@railtelindia.com" TargetMode="External"/><Relationship Id="rId298" Type="http://schemas.openxmlformats.org/officeDocument/2006/relationships/hyperlink" Target="mailto:satyabiswal@railtelindia.com" TargetMode="External"/><Relationship Id="rId400" Type="http://schemas.openxmlformats.org/officeDocument/2006/relationships/hyperlink" Target="mailto:shailesh.kumar@railtelindia.com" TargetMode="External"/><Relationship Id="rId116" Type="http://schemas.openxmlformats.org/officeDocument/2006/relationships/hyperlink" Target="mailto:pawanyadav@railtelindia.com" TargetMode="External"/><Relationship Id="rId137" Type="http://schemas.openxmlformats.org/officeDocument/2006/relationships/hyperlink" Target="mailto:hiralalpetkar@railtelindia.com" TargetMode="External"/><Relationship Id="rId158" Type="http://schemas.openxmlformats.org/officeDocument/2006/relationships/hyperlink" Target="mailto:pawanyadav@railtelindia.com" TargetMode="External"/><Relationship Id="rId302" Type="http://schemas.openxmlformats.org/officeDocument/2006/relationships/hyperlink" Target="mailto:prateek.harit@railtelindia.com" TargetMode="External"/><Relationship Id="rId323" Type="http://schemas.openxmlformats.org/officeDocument/2006/relationships/hyperlink" Target="mailto:anchalnagle@railtelindia.com" TargetMode="External"/><Relationship Id="rId344" Type="http://schemas.openxmlformats.org/officeDocument/2006/relationships/hyperlink" Target="mailto:sanjaymohanta@railtelindia.com" TargetMode="External"/><Relationship Id="rId20" Type="http://schemas.openxmlformats.org/officeDocument/2006/relationships/hyperlink" Target="mailto:ashisbhattacharjee@railtelindia.com" TargetMode="External"/><Relationship Id="rId41" Type="http://schemas.openxmlformats.org/officeDocument/2006/relationships/hyperlink" Target="mailto:taj.hassan@railtelindia.com" TargetMode="External"/><Relationship Id="rId62" Type="http://schemas.openxmlformats.org/officeDocument/2006/relationships/hyperlink" Target="mailto:pawanyadav@railtelindia.com" TargetMode="External"/><Relationship Id="rId83" Type="http://schemas.openxmlformats.org/officeDocument/2006/relationships/hyperlink" Target="mailto:aneeshsingh@railtelindia.com" TargetMode="External"/><Relationship Id="rId179" Type="http://schemas.openxmlformats.org/officeDocument/2006/relationships/hyperlink" Target="mailto:ghanashyam.singh@railtelindia.com" TargetMode="External"/><Relationship Id="rId365" Type="http://schemas.openxmlformats.org/officeDocument/2006/relationships/hyperlink" Target="mailto:sanjaymohanta@railtelindia.com" TargetMode="External"/><Relationship Id="rId386" Type="http://schemas.openxmlformats.org/officeDocument/2006/relationships/hyperlink" Target="mailto:sutradhar@railtelindia.com" TargetMode="External"/><Relationship Id="rId190" Type="http://schemas.openxmlformats.org/officeDocument/2006/relationships/hyperlink" Target="mailto:aneeshsingh@railtelindia.com" TargetMode="External"/><Relationship Id="rId204" Type="http://schemas.openxmlformats.org/officeDocument/2006/relationships/hyperlink" Target="mailto:devajyoti@railtelindia.com" TargetMode="External"/><Relationship Id="rId225" Type="http://schemas.openxmlformats.org/officeDocument/2006/relationships/hyperlink" Target="mailto:deepakc@railtelindia.com" TargetMode="External"/><Relationship Id="rId246" Type="http://schemas.openxmlformats.org/officeDocument/2006/relationships/hyperlink" Target="mailto:sanjayshukla@railtelindia.com" TargetMode="External"/><Relationship Id="rId267" Type="http://schemas.openxmlformats.org/officeDocument/2006/relationships/hyperlink" Target="mailto:bmanohar@railtelindia.com" TargetMode="External"/><Relationship Id="rId288" Type="http://schemas.openxmlformats.org/officeDocument/2006/relationships/hyperlink" Target="mailto:debasisbasa@railtelindia.com" TargetMode="External"/><Relationship Id="rId106" Type="http://schemas.openxmlformats.org/officeDocument/2006/relationships/hyperlink" Target="mailto:devajyoti@railtelindia.com" TargetMode="External"/><Relationship Id="rId127" Type="http://schemas.openxmlformats.org/officeDocument/2006/relationships/hyperlink" Target="mailto:devajyoti@railtelindia.com" TargetMode="External"/><Relationship Id="rId313" Type="http://schemas.openxmlformats.org/officeDocument/2006/relationships/hyperlink" Target="mailto:ravikumar@railtelindia.com" TargetMode="External"/><Relationship Id="rId10" Type="http://schemas.openxmlformats.org/officeDocument/2006/relationships/hyperlink" Target="mailto:ashisbhattacharjee@railtelindia.com" TargetMode="External"/><Relationship Id="rId31" Type="http://schemas.openxmlformats.org/officeDocument/2006/relationships/hyperlink" Target="mailto:rkbera@railtelindia.com" TargetMode="External"/><Relationship Id="rId52" Type="http://schemas.openxmlformats.org/officeDocument/2006/relationships/hyperlink" Target="mailto:ranvijaykumar@railtelindia.com" TargetMode="External"/><Relationship Id="rId73" Type="http://schemas.openxmlformats.org/officeDocument/2006/relationships/hyperlink" Target="mailto:aneeshsingh@railtelindia.com" TargetMode="External"/><Relationship Id="rId94" Type="http://schemas.openxmlformats.org/officeDocument/2006/relationships/hyperlink" Target="mailto:devajyoti@railtelindia.com" TargetMode="External"/><Relationship Id="rId148" Type="http://schemas.openxmlformats.org/officeDocument/2006/relationships/hyperlink" Target="mailto:hiralalpetkar@railtelindia.com" TargetMode="External"/><Relationship Id="rId169" Type="http://schemas.openxmlformats.org/officeDocument/2006/relationships/hyperlink" Target="mailto:hiralalpetkar@railtelindia.com" TargetMode="External"/><Relationship Id="rId334" Type="http://schemas.openxmlformats.org/officeDocument/2006/relationships/hyperlink" Target="mailto:sanjaymohanta@railtelindia.com" TargetMode="External"/><Relationship Id="rId355" Type="http://schemas.openxmlformats.org/officeDocument/2006/relationships/hyperlink" Target="mailto:abhishek_kumar@railtelindia.com" TargetMode="External"/><Relationship Id="rId376" Type="http://schemas.openxmlformats.org/officeDocument/2006/relationships/hyperlink" Target="mailto:sutradhar@railtelindia.com" TargetMode="External"/><Relationship Id="rId397" Type="http://schemas.openxmlformats.org/officeDocument/2006/relationships/hyperlink" Target="mailto:shailesh.kumar@railtelindia.com" TargetMode="External"/><Relationship Id="rId4" Type="http://schemas.openxmlformats.org/officeDocument/2006/relationships/hyperlink" Target="mailto:ashisbhattacharjee@railtelindia.com" TargetMode="External"/><Relationship Id="rId180" Type="http://schemas.openxmlformats.org/officeDocument/2006/relationships/hyperlink" Target="mailto:ghanashyam.singh@railtelindia.com" TargetMode="External"/><Relationship Id="rId215" Type="http://schemas.openxmlformats.org/officeDocument/2006/relationships/hyperlink" Target="mailto:sunny.kumar@railtelindia.com" TargetMode="External"/><Relationship Id="rId236" Type="http://schemas.openxmlformats.org/officeDocument/2006/relationships/hyperlink" Target="mailto:vgupta@railtelindia.com" TargetMode="External"/><Relationship Id="rId257" Type="http://schemas.openxmlformats.org/officeDocument/2006/relationships/hyperlink" Target="mailto:mmurari@railtelindia.com" TargetMode="External"/><Relationship Id="rId278" Type="http://schemas.openxmlformats.org/officeDocument/2006/relationships/hyperlink" Target="mailto:satyabiswal@railtelindia.com" TargetMode="External"/><Relationship Id="rId401" Type="http://schemas.openxmlformats.org/officeDocument/2006/relationships/hyperlink" Target="mailto:shailesh.kumar@railtelindia.com" TargetMode="External"/><Relationship Id="rId303" Type="http://schemas.openxmlformats.org/officeDocument/2006/relationships/hyperlink" Target="mailto:prateek.harit@railtelindia.com" TargetMode="External"/><Relationship Id="rId42" Type="http://schemas.openxmlformats.org/officeDocument/2006/relationships/hyperlink" Target="mailto:taj.hassan@railtelindia.com" TargetMode="External"/><Relationship Id="rId84" Type="http://schemas.openxmlformats.org/officeDocument/2006/relationships/hyperlink" Target="mailto:aneeshsingh@railtelindia.com" TargetMode="External"/><Relationship Id="rId138" Type="http://schemas.openxmlformats.org/officeDocument/2006/relationships/hyperlink" Target="mailto:hiralalpetkar@railtelindia.com" TargetMode="External"/><Relationship Id="rId345" Type="http://schemas.openxmlformats.org/officeDocument/2006/relationships/hyperlink" Target="mailto:ashwani.kumar@railtelindia.com" TargetMode="External"/><Relationship Id="rId387" Type="http://schemas.openxmlformats.org/officeDocument/2006/relationships/hyperlink" Target="mailto:sutradhar@railtelindia.com" TargetMode="External"/><Relationship Id="rId191" Type="http://schemas.openxmlformats.org/officeDocument/2006/relationships/hyperlink" Target="mailto:aneeshsingh@railtelindia.com" TargetMode="External"/><Relationship Id="rId205" Type="http://schemas.openxmlformats.org/officeDocument/2006/relationships/hyperlink" Target="mailto:devajyoti@railtelindia.com" TargetMode="External"/><Relationship Id="rId247" Type="http://schemas.openxmlformats.org/officeDocument/2006/relationships/hyperlink" Target="mailto:sanjayshukla@railtelindia.com" TargetMode="External"/><Relationship Id="rId107" Type="http://schemas.openxmlformats.org/officeDocument/2006/relationships/hyperlink" Target="mailto:devajyoti@railtelindia.com" TargetMode="External"/><Relationship Id="rId289" Type="http://schemas.openxmlformats.org/officeDocument/2006/relationships/hyperlink" Target="mailto:debasisbasa@railtelindia.com" TargetMode="External"/><Relationship Id="rId11" Type="http://schemas.openxmlformats.org/officeDocument/2006/relationships/hyperlink" Target="mailto:ashisbhattacharjee@railtelindia.com" TargetMode="External"/><Relationship Id="rId53" Type="http://schemas.openxmlformats.org/officeDocument/2006/relationships/hyperlink" Target="mailto:ranvijaykumar@railtelindia.com" TargetMode="External"/><Relationship Id="rId149" Type="http://schemas.openxmlformats.org/officeDocument/2006/relationships/hyperlink" Target="mailto:hiralalpetkar@railtelindia.com" TargetMode="External"/><Relationship Id="rId314" Type="http://schemas.openxmlformats.org/officeDocument/2006/relationships/hyperlink" Target="mailto:ravikumar@railtelindia.com" TargetMode="External"/><Relationship Id="rId356" Type="http://schemas.openxmlformats.org/officeDocument/2006/relationships/hyperlink" Target="mailto:abhishek_kumar@railtelindia.com" TargetMode="External"/><Relationship Id="rId398" Type="http://schemas.openxmlformats.org/officeDocument/2006/relationships/hyperlink" Target="mailto:shailesh.kumar@railtelindia.com" TargetMode="External"/><Relationship Id="rId95" Type="http://schemas.openxmlformats.org/officeDocument/2006/relationships/hyperlink" Target="mailto:devajyoti@railtelindia.com" TargetMode="External"/><Relationship Id="rId160" Type="http://schemas.openxmlformats.org/officeDocument/2006/relationships/hyperlink" Target="mailto:pawanyadav@railtelindia.com" TargetMode="External"/><Relationship Id="rId216" Type="http://schemas.openxmlformats.org/officeDocument/2006/relationships/hyperlink" Target="mailto:sunny.kumar@railtelindia.com" TargetMode="External"/><Relationship Id="rId258" Type="http://schemas.openxmlformats.org/officeDocument/2006/relationships/hyperlink" Target="mailto:mmurari@railtelindia.com" TargetMode="External"/><Relationship Id="rId22" Type="http://schemas.openxmlformats.org/officeDocument/2006/relationships/hyperlink" Target="mailto:rkbera@railtelindia.com" TargetMode="External"/><Relationship Id="rId64" Type="http://schemas.openxmlformats.org/officeDocument/2006/relationships/hyperlink" Target="mailto:aneeshsingh@railtelindia.com" TargetMode="External"/><Relationship Id="rId118" Type="http://schemas.openxmlformats.org/officeDocument/2006/relationships/hyperlink" Target="mailto:pawanyadav@railtelindia.com" TargetMode="External"/><Relationship Id="rId325" Type="http://schemas.openxmlformats.org/officeDocument/2006/relationships/hyperlink" Target="mailto:abhishek_kumar@railtelindia.com" TargetMode="External"/><Relationship Id="rId367" Type="http://schemas.openxmlformats.org/officeDocument/2006/relationships/hyperlink" Target="mailto:ashwani.kumar@railtelindia.com" TargetMode="External"/><Relationship Id="rId171" Type="http://schemas.openxmlformats.org/officeDocument/2006/relationships/hyperlink" Target="mailto:hiralalpetkar@railtelindia.com" TargetMode="External"/><Relationship Id="rId227" Type="http://schemas.openxmlformats.org/officeDocument/2006/relationships/hyperlink" Target="mailto:deepakc@railtelindia.com" TargetMode="External"/><Relationship Id="rId269" Type="http://schemas.openxmlformats.org/officeDocument/2006/relationships/hyperlink" Target="mailto:prateek.harit@railtelindia.com" TargetMode="External"/><Relationship Id="rId33" Type="http://schemas.openxmlformats.org/officeDocument/2006/relationships/hyperlink" Target="mailto:rkbera@railtelindia.com" TargetMode="External"/><Relationship Id="rId129" Type="http://schemas.openxmlformats.org/officeDocument/2006/relationships/hyperlink" Target="mailto:amitabh@railtelindia.com" TargetMode="External"/><Relationship Id="rId280" Type="http://schemas.openxmlformats.org/officeDocument/2006/relationships/hyperlink" Target="mailto:satyabiswal@railtelindia.com" TargetMode="External"/><Relationship Id="rId336" Type="http://schemas.openxmlformats.org/officeDocument/2006/relationships/hyperlink" Target="mailto:sanjaymohanta@railtelindia.com" TargetMode="External"/><Relationship Id="rId75" Type="http://schemas.openxmlformats.org/officeDocument/2006/relationships/hyperlink" Target="mailto:aneeshsingh@railtelindia.com" TargetMode="External"/><Relationship Id="rId140" Type="http://schemas.openxmlformats.org/officeDocument/2006/relationships/hyperlink" Target="mailto:hiralalpetkar@railtelindia.com" TargetMode="External"/><Relationship Id="rId182" Type="http://schemas.openxmlformats.org/officeDocument/2006/relationships/hyperlink" Target="mailto:ghanashyam.singh@railtelindia.com" TargetMode="External"/><Relationship Id="rId378" Type="http://schemas.openxmlformats.org/officeDocument/2006/relationships/hyperlink" Target="mailto:sutradhar@railtelindia.com" TargetMode="External"/><Relationship Id="rId403" Type="http://schemas.openxmlformats.org/officeDocument/2006/relationships/hyperlink" Target="mailto:shailesh.kumar@railtelindia.com" TargetMode="External"/><Relationship Id="rId6" Type="http://schemas.openxmlformats.org/officeDocument/2006/relationships/hyperlink" Target="mailto:ashisbhattacharjee@railtelindia.com" TargetMode="External"/><Relationship Id="rId238" Type="http://schemas.openxmlformats.org/officeDocument/2006/relationships/hyperlink" Target="mailto:vgupta@railtelindia.com" TargetMode="External"/><Relationship Id="rId291" Type="http://schemas.openxmlformats.org/officeDocument/2006/relationships/hyperlink" Target="mailto:debasisbasa@railtelindia.com" TargetMode="External"/><Relationship Id="rId305" Type="http://schemas.openxmlformats.org/officeDocument/2006/relationships/hyperlink" Target="mailto:ravikumar@railtelindia.com" TargetMode="External"/><Relationship Id="rId347" Type="http://schemas.openxmlformats.org/officeDocument/2006/relationships/hyperlink" Target="mailto:ashwani.kumar@railtelindia.com" TargetMode="External"/><Relationship Id="rId44" Type="http://schemas.openxmlformats.org/officeDocument/2006/relationships/hyperlink" Target="mailto:taj.hassan@railtelindia.com" TargetMode="External"/><Relationship Id="rId86" Type="http://schemas.openxmlformats.org/officeDocument/2006/relationships/hyperlink" Target="mailto:aneeshsingh@railtelindia.com" TargetMode="External"/><Relationship Id="rId151" Type="http://schemas.openxmlformats.org/officeDocument/2006/relationships/hyperlink" Target="mailto:devajyoti@railtelindia.com" TargetMode="External"/><Relationship Id="rId389" Type="http://schemas.openxmlformats.org/officeDocument/2006/relationships/hyperlink" Target="mailto:shailesh.kumar@railtelindia.com" TargetMode="External"/><Relationship Id="rId193" Type="http://schemas.openxmlformats.org/officeDocument/2006/relationships/hyperlink" Target="mailto:aneeshsingh@railtelindia.com" TargetMode="External"/><Relationship Id="rId207" Type="http://schemas.openxmlformats.org/officeDocument/2006/relationships/hyperlink" Target="mailto:ghanashyam.singh@railtelindia.com" TargetMode="External"/><Relationship Id="rId249" Type="http://schemas.openxmlformats.org/officeDocument/2006/relationships/hyperlink" Target="mailto:vgupta@railtelindia.com" TargetMode="External"/><Relationship Id="rId13" Type="http://schemas.openxmlformats.org/officeDocument/2006/relationships/hyperlink" Target="mailto:ashisbhattacharjee@railtelindia.com" TargetMode="External"/><Relationship Id="rId109" Type="http://schemas.openxmlformats.org/officeDocument/2006/relationships/hyperlink" Target="mailto:devajyoti@railtelindia.com" TargetMode="External"/><Relationship Id="rId260" Type="http://schemas.openxmlformats.org/officeDocument/2006/relationships/hyperlink" Target="mailto:mmurari@railtelindia.com" TargetMode="External"/><Relationship Id="rId316" Type="http://schemas.openxmlformats.org/officeDocument/2006/relationships/hyperlink" Target="mailto:saurav.kumar@railtelindia.com" TargetMode="External"/><Relationship Id="rId55" Type="http://schemas.openxmlformats.org/officeDocument/2006/relationships/hyperlink" Target="mailto:ranvijaykumar@railtelindia.com" TargetMode="External"/><Relationship Id="rId97" Type="http://schemas.openxmlformats.org/officeDocument/2006/relationships/hyperlink" Target="mailto:devajyoti@railtelindia.com" TargetMode="External"/><Relationship Id="rId120" Type="http://schemas.openxmlformats.org/officeDocument/2006/relationships/hyperlink" Target="mailto:pawanyadav@railtelindia.com" TargetMode="External"/><Relationship Id="rId358" Type="http://schemas.openxmlformats.org/officeDocument/2006/relationships/hyperlink" Target="mailto:abhishek_kumar@railtelindia.com" TargetMode="External"/><Relationship Id="rId162" Type="http://schemas.openxmlformats.org/officeDocument/2006/relationships/hyperlink" Target="mailto:mbordoloi@railtelindia.com" TargetMode="External"/><Relationship Id="rId218" Type="http://schemas.openxmlformats.org/officeDocument/2006/relationships/hyperlink" Target="mailto:deepakc@railtelindia.com" TargetMode="External"/><Relationship Id="rId271" Type="http://schemas.openxmlformats.org/officeDocument/2006/relationships/hyperlink" Target="mailto:bmanohar@railtelindia.com" TargetMode="External"/><Relationship Id="rId24" Type="http://schemas.openxmlformats.org/officeDocument/2006/relationships/hyperlink" Target="mailto:rkbera@railtelindia.com" TargetMode="External"/><Relationship Id="rId66" Type="http://schemas.openxmlformats.org/officeDocument/2006/relationships/hyperlink" Target="mailto:aneeshsingh@railtelindia.com" TargetMode="External"/><Relationship Id="rId131" Type="http://schemas.openxmlformats.org/officeDocument/2006/relationships/hyperlink" Target="mailto:amitabh@railtelindia.com" TargetMode="External"/><Relationship Id="rId327" Type="http://schemas.openxmlformats.org/officeDocument/2006/relationships/hyperlink" Target="mailto:abhishek_kumar@railtelindia.com" TargetMode="External"/><Relationship Id="rId369" Type="http://schemas.openxmlformats.org/officeDocument/2006/relationships/hyperlink" Target="mailto:ravishankar@railtelindia.com" TargetMode="External"/><Relationship Id="rId173" Type="http://schemas.openxmlformats.org/officeDocument/2006/relationships/hyperlink" Target="mailto:ghanashyam.singh@railtelindia.com" TargetMode="External"/><Relationship Id="rId229" Type="http://schemas.openxmlformats.org/officeDocument/2006/relationships/hyperlink" Target="mailto:deepakc@railtelindia.com" TargetMode="External"/><Relationship Id="rId380" Type="http://schemas.openxmlformats.org/officeDocument/2006/relationships/hyperlink" Target="mailto:sutradhar@railtelindia.com" TargetMode="External"/><Relationship Id="rId240" Type="http://schemas.openxmlformats.org/officeDocument/2006/relationships/hyperlink" Target="mailto:vgupta@railtelindia.com" TargetMode="External"/><Relationship Id="rId35" Type="http://schemas.openxmlformats.org/officeDocument/2006/relationships/hyperlink" Target="mailto:rkbera@railtelindia.com" TargetMode="External"/><Relationship Id="rId77" Type="http://schemas.openxmlformats.org/officeDocument/2006/relationships/hyperlink" Target="mailto:aneeshsingh@railtelindia.com" TargetMode="External"/><Relationship Id="rId100" Type="http://schemas.openxmlformats.org/officeDocument/2006/relationships/hyperlink" Target="mailto:devajyoti@railtelindia.com" TargetMode="External"/><Relationship Id="rId282" Type="http://schemas.openxmlformats.org/officeDocument/2006/relationships/hyperlink" Target="mailto:satyabiswal@railtelindia.com" TargetMode="External"/><Relationship Id="rId338" Type="http://schemas.openxmlformats.org/officeDocument/2006/relationships/hyperlink" Target="mailto:sanjaymohanta@railtelindia.com" TargetMode="External"/><Relationship Id="rId8" Type="http://schemas.openxmlformats.org/officeDocument/2006/relationships/hyperlink" Target="mailto:ashisbhattacharjee@railtelindia.com" TargetMode="External"/><Relationship Id="rId142" Type="http://schemas.openxmlformats.org/officeDocument/2006/relationships/hyperlink" Target="mailto:hiralalpetkar@railtelindia.com" TargetMode="External"/><Relationship Id="rId184" Type="http://schemas.openxmlformats.org/officeDocument/2006/relationships/hyperlink" Target="mailto:ghanashyam.singh@railtelindia.com" TargetMode="External"/><Relationship Id="rId391" Type="http://schemas.openxmlformats.org/officeDocument/2006/relationships/hyperlink" Target="mailto:shailesh.kumar@railtelindia.com" TargetMode="External"/><Relationship Id="rId251" Type="http://schemas.openxmlformats.org/officeDocument/2006/relationships/hyperlink" Target="mailto:vgupta@railtelindia.com" TargetMode="External"/><Relationship Id="rId46" Type="http://schemas.openxmlformats.org/officeDocument/2006/relationships/hyperlink" Target="mailto:taj.hassan@railtelindia.com" TargetMode="External"/><Relationship Id="rId293" Type="http://schemas.openxmlformats.org/officeDocument/2006/relationships/hyperlink" Target="mailto:debasisbasa@railtelindia.com" TargetMode="External"/><Relationship Id="rId307" Type="http://schemas.openxmlformats.org/officeDocument/2006/relationships/hyperlink" Target="mailto:anchalnagle@railtelindia.com" TargetMode="External"/><Relationship Id="rId349" Type="http://schemas.openxmlformats.org/officeDocument/2006/relationships/hyperlink" Target="mailto:ashwani.kumar@railtelindia.com" TargetMode="External"/><Relationship Id="rId88" Type="http://schemas.openxmlformats.org/officeDocument/2006/relationships/hyperlink" Target="mailto:aneeshsingh@railtelindia.com" TargetMode="External"/><Relationship Id="rId111" Type="http://schemas.openxmlformats.org/officeDocument/2006/relationships/hyperlink" Target="mailto:devajyoti@railtelindia.com" TargetMode="External"/><Relationship Id="rId153" Type="http://schemas.openxmlformats.org/officeDocument/2006/relationships/hyperlink" Target="mailto:devajyoti@railtelindia.com" TargetMode="External"/><Relationship Id="rId195" Type="http://schemas.openxmlformats.org/officeDocument/2006/relationships/hyperlink" Target="mailto:aneeshsingh@railtelindia.com" TargetMode="External"/><Relationship Id="rId209" Type="http://schemas.openxmlformats.org/officeDocument/2006/relationships/hyperlink" Target="mailto:pknit2k7@railtelindia.com" TargetMode="External"/><Relationship Id="rId360" Type="http://schemas.openxmlformats.org/officeDocument/2006/relationships/hyperlink" Target="mailto:abhishek_kumar@railtelindia.com" TargetMode="External"/><Relationship Id="rId220" Type="http://schemas.openxmlformats.org/officeDocument/2006/relationships/hyperlink" Target="mailto:deepakc@railtelindia.com" TargetMode="External"/><Relationship Id="rId15" Type="http://schemas.openxmlformats.org/officeDocument/2006/relationships/hyperlink" Target="mailto:ashisbhattacharjee@railtelindia.com" TargetMode="External"/><Relationship Id="rId57" Type="http://schemas.openxmlformats.org/officeDocument/2006/relationships/hyperlink" Target="mailto:rkbera@railtelindia.com" TargetMode="External"/><Relationship Id="rId262" Type="http://schemas.openxmlformats.org/officeDocument/2006/relationships/hyperlink" Target="mailto:bmanohar@railtelindia.com" TargetMode="External"/><Relationship Id="rId318" Type="http://schemas.openxmlformats.org/officeDocument/2006/relationships/hyperlink" Target="mailto:saurav.kumar@railtelindia.com" TargetMode="External"/><Relationship Id="rId99" Type="http://schemas.openxmlformats.org/officeDocument/2006/relationships/hyperlink" Target="mailto:devajyoti@railtelindia.com" TargetMode="External"/><Relationship Id="rId122" Type="http://schemas.openxmlformats.org/officeDocument/2006/relationships/hyperlink" Target="mailto:pawanyadav@railtelindia.com" TargetMode="External"/><Relationship Id="rId164" Type="http://schemas.openxmlformats.org/officeDocument/2006/relationships/hyperlink" Target="mailto:mbordoloi@railtelindia.com" TargetMode="External"/><Relationship Id="rId371" Type="http://schemas.openxmlformats.org/officeDocument/2006/relationships/hyperlink" Target="mailto:ravishankar@railtelindia.com" TargetMode="External"/><Relationship Id="rId26" Type="http://schemas.openxmlformats.org/officeDocument/2006/relationships/hyperlink" Target="mailto:rkbera@railtelindia.com" TargetMode="External"/><Relationship Id="rId231" Type="http://schemas.openxmlformats.org/officeDocument/2006/relationships/hyperlink" Target="mailto:deepakc@railtelindia.com" TargetMode="External"/><Relationship Id="rId273" Type="http://schemas.openxmlformats.org/officeDocument/2006/relationships/hyperlink" Target="mailto:debasisbasa@railtelindia.com" TargetMode="External"/><Relationship Id="rId329" Type="http://schemas.openxmlformats.org/officeDocument/2006/relationships/hyperlink" Target="mailto:abhishek_kumar@railtelindia.com" TargetMode="External"/><Relationship Id="rId68" Type="http://schemas.openxmlformats.org/officeDocument/2006/relationships/hyperlink" Target="mailto:aneeshsingh@railtelindia.com" TargetMode="External"/><Relationship Id="rId133" Type="http://schemas.openxmlformats.org/officeDocument/2006/relationships/hyperlink" Target="mailto:amitabh@railtelindia.com" TargetMode="External"/><Relationship Id="rId175" Type="http://schemas.openxmlformats.org/officeDocument/2006/relationships/hyperlink" Target="mailto:ghanashyam.singh@railtelindia.com" TargetMode="External"/><Relationship Id="rId340" Type="http://schemas.openxmlformats.org/officeDocument/2006/relationships/hyperlink" Target="mailto:sanjaymohanta@railtelindia.com" TargetMode="External"/><Relationship Id="rId200" Type="http://schemas.openxmlformats.org/officeDocument/2006/relationships/hyperlink" Target="mailto:aneeshsingh@railtelindia.com" TargetMode="External"/><Relationship Id="rId382" Type="http://schemas.openxmlformats.org/officeDocument/2006/relationships/hyperlink" Target="mailto:sutradhar@railtelindia.com" TargetMode="External"/><Relationship Id="rId242" Type="http://schemas.openxmlformats.org/officeDocument/2006/relationships/hyperlink" Target="mailto:sanjayshukla@railtelindia.com" TargetMode="External"/><Relationship Id="rId284" Type="http://schemas.openxmlformats.org/officeDocument/2006/relationships/hyperlink" Target="mailto:satyabiswal@railtelindia.com" TargetMode="External"/><Relationship Id="rId37" Type="http://schemas.openxmlformats.org/officeDocument/2006/relationships/hyperlink" Target="mailto:ranvijaykumar@railtelindia.com" TargetMode="External"/><Relationship Id="rId79" Type="http://schemas.openxmlformats.org/officeDocument/2006/relationships/hyperlink" Target="mailto:aneeshsingh@railtelindia.com" TargetMode="External"/><Relationship Id="rId102" Type="http://schemas.openxmlformats.org/officeDocument/2006/relationships/hyperlink" Target="mailto:devajyoti@railtelindia.com" TargetMode="External"/><Relationship Id="rId144" Type="http://schemas.openxmlformats.org/officeDocument/2006/relationships/hyperlink" Target="mailto:hiralalpetkar@railtelindi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D457-29DC-4816-8D06-056369091B2F}">
  <sheetPr>
    <pageSetUpPr fitToPage="1"/>
  </sheetPr>
  <dimension ref="A1:M451"/>
  <sheetViews>
    <sheetView view="pageBreakPreview" topLeftCell="B109" zoomScale="40" zoomScaleNormal="100" zoomScaleSheetLayoutView="40" workbookViewId="0">
      <selection activeCell="L120" sqref="L120"/>
    </sheetView>
  </sheetViews>
  <sheetFormatPr defaultColWidth="51.33203125" defaultRowHeight="23.4" x14ac:dyDescent="0.3"/>
  <cols>
    <col min="1" max="1" width="25.21875" style="26" customWidth="1"/>
    <col min="2" max="2" width="30.109375" style="26" customWidth="1"/>
    <col min="3" max="5" width="39.109375" style="26" customWidth="1"/>
    <col min="6" max="6" width="31.44140625" style="26" customWidth="1"/>
    <col min="7" max="8" width="51.33203125" style="26"/>
    <col min="9" max="9" width="34" style="26" customWidth="1"/>
    <col min="10" max="10" width="28.6640625" style="26" customWidth="1"/>
    <col min="11" max="12" width="51.33203125" style="26"/>
    <col min="13" max="13" width="55.77734375" style="26" customWidth="1"/>
    <col min="14" max="16384" width="51.33203125" style="26"/>
  </cols>
  <sheetData>
    <row r="1" spans="1:13" s="3" customFormat="1" ht="22.8" x14ac:dyDescent="0.3">
      <c r="A1" s="90" t="s">
        <v>963</v>
      </c>
      <c r="B1" s="85" t="s">
        <v>1</v>
      </c>
      <c r="C1" s="85" t="s">
        <v>125</v>
      </c>
      <c r="D1" s="85" t="s">
        <v>966</v>
      </c>
      <c r="E1" s="85" t="s">
        <v>110</v>
      </c>
      <c r="F1" s="85" t="s">
        <v>3</v>
      </c>
      <c r="G1" s="85" t="s">
        <v>126</v>
      </c>
      <c r="H1" s="85"/>
      <c r="I1" s="85" t="s">
        <v>127</v>
      </c>
      <c r="J1" s="85"/>
      <c r="K1" s="87" t="s">
        <v>8</v>
      </c>
      <c r="L1" s="87" t="s">
        <v>128</v>
      </c>
      <c r="M1" s="85" t="s">
        <v>129</v>
      </c>
    </row>
    <row r="2" spans="1:13" s="3" customFormat="1" ht="22.8" x14ac:dyDescent="0.3">
      <c r="A2" s="90"/>
      <c r="B2" s="85"/>
      <c r="C2" s="85"/>
      <c r="D2" s="85"/>
      <c r="E2" s="85"/>
      <c r="F2" s="85"/>
      <c r="G2" s="23" t="s">
        <v>130</v>
      </c>
      <c r="H2" s="23" t="s">
        <v>131</v>
      </c>
      <c r="I2" s="23" t="s">
        <v>132</v>
      </c>
      <c r="J2" s="23" t="s">
        <v>133</v>
      </c>
      <c r="K2" s="87"/>
      <c r="L2" s="87"/>
      <c r="M2" s="85"/>
    </row>
    <row r="3" spans="1:13" ht="45.6" x14ac:dyDescent="0.3">
      <c r="A3" s="5">
        <v>1</v>
      </c>
      <c r="B3" s="85" t="s">
        <v>116</v>
      </c>
      <c r="C3" s="86" t="s">
        <v>117</v>
      </c>
      <c r="D3" s="82" t="s">
        <v>975</v>
      </c>
      <c r="E3" s="82">
        <v>9007044164</v>
      </c>
      <c r="F3" s="11" t="s">
        <v>116</v>
      </c>
      <c r="G3" s="8" t="s">
        <v>134</v>
      </c>
      <c r="H3" s="8" t="s">
        <v>135</v>
      </c>
      <c r="I3" s="24">
        <v>128</v>
      </c>
      <c r="J3" s="24">
        <v>1.5</v>
      </c>
      <c r="K3" s="11" t="s">
        <v>136</v>
      </c>
      <c r="L3" s="11">
        <v>9007044150</v>
      </c>
      <c r="M3" s="25" t="s">
        <v>137</v>
      </c>
    </row>
    <row r="4" spans="1:13" ht="45.6" x14ac:dyDescent="0.3">
      <c r="A4" s="5">
        <v>2</v>
      </c>
      <c r="B4" s="85"/>
      <c r="C4" s="86"/>
      <c r="D4" s="83"/>
      <c r="E4" s="83"/>
      <c r="F4" s="11" t="s">
        <v>116</v>
      </c>
      <c r="G4" s="8" t="s">
        <v>138</v>
      </c>
      <c r="H4" s="8" t="s">
        <v>139</v>
      </c>
      <c r="I4" s="8">
        <v>59</v>
      </c>
      <c r="J4" s="24">
        <v>2</v>
      </c>
      <c r="K4" s="11" t="s">
        <v>136</v>
      </c>
      <c r="L4" s="11">
        <v>9007044150</v>
      </c>
      <c r="M4" s="25" t="s">
        <v>137</v>
      </c>
    </row>
    <row r="5" spans="1:13" ht="45.6" x14ac:dyDescent="0.3">
      <c r="A5" s="5">
        <v>3</v>
      </c>
      <c r="B5" s="85"/>
      <c r="C5" s="86"/>
      <c r="D5" s="83"/>
      <c r="E5" s="83"/>
      <c r="F5" s="11" t="s">
        <v>116</v>
      </c>
      <c r="G5" s="8" t="s">
        <v>140</v>
      </c>
      <c r="H5" s="8" t="s">
        <v>141</v>
      </c>
      <c r="I5" s="24">
        <v>43</v>
      </c>
      <c r="J5" s="24">
        <v>3.5</v>
      </c>
      <c r="K5" s="11" t="s">
        <v>136</v>
      </c>
      <c r="L5" s="11">
        <v>9007044150</v>
      </c>
      <c r="M5" s="25" t="s">
        <v>137</v>
      </c>
    </row>
    <row r="6" spans="1:13" ht="45.6" x14ac:dyDescent="0.3">
      <c r="A6" s="5">
        <v>4</v>
      </c>
      <c r="B6" s="85"/>
      <c r="C6" s="86"/>
      <c r="D6" s="83"/>
      <c r="E6" s="83"/>
      <c r="F6" s="11" t="s">
        <v>116</v>
      </c>
      <c r="G6" s="8" t="s">
        <v>142</v>
      </c>
      <c r="H6" s="8" t="s">
        <v>143</v>
      </c>
      <c r="I6" s="24">
        <v>16</v>
      </c>
      <c r="J6" s="8">
        <v>3.605</v>
      </c>
      <c r="K6" s="11" t="s">
        <v>136</v>
      </c>
      <c r="L6" s="11">
        <v>9007044150</v>
      </c>
      <c r="M6" s="25" t="s">
        <v>137</v>
      </c>
    </row>
    <row r="7" spans="1:13" ht="45.6" x14ac:dyDescent="0.3">
      <c r="A7" s="5">
        <v>5</v>
      </c>
      <c r="B7" s="85"/>
      <c r="C7" s="86"/>
      <c r="D7" s="83"/>
      <c r="E7" s="83"/>
      <c r="F7" s="11" t="s">
        <v>116</v>
      </c>
      <c r="G7" s="12" t="s">
        <v>144</v>
      </c>
      <c r="H7" s="8" t="s">
        <v>145</v>
      </c>
      <c r="I7" s="12">
        <v>17.385000000000002</v>
      </c>
      <c r="J7" s="8">
        <v>2.2149999999999999</v>
      </c>
      <c r="K7" s="11" t="s">
        <v>136</v>
      </c>
      <c r="L7" s="11">
        <v>9007044150</v>
      </c>
      <c r="M7" s="25" t="s">
        <v>137</v>
      </c>
    </row>
    <row r="8" spans="1:13" ht="45.6" x14ac:dyDescent="0.3">
      <c r="A8" s="5">
        <v>6</v>
      </c>
      <c r="B8" s="85"/>
      <c r="C8" s="86"/>
      <c r="D8" s="83"/>
      <c r="E8" s="83"/>
      <c r="F8" s="11" t="s">
        <v>116</v>
      </c>
      <c r="G8" s="8" t="s">
        <v>146</v>
      </c>
      <c r="H8" s="8" t="s">
        <v>147</v>
      </c>
      <c r="I8" s="24">
        <v>9</v>
      </c>
      <c r="J8" s="8">
        <v>1.75</v>
      </c>
      <c r="K8" s="11" t="s">
        <v>136</v>
      </c>
      <c r="L8" s="11">
        <v>9007044150</v>
      </c>
      <c r="M8" s="25" t="s">
        <v>137</v>
      </c>
    </row>
    <row r="9" spans="1:13" ht="45.6" x14ac:dyDescent="0.3">
      <c r="A9" s="5">
        <v>7</v>
      </c>
      <c r="B9" s="85"/>
      <c r="C9" s="86"/>
      <c r="D9" s="83"/>
      <c r="E9" s="83"/>
      <c r="F9" s="11" t="s">
        <v>116</v>
      </c>
      <c r="G9" s="27" t="s">
        <v>148</v>
      </c>
      <c r="H9" s="8" t="s">
        <v>149</v>
      </c>
      <c r="I9" s="24">
        <v>84</v>
      </c>
      <c r="J9" s="8">
        <v>2.2999999999999998</v>
      </c>
      <c r="K9" s="11" t="s">
        <v>136</v>
      </c>
      <c r="L9" s="11">
        <v>9007044150</v>
      </c>
      <c r="M9" s="25" t="s">
        <v>137</v>
      </c>
    </row>
    <row r="10" spans="1:13" ht="45.6" x14ac:dyDescent="0.3">
      <c r="A10" s="5">
        <v>8</v>
      </c>
      <c r="B10" s="85"/>
      <c r="C10" s="86"/>
      <c r="D10" s="83"/>
      <c r="E10" s="83"/>
      <c r="F10" s="11" t="s">
        <v>116</v>
      </c>
      <c r="G10" s="8" t="s">
        <v>150</v>
      </c>
      <c r="H10" s="8" t="s">
        <v>151</v>
      </c>
      <c r="I10" s="24">
        <v>23</v>
      </c>
      <c r="J10" s="24">
        <v>3.5</v>
      </c>
      <c r="K10" s="11" t="s">
        <v>136</v>
      </c>
      <c r="L10" s="11">
        <v>9007044150</v>
      </c>
      <c r="M10" s="25" t="s">
        <v>137</v>
      </c>
    </row>
    <row r="11" spans="1:13" x14ac:dyDescent="0.3">
      <c r="A11" s="5">
        <v>9</v>
      </c>
      <c r="B11" s="85"/>
      <c r="C11" s="86"/>
      <c r="D11" s="83"/>
      <c r="E11" s="83"/>
      <c r="F11" s="11" t="s">
        <v>116</v>
      </c>
      <c r="G11" s="8" t="s">
        <v>152</v>
      </c>
      <c r="H11" s="12"/>
      <c r="I11" s="24">
        <v>25</v>
      </c>
      <c r="J11" s="28"/>
      <c r="K11" s="11" t="s">
        <v>136</v>
      </c>
      <c r="L11" s="11">
        <v>9007044150</v>
      </c>
      <c r="M11" s="25" t="s">
        <v>137</v>
      </c>
    </row>
    <row r="12" spans="1:13" ht="45.6" x14ac:dyDescent="0.3">
      <c r="A12" s="5">
        <v>10</v>
      </c>
      <c r="B12" s="85"/>
      <c r="C12" s="86"/>
      <c r="D12" s="83"/>
      <c r="E12" s="83"/>
      <c r="F12" s="11" t="s">
        <v>116</v>
      </c>
      <c r="G12" s="27" t="s">
        <v>153</v>
      </c>
      <c r="H12" s="12"/>
      <c r="I12" s="24">
        <v>35</v>
      </c>
      <c r="J12" s="28"/>
      <c r="K12" s="11" t="s">
        <v>136</v>
      </c>
      <c r="L12" s="11">
        <v>9007044150</v>
      </c>
      <c r="M12" s="25" t="s">
        <v>137</v>
      </c>
    </row>
    <row r="13" spans="1:13" x14ac:dyDescent="0.3">
      <c r="A13" s="5">
        <v>11</v>
      </c>
      <c r="B13" s="85"/>
      <c r="C13" s="86"/>
      <c r="D13" s="83"/>
      <c r="E13" s="83"/>
      <c r="F13" s="11" t="s">
        <v>116</v>
      </c>
      <c r="G13" s="12" t="s">
        <v>154</v>
      </c>
      <c r="H13" s="12"/>
      <c r="I13" s="12">
        <v>29</v>
      </c>
      <c r="J13" s="28"/>
      <c r="K13" s="11" t="s">
        <v>136</v>
      </c>
      <c r="L13" s="11">
        <v>9007044150</v>
      </c>
      <c r="M13" s="25" t="s">
        <v>137</v>
      </c>
    </row>
    <row r="14" spans="1:13" x14ac:dyDescent="0.3">
      <c r="A14" s="5">
        <v>12</v>
      </c>
      <c r="B14" s="85"/>
      <c r="C14" s="86"/>
      <c r="D14" s="83"/>
      <c r="E14" s="83"/>
      <c r="F14" s="11" t="s">
        <v>116</v>
      </c>
      <c r="G14" s="29" t="s">
        <v>155</v>
      </c>
      <c r="H14" s="30" t="s">
        <v>156</v>
      </c>
      <c r="I14" s="31">
        <v>73</v>
      </c>
      <c r="J14" s="32">
        <v>0.25</v>
      </c>
      <c r="K14" s="11" t="s">
        <v>157</v>
      </c>
      <c r="L14" s="11">
        <v>9002044170</v>
      </c>
      <c r="M14" s="25" t="s">
        <v>158</v>
      </c>
    </row>
    <row r="15" spans="1:13" x14ac:dyDescent="0.3">
      <c r="A15" s="5">
        <v>13</v>
      </c>
      <c r="B15" s="85"/>
      <c r="C15" s="86"/>
      <c r="D15" s="83"/>
      <c r="E15" s="83"/>
      <c r="F15" s="11" t="s">
        <v>116</v>
      </c>
      <c r="G15" s="29" t="s">
        <v>159</v>
      </c>
      <c r="H15" s="30" t="s">
        <v>160</v>
      </c>
      <c r="I15" s="31">
        <v>11</v>
      </c>
      <c r="J15" s="32">
        <v>0.5</v>
      </c>
      <c r="K15" s="11" t="s">
        <v>157</v>
      </c>
      <c r="L15" s="11">
        <v>9002044170</v>
      </c>
      <c r="M15" s="25" t="s">
        <v>158</v>
      </c>
    </row>
    <row r="16" spans="1:13" x14ac:dyDescent="0.3">
      <c r="A16" s="5">
        <v>14</v>
      </c>
      <c r="B16" s="85"/>
      <c r="C16" s="86"/>
      <c r="D16" s="83"/>
      <c r="E16" s="83"/>
      <c r="F16" s="11" t="s">
        <v>116</v>
      </c>
      <c r="G16" s="7" t="s">
        <v>161</v>
      </c>
      <c r="H16" s="30" t="s">
        <v>162</v>
      </c>
      <c r="I16" s="31">
        <v>45</v>
      </c>
      <c r="J16" s="33">
        <v>0.36599999999999999</v>
      </c>
      <c r="K16" s="11" t="s">
        <v>157</v>
      </c>
      <c r="L16" s="11">
        <v>9002044170</v>
      </c>
      <c r="M16" s="25" t="s">
        <v>158</v>
      </c>
    </row>
    <row r="17" spans="1:13" x14ac:dyDescent="0.3">
      <c r="A17" s="5">
        <v>15</v>
      </c>
      <c r="B17" s="85"/>
      <c r="C17" s="86"/>
      <c r="D17" s="83"/>
      <c r="E17" s="83"/>
      <c r="F17" s="11" t="s">
        <v>116</v>
      </c>
      <c r="G17" s="29" t="s">
        <v>163</v>
      </c>
      <c r="H17" s="12"/>
      <c r="I17" s="31">
        <v>10.5</v>
      </c>
      <c r="J17" s="34"/>
      <c r="K17" s="11" t="s">
        <v>157</v>
      </c>
      <c r="L17" s="11">
        <v>9002044170</v>
      </c>
      <c r="M17" s="25" t="s">
        <v>158</v>
      </c>
    </row>
    <row r="18" spans="1:13" x14ac:dyDescent="0.3">
      <c r="A18" s="5">
        <v>16</v>
      </c>
      <c r="B18" s="85"/>
      <c r="C18" s="86"/>
      <c r="D18" s="83"/>
      <c r="E18" s="83"/>
      <c r="F18" s="11" t="s">
        <v>116</v>
      </c>
      <c r="G18" s="29" t="s">
        <v>164</v>
      </c>
      <c r="H18" s="35"/>
      <c r="I18" s="31">
        <v>42</v>
      </c>
      <c r="J18" s="36"/>
      <c r="K18" s="11" t="s">
        <v>157</v>
      </c>
      <c r="L18" s="11">
        <v>9002044170</v>
      </c>
      <c r="M18" s="25" t="s">
        <v>158</v>
      </c>
    </row>
    <row r="19" spans="1:13" x14ac:dyDescent="0.3">
      <c r="A19" s="5">
        <v>17</v>
      </c>
      <c r="B19" s="85"/>
      <c r="C19" s="86"/>
      <c r="D19" s="83"/>
      <c r="E19" s="83"/>
      <c r="F19" s="11" t="s">
        <v>116</v>
      </c>
      <c r="G19" s="29" t="s">
        <v>165</v>
      </c>
      <c r="H19" s="28"/>
      <c r="I19" s="31">
        <v>5</v>
      </c>
      <c r="J19" s="28"/>
      <c r="K19" s="11" t="s">
        <v>157</v>
      </c>
      <c r="L19" s="11">
        <v>9002044170</v>
      </c>
      <c r="M19" s="25" t="s">
        <v>158</v>
      </c>
    </row>
    <row r="20" spans="1:13" x14ac:dyDescent="0.3">
      <c r="A20" s="5">
        <v>18</v>
      </c>
      <c r="B20" s="85"/>
      <c r="C20" s="86"/>
      <c r="D20" s="83"/>
      <c r="E20" s="83"/>
      <c r="F20" s="11" t="s">
        <v>116</v>
      </c>
      <c r="G20" s="29" t="s">
        <v>166</v>
      </c>
      <c r="H20" s="28"/>
      <c r="I20" s="31">
        <v>31</v>
      </c>
      <c r="J20" s="28"/>
      <c r="K20" s="11" t="s">
        <v>157</v>
      </c>
      <c r="L20" s="11">
        <v>9002044170</v>
      </c>
      <c r="M20" s="25" t="s">
        <v>158</v>
      </c>
    </row>
    <row r="21" spans="1:13" x14ac:dyDescent="0.3">
      <c r="A21" s="5">
        <v>19</v>
      </c>
      <c r="B21" s="85"/>
      <c r="C21" s="86"/>
      <c r="D21" s="83"/>
      <c r="E21" s="83"/>
      <c r="F21" s="11" t="s">
        <v>116</v>
      </c>
      <c r="G21" s="29" t="s">
        <v>167</v>
      </c>
      <c r="H21" s="28"/>
      <c r="I21" s="31">
        <v>9</v>
      </c>
      <c r="J21" s="28"/>
      <c r="K21" s="11" t="s">
        <v>157</v>
      </c>
      <c r="L21" s="11">
        <v>9002044170</v>
      </c>
      <c r="M21" s="25" t="s">
        <v>158</v>
      </c>
    </row>
    <row r="22" spans="1:13" x14ac:dyDescent="0.3">
      <c r="A22" s="5">
        <v>20</v>
      </c>
      <c r="B22" s="85"/>
      <c r="C22" s="86"/>
      <c r="D22" s="83"/>
      <c r="E22" s="83"/>
      <c r="F22" s="11" t="s">
        <v>116</v>
      </c>
      <c r="G22" s="29" t="s">
        <v>168</v>
      </c>
      <c r="H22" s="28"/>
      <c r="I22" s="31">
        <v>6.8</v>
      </c>
      <c r="J22" s="28"/>
      <c r="K22" s="11" t="s">
        <v>157</v>
      </c>
      <c r="L22" s="11">
        <v>9002044170</v>
      </c>
      <c r="M22" s="25" t="s">
        <v>158</v>
      </c>
    </row>
    <row r="23" spans="1:13" x14ac:dyDescent="0.3">
      <c r="A23" s="5">
        <v>21</v>
      </c>
      <c r="B23" s="85"/>
      <c r="C23" s="86"/>
      <c r="D23" s="83"/>
      <c r="E23" s="83"/>
      <c r="F23" s="11" t="s">
        <v>116</v>
      </c>
      <c r="G23" s="11" t="s">
        <v>169</v>
      </c>
      <c r="H23" s="28"/>
      <c r="I23" s="31">
        <v>69</v>
      </c>
      <c r="J23" s="28"/>
      <c r="K23" s="11" t="s">
        <v>157</v>
      </c>
      <c r="L23" s="11">
        <v>9002044170</v>
      </c>
      <c r="M23" s="25" t="s">
        <v>158</v>
      </c>
    </row>
    <row r="24" spans="1:13" x14ac:dyDescent="0.3">
      <c r="A24" s="5">
        <v>22</v>
      </c>
      <c r="B24" s="85"/>
      <c r="C24" s="86"/>
      <c r="D24" s="83"/>
      <c r="E24" s="83"/>
      <c r="F24" s="11" t="s">
        <v>116</v>
      </c>
      <c r="G24" s="11" t="s">
        <v>170</v>
      </c>
      <c r="H24" s="28"/>
      <c r="I24" s="37">
        <v>3.4140000000000001</v>
      </c>
      <c r="J24" s="28"/>
      <c r="K24" s="11" t="s">
        <v>157</v>
      </c>
      <c r="L24" s="11">
        <v>9002044170</v>
      </c>
      <c r="M24" s="25" t="s">
        <v>158</v>
      </c>
    </row>
    <row r="25" spans="1:13" ht="45.6" x14ac:dyDescent="0.3">
      <c r="A25" s="5">
        <v>23</v>
      </c>
      <c r="B25" s="85"/>
      <c r="C25" s="86"/>
      <c r="D25" s="83"/>
      <c r="E25" s="83"/>
      <c r="F25" s="11" t="s">
        <v>118</v>
      </c>
      <c r="G25" s="8" t="s">
        <v>171</v>
      </c>
      <c r="H25" s="8" t="s">
        <v>172</v>
      </c>
      <c r="I25" s="8">
        <v>58</v>
      </c>
      <c r="J25" s="24">
        <v>2</v>
      </c>
      <c r="K25" s="11" t="s">
        <v>173</v>
      </c>
      <c r="L25" s="11">
        <v>9771444115</v>
      </c>
      <c r="M25" s="25" t="s">
        <v>174</v>
      </c>
    </row>
    <row r="26" spans="1:13" x14ac:dyDescent="0.3">
      <c r="A26" s="5">
        <v>24</v>
      </c>
      <c r="B26" s="85"/>
      <c r="C26" s="86"/>
      <c r="D26" s="83"/>
      <c r="E26" s="83"/>
      <c r="F26" s="11" t="s">
        <v>118</v>
      </c>
      <c r="G26" s="8" t="s">
        <v>175</v>
      </c>
      <c r="H26" s="11"/>
      <c r="I26" s="24">
        <v>85</v>
      </c>
      <c r="J26" s="11"/>
      <c r="K26" s="11" t="s">
        <v>173</v>
      </c>
      <c r="L26" s="11">
        <v>9771444115</v>
      </c>
      <c r="M26" s="25" t="s">
        <v>174</v>
      </c>
    </row>
    <row r="27" spans="1:13" x14ac:dyDescent="0.3">
      <c r="A27" s="5">
        <v>25</v>
      </c>
      <c r="B27" s="85"/>
      <c r="C27" s="86"/>
      <c r="D27" s="83"/>
      <c r="E27" s="83"/>
      <c r="F27" s="11" t="s">
        <v>118</v>
      </c>
      <c r="G27" s="8" t="s">
        <v>176</v>
      </c>
      <c r="H27" s="12"/>
      <c r="I27" s="24">
        <v>86</v>
      </c>
      <c r="J27" s="28"/>
      <c r="K27" s="11" t="s">
        <v>173</v>
      </c>
      <c r="L27" s="11">
        <v>9771444115</v>
      </c>
      <c r="M27" s="25" t="s">
        <v>174</v>
      </c>
    </row>
    <row r="28" spans="1:13" ht="45.6" x14ac:dyDescent="0.3">
      <c r="A28" s="5">
        <v>26</v>
      </c>
      <c r="B28" s="85"/>
      <c r="C28" s="86"/>
      <c r="D28" s="83"/>
      <c r="E28" s="83"/>
      <c r="F28" s="11" t="s">
        <v>118</v>
      </c>
      <c r="G28" s="8" t="s">
        <v>177</v>
      </c>
      <c r="H28" s="12"/>
      <c r="I28" s="24">
        <v>2</v>
      </c>
      <c r="J28" s="28"/>
      <c r="K28" s="11" t="s">
        <v>173</v>
      </c>
      <c r="L28" s="11">
        <v>9771444115</v>
      </c>
      <c r="M28" s="25" t="s">
        <v>174</v>
      </c>
    </row>
    <row r="29" spans="1:13" ht="45.6" x14ac:dyDescent="0.3">
      <c r="A29" s="5">
        <v>27</v>
      </c>
      <c r="B29" s="85"/>
      <c r="C29" s="86"/>
      <c r="D29" s="83"/>
      <c r="E29" s="83"/>
      <c r="F29" s="11" t="s">
        <v>116</v>
      </c>
      <c r="G29" s="8" t="s">
        <v>178</v>
      </c>
      <c r="H29" s="8" t="s">
        <v>179</v>
      </c>
      <c r="I29" s="24">
        <v>35</v>
      </c>
      <c r="J29" s="8">
        <v>1.5349999999999999</v>
      </c>
      <c r="K29" s="11" t="s">
        <v>136</v>
      </c>
      <c r="L29" s="11">
        <v>9007044150</v>
      </c>
      <c r="M29" s="25" t="s">
        <v>137</v>
      </c>
    </row>
    <row r="30" spans="1:13" x14ac:dyDescent="0.3">
      <c r="A30" s="5">
        <v>28</v>
      </c>
      <c r="B30" s="85"/>
      <c r="C30" s="86"/>
      <c r="D30" s="83"/>
      <c r="E30" s="83"/>
      <c r="F30" s="11" t="s">
        <v>116</v>
      </c>
      <c r="G30" s="8" t="s">
        <v>180</v>
      </c>
      <c r="H30" s="35"/>
      <c r="I30" s="24">
        <v>52</v>
      </c>
      <c r="J30" s="11"/>
      <c r="K30" s="11" t="s">
        <v>136</v>
      </c>
      <c r="L30" s="11">
        <v>9007044150</v>
      </c>
      <c r="M30" s="25" t="s">
        <v>137</v>
      </c>
    </row>
    <row r="31" spans="1:13" x14ac:dyDescent="0.3">
      <c r="A31" s="5">
        <v>29</v>
      </c>
      <c r="B31" s="85"/>
      <c r="C31" s="86"/>
      <c r="D31" s="83"/>
      <c r="E31" s="83"/>
      <c r="F31" s="11" t="s">
        <v>116</v>
      </c>
      <c r="G31" s="8" t="s">
        <v>181</v>
      </c>
      <c r="H31" s="35"/>
      <c r="I31" s="24">
        <v>12</v>
      </c>
      <c r="J31" s="11"/>
      <c r="K31" s="11" t="s">
        <v>136</v>
      </c>
      <c r="L31" s="11">
        <v>9007044150</v>
      </c>
      <c r="M31" s="25" t="s">
        <v>137</v>
      </c>
    </row>
    <row r="32" spans="1:13" x14ac:dyDescent="0.3">
      <c r="A32" s="5">
        <v>30</v>
      </c>
      <c r="B32" s="85"/>
      <c r="C32" s="86"/>
      <c r="D32" s="83"/>
      <c r="E32" s="83"/>
      <c r="F32" s="11" t="s">
        <v>116</v>
      </c>
      <c r="G32" s="8" t="s">
        <v>182</v>
      </c>
      <c r="H32" s="35"/>
      <c r="I32" s="24">
        <v>15</v>
      </c>
      <c r="J32" s="11"/>
      <c r="K32" s="11" t="s">
        <v>136</v>
      </c>
      <c r="L32" s="11">
        <v>9007044150</v>
      </c>
      <c r="M32" s="25" t="s">
        <v>137</v>
      </c>
    </row>
    <row r="33" spans="1:13" x14ac:dyDescent="0.3">
      <c r="A33" s="5">
        <v>31</v>
      </c>
      <c r="B33" s="85"/>
      <c r="C33" s="86"/>
      <c r="D33" s="83"/>
      <c r="E33" s="83"/>
      <c r="F33" s="11" t="s">
        <v>116</v>
      </c>
      <c r="G33" s="10" t="s">
        <v>183</v>
      </c>
      <c r="H33" s="35"/>
      <c r="I33" s="24">
        <v>39</v>
      </c>
      <c r="J33" s="11"/>
      <c r="K33" s="11" t="s">
        <v>136</v>
      </c>
      <c r="L33" s="11">
        <v>9007044150</v>
      </c>
      <c r="M33" s="25" t="s">
        <v>137</v>
      </c>
    </row>
    <row r="34" spans="1:13" x14ac:dyDescent="0.3">
      <c r="A34" s="5">
        <v>32</v>
      </c>
      <c r="B34" s="85"/>
      <c r="C34" s="86"/>
      <c r="D34" s="83"/>
      <c r="E34" s="83"/>
      <c r="F34" s="11" t="s">
        <v>116</v>
      </c>
      <c r="G34" s="8" t="s">
        <v>184</v>
      </c>
      <c r="H34" s="35"/>
      <c r="I34" s="24">
        <v>15</v>
      </c>
      <c r="J34" s="11"/>
      <c r="K34" s="11" t="s">
        <v>136</v>
      </c>
      <c r="L34" s="11">
        <v>9007044150</v>
      </c>
      <c r="M34" s="25" t="s">
        <v>137</v>
      </c>
    </row>
    <row r="35" spans="1:13" x14ac:dyDescent="0.3">
      <c r="A35" s="5">
        <v>33</v>
      </c>
      <c r="B35" s="85"/>
      <c r="C35" s="86"/>
      <c r="D35" s="83"/>
      <c r="E35" s="83"/>
      <c r="F35" s="11" t="s">
        <v>116</v>
      </c>
      <c r="G35" s="8" t="s">
        <v>185</v>
      </c>
      <c r="H35" s="35"/>
      <c r="I35" s="24">
        <v>52</v>
      </c>
      <c r="J35" s="11"/>
      <c r="K35" s="11" t="s">
        <v>136</v>
      </c>
      <c r="L35" s="11">
        <v>9007044150</v>
      </c>
      <c r="M35" s="25" t="s">
        <v>137</v>
      </c>
    </row>
    <row r="36" spans="1:13" x14ac:dyDescent="0.3">
      <c r="A36" s="5">
        <v>34</v>
      </c>
      <c r="B36" s="85"/>
      <c r="C36" s="86"/>
      <c r="D36" s="83"/>
      <c r="E36" s="83"/>
      <c r="F36" s="11" t="s">
        <v>116</v>
      </c>
      <c r="G36" s="10" t="s">
        <v>186</v>
      </c>
      <c r="H36" s="35"/>
      <c r="I36" s="24">
        <v>3.2</v>
      </c>
      <c r="J36" s="11"/>
      <c r="K36" s="11" t="s">
        <v>136</v>
      </c>
      <c r="L36" s="11">
        <v>9007044150</v>
      </c>
      <c r="M36" s="25" t="s">
        <v>137</v>
      </c>
    </row>
    <row r="37" spans="1:13" x14ac:dyDescent="0.3">
      <c r="A37" s="5">
        <v>35</v>
      </c>
      <c r="B37" s="85"/>
      <c r="C37" s="86"/>
      <c r="D37" s="83"/>
      <c r="E37" s="83"/>
      <c r="F37" s="11" t="s">
        <v>116</v>
      </c>
      <c r="G37" s="8" t="s">
        <v>187</v>
      </c>
      <c r="H37" s="35"/>
      <c r="I37" s="8">
        <v>16.2</v>
      </c>
      <c r="J37" s="11"/>
      <c r="K37" s="11" t="s">
        <v>136</v>
      </c>
      <c r="L37" s="11">
        <v>9007044150</v>
      </c>
      <c r="M37" s="25" t="s">
        <v>137</v>
      </c>
    </row>
    <row r="38" spans="1:13" ht="45.6" x14ac:dyDescent="0.3">
      <c r="A38" s="5">
        <v>36</v>
      </c>
      <c r="B38" s="85"/>
      <c r="C38" s="86"/>
      <c r="D38" s="83"/>
      <c r="E38" s="83"/>
      <c r="F38" s="11" t="s">
        <v>116</v>
      </c>
      <c r="G38" s="8" t="s">
        <v>188</v>
      </c>
      <c r="H38" s="35"/>
      <c r="I38" s="8">
        <v>25.78</v>
      </c>
      <c r="J38" s="11"/>
      <c r="K38" s="11" t="s">
        <v>136</v>
      </c>
      <c r="L38" s="11">
        <v>9007044150</v>
      </c>
      <c r="M38" s="25" t="s">
        <v>137</v>
      </c>
    </row>
    <row r="39" spans="1:13" x14ac:dyDescent="0.3">
      <c r="A39" s="5">
        <v>37</v>
      </c>
      <c r="B39" s="85"/>
      <c r="C39" s="86"/>
      <c r="D39" s="83"/>
      <c r="E39" s="83"/>
      <c r="F39" s="11" t="s">
        <v>116</v>
      </c>
      <c r="G39" s="29" t="s">
        <v>189</v>
      </c>
      <c r="H39" s="29" t="s">
        <v>190</v>
      </c>
      <c r="I39" s="31">
        <v>174</v>
      </c>
      <c r="J39" s="31">
        <v>4.5</v>
      </c>
      <c r="K39" s="11" t="s">
        <v>191</v>
      </c>
      <c r="L39" s="11">
        <v>9007044147</v>
      </c>
      <c r="M39" s="25" t="s">
        <v>192</v>
      </c>
    </row>
    <row r="40" spans="1:13" x14ac:dyDescent="0.3">
      <c r="A40" s="5">
        <v>38</v>
      </c>
      <c r="B40" s="85"/>
      <c r="C40" s="86"/>
      <c r="D40" s="83"/>
      <c r="E40" s="83"/>
      <c r="F40" s="11" t="s">
        <v>116</v>
      </c>
      <c r="G40" s="29" t="s">
        <v>193</v>
      </c>
      <c r="H40" s="12" t="s">
        <v>194</v>
      </c>
      <c r="I40" s="31">
        <v>59</v>
      </c>
      <c r="J40" s="38">
        <v>8.5</v>
      </c>
      <c r="K40" s="11" t="s">
        <v>191</v>
      </c>
      <c r="L40" s="11">
        <v>9007044147</v>
      </c>
      <c r="M40" s="25" t="s">
        <v>192</v>
      </c>
    </row>
    <row r="41" spans="1:13" x14ac:dyDescent="0.3">
      <c r="A41" s="5">
        <v>39</v>
      </c>
      <c r="B41" s="85"/>
      <c r="C41" s="86"/>
      <c r="D41" s="83"/>
      <c r="E41" s="83"/>
      <c r="F41" s="11" t="s">
        <v>116</v>
      </c>
      <c r="G41" s="29" t="s">
        <v>195</v>
      </c>
      <c r="H41" s="29" t="s">
        <v>196</v>
      </c>
      <c r="I41" s="31">
        <v>11</v>
      </c>
      <c r="J41" s="31">
        <v>3.75</v>
      </c>
      <c r="K41" s="11" t="s">
        <v>191</v>
      </c>
      <c r="L41" s="11">
        <v>9007044147</v>
      </c>
      <c r="M41" s="25" t="s">
        <v>192</v>
      </c>
    </row>
    <row r="42" spans="1:13" x14ac:dyDescent="0.3">
      <c r="A42" s="5">
        <v>40</v>
      </c>
      <c r="B42" s="85"/>
      <c r="C42" s="86"/>
      <c r="D42" s="83"/>
      <c r="E42" s="83"/>
      <c r="F42" s="11" t="s">
        <v>116</v>
      </c>
      <c r="G42" s="7" t="s">
        <v>197</v>
      </c>
      <c r="H42" s="12"/>
      <c r="I42" s="31">
        <v>22.4</v>
      </c>
      <c r="J42" s="28"/>
      <c r="K42" s="11" t="s">
        <v>191</v>
      </c>
      <c r="L42" s="11">
        <v>9007044147</v>
      </c>
      <c r="M42" s="25" t="s">
        <v>192</v>
      </c>
    </row>
    <row r="43" spans="1:13" x14ac:dyDescent="0.3">
      <c r="A43" s="5">
        <v>41</v>
      </c>
      <c r="B43" s="85"/>
      <c r="C43" s="86"/>
      <c r="D43" s="83"/>
      <c r="E43" s="83"/>
      <c r="F43" s="11" t="s">
        <v>116</v>
      </c>
      <c r="G43" s="7" t="s">
        <v>198</v>
      </c>
      <c r="H43" s="12"/>
      <c r="I43" s="31">
        <v>40</v>
      </c>
      <c r="J43" s="28"/>
      <c r="K43" s="11" t="s">
        <v>191</v>
      </c>
      <c r="L43" s="11">
        <v>9007044147</v>
      </c>
      <c r="M43" s="25" t="s">
        <v>192</v>
      </c>
    </row>
    <row r="44" spans="1:13" x14ac:dyDescent="0.3">
      <c r="A44" s="5">
        <v>42</v>
      </c>
      <c r="B44" s="85"/>
      <c r="C44" s="86"/>
      <c r="D44" s="83"/>
      <c r="E44" s="83"/>
      <c r="F44" s="11" t="s">
        <v>116</v>
      </c>
      <c r="G44" s="8" t="s">
        <v>199</v>
      </c>
      <c r="H44" s="10" t="s">
        <v>200</v>
      </c>
      <c r="I44" s="24">
        <v>143</v>
      </c>
      <c r="J44" s="24">
        <v>4.5</v>
      </c>
      <c r="K44" s="11" t="s">
        <v>191</v>
      </c>
      <c r="L44" s="11">
        <v>9007044147</v>
      </c>
      <c r="M44" s="25" t="s">
        <v>192</v>
      </c>
    </row>
    <row r="45" spans="1:13" x14ac:dyDescent="0.3">
      <c r="A45" s="5">
        <v>43</v>
      </c>
      <c r="B45" s="85"/>
      <c r="C45" s="86"/>
      <c r="D45" s="83"/>
      <c r="E45" s="83"/>
      <c r="F45" s="11" t="s">
        <v>116</v>
      </c>
      <c r="G45" s="8" t="s">
        <v>201</v>
      </c>
      <c r="H45" s="10" t="s">
        <v>200</v>
      </c>
      <c r="I45" s="24">
        <v>33</v>
      </c>
      <c r="J45" s="24">
        <v>2.0499999999999998</v>
      </c>
      <c r="K45" s="11" t="s">
        <v>191</v>
      </c>
      <c r="L45" s="11">
        <v>9007044147</v>
      </c>
      <c r="M45" s="25" t="s">
        <v>192</v>
      </c>
    </row>
    <row r="46" spans="1:13" x14ac:dyDescent="0.3">
      <c r="A46" s="5">
        <v>44</v>
      </c>
      <c r="B46" s="85"/>
      <c r="C46" s="86"/>
      <c r="D46" s="83"/>
      <c r="E46" s="83"/>
      <c r="F46" s="11" t="s">
        <v>116</v>
      </c>
      <c r="G46" s="8" t="s">
        <v>202</v>
      </c>
      <c r="H46" s="11"/>
      <c r="I46" s="24">
        <v>39</v>
      </c>
      <c r="J46" s="39"/>
      <c r="K46" s="11" t="s">
        <v>191</v>
      </c>
      <c r="L46" s="11">
        <v>9007044147</v>
      </c>
      <c r="M46" s="25" t="s">
        <v>192</v>
      </c>
    </row>
    <row r="47" spans="1:13" x14ac:dyDescent="0.3">
      <c r="A47" s="5">
        <v>45</v>
      </c>
      <c r="B47" s="85"/>
      <c r="C47" s="86"/>
      <c r="D47" s="83"/>
      <c r="E47" s="83"/>
      <c r="F47" s="11" t="s">
        <v>116</v>
      </c>
      <c r="G47" s="7" t="s">
        <v>203</v>
      </c>
      <c r="H47" s="11"/>
      <c r="I47" s="31">
        <v>45</v>
      </c>
      <c r="J47" s="39"/>
      <c r="K47" s="11" t="s">
        <v>191</v>
      </c>
      <c r="L47" s="11">
        <v>9007044147</v>
      </c>
      <c r="M47" s="25" t="s">
        <v>192</v>
      </c>
    </row>
    <row r="48" spans="1:13" x14ac:dyDescent="0.3">
      <c r="A48" s="5">
        <v>46</v>
      </c>
      <c r="B48" s="85"/>
      <c r="C48" s="86"/>
      <c r="D48" s="83"/>
      <c r="E48" s="83"/>
      <c r="F48" s="11" t="s">
        <v>116</v>
      </c>
      <c r="G48" s="7" t="s">
        <v>204</v>
      </c>
      <c r="H48" s="11"/>
      <c r="I48" s="31">
        <v>35</v>
      </c>
      <c r="J48" s="39"/>
      <c r="K48" s="11" t="s">
        <v>191</v>
      </c>
      <c r="L48" s="11">
        <v>9007044147</v>
      </c>
      <c r="M48" s="25" t="s">
        <v>192</v>
      </c>
    </row>
    <row r="49" spans="1:13" x14ac:dyDescent="0.3">
      <c r="A49" s="5">
        <v>47</v>
      </c>
      <c r="B49" s="85"/>
      <c r="C49" s="86"/>
      <c r="D49" s="83"/>
      <c r="E49" s="83"/>
      <c r="F49" s="11" t="s">
        <v>116</v>
      </c>
      <c r="G49" s="29" t="s">
        <v>205</v>
      </c>
      <c r="H49" s="35"/>
      <c r="I49" s="29">
        <v>27</v>
      </c>
      <c r="J49" s="11"/>
      <c r="K49" s="11" t="s">
        <v>157</v>
      </c>
      <c r="L49" s="11">
        <v>9002044170</v>
      </c>
      <c r="M49" s="25" t="s">
        <v>158</v>
      </c>
    </row>
    <row r="50" spans="1:13" x14ac:dyDescent="0.3">
      <c r="A50" s="5">
        <v>48</v>
      </c>
      <c r="B50" s="85"/>
      <c r="C50" s="86"/>
      <c r="D50" s="83"/>
      <c r="E50" s="83"/>
      <c r="F50" s="11" t="s">
        <v>116</v>
      </c>
      <c r="G50" s="29" t="s">
        <v>206</v>
      </c>
      <c r="H50" s="35"/>
      <c r="I50" s="29">
        <v>53</v>
      </c>
      <c r="J50" s="11"/>
      <c r="K50" s="11" t="s">
        <v>157</v>
      </c>
      <c r="L50" s="11">
        <v>9002044170</v>
      </c>
      <c r="M50" s="25" t="s">
        <v>158</v>
      </c>
    </row>
    <row r="51" spans="1:13" x14ac:dyDescent="0.3">
      <c r="A51" s="5">
        <v>49</v>
      </c>
      <c r="B51" s="85"/>
      <c r="C51" s="86"/>
      <c r="D51" s="83"/>
      <c r="E51" s="83"/>
      <c r="F51" s="11" t="s">
        <v>116</v>
      </c>
      <c r="G51" s="7" t="s">
        <v>207</v>
      </c>
      <c r="H51" s="35"/>
      <c r="I51" s="31">
        <v>63</v>
      </c>
      <c r="J51" s="11"/>
      <c r="K51" s="11" t="s">
        <v>157</v>
      </c>
      <c r="L51" s="11">
        <v>9002044170</v>
      </c>
      <c r="M51" s="25" t="s">
        <v>158</v>
      </c>
    </row>
    <row r="52" spans="1:13" x14ac:dyDescent="0.3">
      <c r="A52" s="5">
        <v>50</v>
      </c>
      <c r="B52" s="85"/>
      <c r="C52" s="86"/>
      <c r="D52" s="83"/>
      <c r="E52" s="83"/>
      <c r="F52" s="11" t="s">
        <v>116</v>
      </c>
      <c r="G52" s="7" t="s">
        <v>208</v>
      </c>
      <c r="H52" s="35"/>
      <c r="I52" s="31">
        <v>26</v>
      </c>
      <c r="J52" s="11"/>
      <c r="K52" s="11" t="s">
        <v>157</v>
      </c>
      <c r="L52" s="11">
        <v>9002044170</v>
      </c>
      <c r="M52" s="25" t="s">
        <v>158</v>
      </c>
    </row>
    <row r="53" spans="1:13" x14ac:dyDescent="0.3">
      <c r="A53" s="5">
        <v>51</v>
      </c>
      <c r="B53" s="85"/>
      <c r="C53" s="86"/>
      <c r="D53" s="83"/>
      <c r="E53" s="83"/>
      <c r="F53" s="11" t="s">
        <v>118</v>
      </c>
      <c r="G53" s="7" t="s">
        <v>209</v>
      </c>
      <c r="H53" s="35"/>
      <c r="I53" s="31">
        <v>45</v>
      </c>
      <c r="J53" s="11"/>
      <c r="K53" s="11" t="s">
        <v>173</v>
      </c>
      <c r="L53" s="11">
        <v>9771444115</v>
      </c>
      <c r="M53" s="25" t="s">
        <v>174</v>
      </c>
    </row>
    <row r="54" spans="1:13" x14ac:dyDescent="0.3">
      <c r="A54" s="5">
        <v>52</v>
      </c>
      <c r="B54" s="85"/>
      <c r="C54" s="86"/>
      <c r="D54" s="83"/>
      <c r="E54" s="83"/>
      <c r="F54" s="11" t="s">
        <v>118</v>
      </c>
      <c r="G54" s="29" t="s">
        <v>210</v>
      </c>
      <c r="H54" s="35"/>
      <c r="I54" s="31">
        <v>24</v>
      </c>
      <c r="J54" s="11"/>
      <c r="K54" s="11" t="s">
        <v>173</v>
      </c>
      <c r="L54" s="11">
        <v>9771444115</v>
      </c>
      <c r="M54" s="25" t="s">
        <v>174</v>
      </c>
    </row>
    <row r="55" spans="1:13" x14ac:dyDescent="0.3">
      <c r="A55" s="5">
        <v>53</v>
      </c>
      <c r="B55" s="85"/>
      <c r="C55" s="86"/>
      <c r="D55" s="83"/>
      <c r="E55" s="83"/>
      <c r="F55" s="11" t="s">
        <v>118</v>
      </c>
      <c r="G55" s="29" t="s">
        <v>211</v>
      </c>
      <c r="H55" s="35"/>
      <c r="I55" s="31">
        <v>45</v>
      </c>
      <c r="J55" s="11"/>
      <c r="K55" s="11" t="s">
        <v>173</v>
      </c>
      <c r="L55" s="11">
        <v>9771444115</v>
      </c>
      <c r="M55" s="25" t="s">
        <v>174</v>
      </c>
    </row>
    <row r="56" spans="1:13" x14ac:dyDescent="0.3">
      <c r="A56" s="5">
        <v>54</v>
      </c>
      <c r="B56" s="85"/>
      <c r="C56" s="86"/>
      <c r="D56" s="83"/>
      <c r="E56" s="83"/>
      <c r="F56" s="11" t="s">
        <v>118</v>
      </c>
      <c r="G56" s="29" t="s">
        <v>212</v>
      </c>
      <c r="H56" s="35"/>
      <c r="I56" s="31">
        <v>95</v>
      </c>
      <c r="J56" s="11"/>
      <c r="K56" s="11" t="s">
        <v>173</v>
      </c>
      <c r="L56" s="11">
        <v>9771444115</v>
      </c>
      <c r="M56" s="25" t="s">
        <v>174</v>
      </c>
    </row>
    <row r="57" spans="1:13" x14ac:dyDescent="0.3">
      <c r="A57" s="5">
        <v>55</v>
      </c>
      <c r="B57" s="85"/>
      <c r="C57" s="86"/>
      <c r="D57" s="83"/>
      <c r="E57" s="83"/>
      <c r="F57" s="11" t="s">
        <v>118</v>
      </c>
      <c r="G57" s="7" t="s">
        <v>213</v>
      </c>
      <c r="H57" s="35"/>
      <c r="I57" s="31">
        <v>26</v>
      </c>
      <c r="J57" s="11"/>
      <c r="K57" s="11" t="s">
        <v>173</v>
      </c>
      <c r="L57" s="11">
        <v>9771444115</v>
      </c>
      <c r="M57" s="25" t="s">
        <v>174</v>
      </c>
    </row>
    <row r="58" spans="1:13" ht="45.6" x14ac:dyDescent="0.3">
      <c r="A58" s="5">
        <v>56</v>
      </c>
      <c r="B58" s="85"/>
      <c r="C58" s="86"/>
      <c r="D58" s="83"/>
      <c r="E58" s="83"/>
      <c r="F58" s="11" t="s">
        <v>116</v>
      </c>
      <c r="G58" s="8" t="s">
        <v>214</v>
      </c>
      <c r="H58" s="8" t="s">
        <v>215</v>
      </c>
      <c r="I58" s="40">
        <v>42</v>
      </c>
      <c r="J58" s="24">
        <v>2.23</v>
      </c>
      <c r="K58" s="11" t="s">
        <v>157</v>
      </c>
      <c r="L58" s="11">
        <v>9002044170</v>
      </c>
      <c r="M58" s="25" t="s">
        <v>158</v>
      </c>
    </row>
    <row r="59" spans="1:13" x14ac:dyDescent="0.3">
      <c r="A59" s="5">
        <v>57</v>
      </c>
      <c r="B59" s="85"/>
      <c r="C59" s="86"/>
      <c r="D59" s="83"/>
      <c r="E59" s="83"/>
      <c r="F59" s="11" t="s">
        <v>116</v>
      </c>
      <c r="G59" s="29" t="s">
        <v>216</v>
      </c>
      <c r="H59" s="8" t="s">
        <v>217</v>
      </c>
      <c r="I59" s="41">
        <v>47</v>
      </c>
      <c r="J59" s="24">
        <v>1.4</v>
      </c>
      <c r="K59" s="11" t="s">
        <v>157</v>
      </c>
      <c r="L59" s="11">
        <v>9002044170</v>
      </c>
      <c r="M59" s="25" t="s">
        <v>158</v>
      </c>
    </row>
    <row r="60" spans="1:13" x14ac:dyDescent="0.3">
      <c r="A60" s="5">
        <v>58</v>
      </c>
      <c r="B60" s="85"/>
      <c r="C60" s="86"/>
      <c r="D60" s="83"/>
      <c r="E60" s="83"/>
      <c r="F60" s="11" t="s">
        <v>116</v>
      </c>
      <c r="G60" s="29" t="s">
        <v>218</v>
      </c>
      <c r="H60" s="35"/>
      <c r="I60" s="41">
        <v>78</v>
      </c>
      <c r="J60" s="11"/>
      <c r="K60" s="11" t="s">
        <v>157</v>
      </c>
      <c r="L60" s="11">
        <v>9002044170</v>
      </c>
      <c r="M60" s="25" t="s">
        <v>158</v>
      </c>
    </row>
    <row r="61" spans="1:13" x14ac:dyDescent="0.3">
      <c r="A61" s="5">
        <v>59</v>
      </c>
      <c r="B61" s="85"/>
      <c r="C61" s="86"/>
      <c r="D61" s="84"/>
      <c r="E61" s="84"/>
      <c r="F61" s="85" t="s">
        <v>119</v>
      </c>
      <c r="G61" s="85"/>
      <c r="H61" s="85"/>
      <c r="I61" s="42">
        <v>2442.6790000000001</v>
      </c>
      <c r="J61" s="42">
        <v>51.950999999999993</v>
      </c>
      <c r="K61" s="11"/>
      <c r="L61" s="11"/>
      <c r="M61" s="11"/>
    </row>
    <row r="62" spans="1:13" x14ac:dyDescent="0.3">
      <c r="A62" s="5">
        <v>60</v>
      </c>
      <c r="B62" s="85"/>
      <c r="C62" s="86" t="s">
        <v>219</v>
      </c>
      <c r="D62" s="82" t="s">
        <v>976</v>
      </c>
      <c r="E62" s="82">
        <v>8730007291</v>
      </c>
      <c r="F62" s="11" t="s">
        <v>120</v>
      </c>
      <c r="G62" s="7" t="s">
        <v>220</v>
      </c>
      <c r="H62" s="10" t="s">
        <v>221</v>
      </c>
      <c r="I62" s="31">
        <v>33</v>
      </c>
      <c r="J62" s="31">
        <v>2.2999999999999998</v>
      </c>
      <c r="K62" s="11" t="s">
        <v>222</v>
      </c>
      <c r="L62" s="11">
        <v>7085053601</v>
      </c>
      <c r="M62" s="25" t="s">
        <v>223</v>
      </c>
    </row>
    <row r="63" spans="1:13" x14ac:dyDescent="0.3">
      <c r="A63" s="5">
        <v>61</v>
      </c>
      <c r="B63" s="85"/>
      <c r="C63" s="86"/>
      <c r="D63" s="83"/>
      <c r="E63" s="83"/>
      <c r="F63" s="11" t="s">
        <v>120</v>
      </c>
      <c r="G63" s="7" t="s">
        <v>224</v>
      </c>
      <c r="H63" s="7" t="s">
        <v>225</v>
      </c>
      <c r="I63" s="31">
        <v>75.569999999999993</v>
      </c>
      <c r="J63" s="31">
        <v>0.96799999999999997</v>
      </c>
      <c r="K63" s="11" t="s">
        <v>222</v>
      </c>
      <c r="L63" s="11">
        <v>7085053601</v>
      </c>
      <c r="M63" s="25" t="s">
        <v>223</v>
      </c>
    </row>
    <row r="64" spans="1:13" ht="45.6" x14ac:dyDescent="0.3">
      <c r="A64" s="5">
        <v>62</v>
      </c>
      <c r="B64" s="85"/>
      <c r="C64" s="86"/>
      <c r="D64" s="83"/>
      <c r="E64" s="83"/>
      <c r="F64" s="11" t="s">
        <v>120</v>
      </c>
      <c r="G64" s="7" t="s">
        <v>226</v>
      </c>
      <c r="H64" s="7"/>
      <c r="I64" s="31">
        <v>68</v>
      </c>
      <c r="J64" s="31"/>
      <c r="K64" s="11" t="s">
        <v>222</v>
      </c>
      <c r="L64" s="11">
        <v>7085053601</v>
      </c>
      <c r="M64" s="25" t="s">
        <v>223</v>
      </c>
    </row>
    <row r="65" spans="1:13" ht="45.6" x14ac:dyDescent="0.3">
      <c r="A65" s="5">
        <v>63</v>
      </c>
      <c r="B65" s="85"/>
      <c r="C65" s="86"/>
      <c r="D65" s="83"/>
      <c r="E65" s="83"/>
      <c r="F65" s="11" t="s">
        <v>120</v>
      </c>
      <c r="G65" s="7" t="s">
        <v>227</v>
      </c>
      <c r="H65" s="10"/>
      <c r="I65" s="31">
        <v>68</v>
      </c>
      <c r="J65" s="43"/>
      <c r="K65" s="11" t="s">
        <v>222</v>
      </c>
      <c r="L65" s="11">
        <v>7085053601</v>
      </c>
      <c r="M65" s="25" t="s">
        <v>223</v>
      </c>
    </row>
    <row r="66" spans="1:13" ht="45.6" x14ac:dyDescent="0.3">
      <c r="A66" s="5">
        <v>64</v>
      </c>
      <c r="B66" s="85"/>
      <c r="C66" s="86"/>
      <c r="D66" s="83"/>
      <c r="E66" s="83"/>
      <c r="F66" s="11" t="s">
        <v>120</v>
      </c>
      <c r="G66" s="7" t="s">
        <v>228</v>
      </c>
      <c r="H66" s="7" t="s">
        <v>229</v>
      </c>
      <c r="I66" s="31">
        <v>98.59</v>
      </c>
      <c r="J66" s="31">
        <v>0.5</v>
      </c>
      <c r="K66" s="11" t="s">
        <v>230</v>
      </c>
      <c r="L66" s="11">
        <v>8730007234</v>
      </c>
      <c r="M66" s="25" t="s">
        <v>231</v>
      </c>
    </row>
    <row r="67" spans="1:13" ht="136.80000000000001" x14ac:dyDescent="0.3">
      <c r="A67" s="5">
        <v>65</v>
      </c>
      <c r="B67" s="85"/>
      <c r="C67" s="86"/>
      <c r="D67" s="83"/>
      <c r="E67" s="83"/>
      <c r="F67" s="11" t="s">
        <v>120</v>
      </c>
      <c r="G67" s="8"/>
      <c r="H67" s="8" t="s">
        <v>232</v>
      </c>
      <c r="I67" s="10"/>
      <c r="J67" s="8">
        <v>16.609000000000002</v>
      </c>
      <c r="K67" s="11" t="s">
        <v>230</v>
      </c>
      <c r="L67" s="11">
        <v>8730007234</v>
      </c>
      <c r="M67" s="25" t="s">
        <v>231</v>
      </c>
    </row>
    <row r="68" spans="1:13" ht="45.6" x14ac:dyDescent="0.3">
      <c r="A68" s="5">
        <v>66</v>
      </c>
      <c r="B68" s="85"/>
      <c r="C68" s="86"/>
      <c r="D68" s="83"/>
      <c r="E68" s="83"/>
      <c r="F68" s="11" t="s">
        <v>120</v>
      </c>
      <c r="G68" s="8"/>
      <c r="H68" s="8" t="s">
        <v>233</v>
      </c>
      <c r="I68" s="10"/>
      <c r="J68" s="8">
        <v>3.4620000000000002</v>
      </c>
      <c r="K68" s="11" t="s">
        <v>230</v>
      </c>
      <c r="L68" s="11">
        <v>8730007234</v>
      </c>
      <c r="M68" s="25" t="s">
        <v>231</v>
      </c>
    </row>
    <row r="69" spans="1:13" ht="45.6" x14ac:dyDescent="0.3">
      <c r="A69" s="5">
        <v>67</v>
      </c>
      <c r="B69" s="85"/>
      <c r="C69" s="86"/>
      <c r="D69" s="83"/>
      <c r="E69" s="83"/>
      <c r="F69" s="11" t="s">
        <v>120</v>
      </c>
      <c r="G69" s="8"/>
      <c r="H69" s="8" t="s">
        <v>234</v>
      </c>
      <c r="I69" s="10"/>
      <c r="J69" s="8">
        <v>1.8440000000000001</v>
      </c>
      <c r="K69" s="11" t="s">
        <v>230</v>
      </c>
      <c r="L69" s="11">
        <v>8730007234</v>
      </c>
      <c r="M69" s="25" t="s">
        <v>231</v>
      </c>
    </row>
    <row r="70" spans="1:13" ht="45.6" x14ac:dyDescent="0.3">
      <c r="A70" s="5">
        <v>68</v>
      </c>
      <c r="B70" s="85"/>
      <c r="C70" s="86"/>
      <c r="D70" s="83"/>
      <c r="E70" s="83"/>
      <c r="F70" s="11" t="s">
        <v>120</v>
      </c>
      <c r="G70" s="8"/>
      <c r="H70" s="8" t="s">
        <v>235</v>
      </c>
      <c r="I70" s="10"/>
      <c r="J70" s="8">
        <v>7.6</v>
      </c>
      <c r="K70" s="11" t="s">
        <v>230</v>
      </c>
      <c r="L70" s="11">
        <v>8730007234</v>
      </c>
      <c r="M70" s="25" t="s">
        <v>231</v>
      </c>
    </row>
    <row r="71" spans="1:13" ht="91.2" x14ac:dyDescent="0.3">
      <c r="A71" s="5">
        <v>69</v>
      </c>
      <c r="B71" s="85"/>
      <c r="C71" s="86"/>
      <c r="D71" s="83"/>
      <c r="E71" s="83"/>
      <c r="F71" s="11" t="s">
        <v>120</v>
      </c>
      <c r="G71" s="8"/>
      <c r="H71" s="8" t="s">
        <v>236</v>
      </c>
      <c r="I71" s="10"/>
      <c r="J71" s="8">
        <v>1.44</v>
      </c>
      <c r="K71" s="11" t="s">
        <v>230</v>
      </c>
      <c r="L71" s="11">
        <v>8730007234</v>
      </c>
      <c r="M71" s="25" t="s">
        <v>231</v>
      </c>
    </row>
    <row r="72" spans="1:13" ht="45.6" x14ac:dyDescent="0.3">
      <c r="A72" s="5">
        <v>70</v>
      </c>
      <c r="B72" s="85"/>
      <c r="C72" s="86"/>
      <c r="D72" s="83"/>
      <c r="E72" s="83"/>
      <c r="F72" s="11" t="s">
        <v>120</v>
      </c>
      <c r="G72" s="8"/>
      <c r="H72" s="8" t="s">
        <v>237</v>
      </c>
      <c r="I72" s="10"/>
      <c r="J72" s="8">
        <v>2.7</v>
      </c>
      <c r="K72" s="11" t="s">
        <v>230</v>
      </c>
      <c r="L72" s="11">
        <v>8730007234</v>
      </c>
      <c r="M72" s="25" t="s">
        <v>231</v>
      </c>
    </row>
    <row r="73" spans="1:13" ht="68.400000000000006" x14ac:dyDescent="0.3">
      <c r="A73" s="5">
        <v>71</v>
      </c>
      <c r="B73" s="85"/>
      <c r="C73" s="86"/>
      <c r="D73" s="83"/>
      <c r="E73" s="83"/>
      <c r="F73" s="11" t="s">
        <v>120</v>
      </c>
      <c r="G73" s="8"/>
      <c r="H73" s="8" t="s">
        <v>238</v>
      </c>
      <c r="I73" s="10"/>
      <c r="J73" s="8">
        <v>2.2999999999999998</v>
      </c>
      <c r="K73" s="11" t="s">
        <v>230</v>
      </c>
      <c r="L73" s="11">
        <v>8730007234</v>
      </c>
      <c r="M73" s="25" t="s">
        <v>231</v>
      </c>
    </row>
    <row r="74" spans="1:13" ht="45.6" x14ac:dyDescent="0.3">
      <c r="A74" s="5">
        <v>72</v>
      </c>
      <c r="B74" s="85"/>
      <c r="C74" s="86"/>
      <c r="D74" s="83"/>
      <c r="E74" s="83"/>
      <c r="F74" s="11" t="s">
        <v>120</v>
      </c>
      <c r="G74" s="8"/>
      <c r="H74" s="8" t="s">
        <v>239</v>
      </c>
      <c r="I74" s="10"/>
      <c r="J74" s="8">
        <v>0.4</v>
      </c>
      <c r="K74" s="11" t="s">
        <v>230</v>
      </c>
      <c r="L74" s="11">
        <v>8730007234</v>
      </c>
      <c r="M74" s="25" t="s">
        <v>231</v>
      </c>
    </row>
    <row r="75" spans="1:13" ht="45.6" x14ac:dyDescent="0.3">
      <c r="A75" s="5">
        <v>73</v>
      </c>
      <c r="B75" s="85"/>
      <c r="C75" s="86"/>
      <c r="D75" s="83"/>
      <c r="E75" s="83"/>
      <c r="F75" s="11" t="s">
        <v>120</v>
      </c>
      <c r="G75" s="8"/>
      <c r="H75" s="8" t="s">
        <v>240</v>
      </c>
      <c r="I75" s="10"/>
      <c r="J75" s="8">
        <v>2.65</v>
      </c>
      <c r="K75" s="11" t="s">
        <v>230</v>
      </c>
      <c r="L75" s="11">
        <v>8730007234</v>
      </c>
      <c r="M75" s="25" t="s">
        <v>231</v>
      </c>
    </row>
    <row r="76" spans="1:13" x14ac:dyDescent="0.3">
      <c r="A76" s="5">
        <v>74</v>
      </c>
      <c r="B76" s="85"/>
      <c r="C76" s="86"/>
      <c r="D76" s="83"/>
      <c r="E76" s="83"/>
      <c r="F76" s="11" t="s">
        <v>120</v>
      </c>
      <c r="G76" s="8"/>
      <c r="H76" s="8" t="s">
        <v>241</v>
      </c>
      <c r="I76" s="10"/>
      <c r="J76" s="8">
        <v>1.25</v>
      </c>
      <c r="K76" s="11" t="s">
        <v>230</v>
      </c>
      <c r="L76" s="11">
        <v>8730007234</v>
      </c>
      <c r="M76" s="25" t="s">
        <v>231</v>
      </c>
    </row>
    <row r="77" spans="1:13" ht="45.6" x14ac:dyDescent="0.3">
      <c r="A77" s="5">
        <v>75</v>
      </c>
      <c r="B77" s="85"/>
      <c r="C77" s="86"/>
      <c r="D77" s="83"/>
      <c r="E77" s="83"/>
      <c r="F77" s="11" t="s">
        <v>120</v>
      </c>
      <c r="G77" s="8"/>
      <c r="H77" s="8" t="s">
        <v>242</v>
      </c>
      <c r="I77" s="10"/>
      <c r="J77" s="8">
        <v>2.4950000000000001</v>
      </c>
      <c r="K77" s="11" t="s">
        <v>230</v>
      </c>
      <c r="L77" s="11">
        <v>8730007234</v>
      </c>
      <c r="M77" s="25" t="s">
        <v>231</v>
      </c>
    </row>
    <row r="78" spans="1:13" ht="68.400000000000006" x14ac:dyDescent="0.3">
      <c r="A78" s="5">
        <v>76</v>
      </c>
      <c r="B78" s="85"/>
      <c r="C78" s="86"/>
      <c r="D78" s="83"/>
      <c r="E78" s="83"/>
      <c r="F78" s="11" t="s">
        <v>120</v>
      </c>
      <c r="G78" s="8"/>
      <c r="H78" s="8" t="s">
        <v>243</v>
      </c>
      <c r="I78" s="10"/>
      <c r="J78" s="8">
        <v>1.35</v>
      </c>
      <c r="K78" s="11" t="s">
        <v>230</v>
      </c>
      <c r="L78" s="11">
        <v>8730007234</v>
      </c>
      <c r="M78" s="25" t="s">
        <v>231</v>
      </c>
    </row>
    <row r="79" spans="1:13" ht="45.6" x14ac:dyDescent="0.3">
      <c r="A79" s="5">
        <v>77</v>
      </c>
      <c r="B79" s="85"/>
      <c r="C79" s="86"/>
      <c r="D79" s="83"/>
      <c r="E79" s="83"/>
      <c r="F79" s="11" t="s">
        <v>120</v>
      </c>
      <c r="G79" s="8"/>
      <c r="H79" s="8" t="s">
        <v>244</v>
      </c>
      <c r="I79" s="10"/>
      <c r="J79" s="8">
        <v>1.29</v>
      </c>
      <c r="K79" s="11" t="s">
        <v>230</v>
      </c>
      <c r="L79" s="11">
        <v>8730007234</v>
      </c>
      <c r="M79" s="25" t="s">
        <v>231</v>
      </c>
    </row>
    <row r="80" spans="1:13" ht="68.400000000000006" x14ac:dyDescent="0.3">
      <c r="A80" s="5">
        <v>78</v>
      </c>
      <c r="B80" s="85"/>
      <c r="C80" s="86"/>
      <c r="D80" s="83"/>
      <c r="E80" s="83"/>
      <c r="F80" s="11" t="s">
        <v>120</v>
      </c>
      <c r="G80" s="8"/>
      <c r="H80" s="8" t="s">
        <v>245</v>
      </c>
      <c r="I80" s="10"/>
      <c r="J80" s="8">
        <v>3.6</v>
      </c>
      <c r="K80" s="11" t="s">
        <v>230</v>
      </c>
      <c r="L80" s="11">
        <v>8730007234</v>
      </c>
      <c r="M80" s="25" t="s">
        <v>231</v>
      </c>
    </row>
    <row r="81" spans="1:13" ht="45.6" x14ac:dyDescent="0.3">
      <c r="A81" s="5">
        <v>79</v>
      </c>
      <c r="B81" s="85"/>
      <c r="C81" s="86"/>
      <c r="D81" s="83"/>
      <c r="E81" s="83"/>
      <c r="F81" s="11" t="s">
        <v>120</v>
      </c>
      <c r="G81" s="8"/>
      <c r="H81" s="8" t="s">
        <v>246</v>
      </c>
      <c r="I81" s="10"/>
      <c r="J81" s="8">
        <v>0.5</v>
      </c>
      <c r="K81" s="11" t="s">
        <v>230</v>
      </c>
      <c r="L81" s="11">
        <v>8730007234</v>
      </c>
      <c r="M81" s="25" t="s">
        <v>231</v>
      </c>
    </row>
    <row r="82" spans="1:13" ht="45.6" x14ac:dyDescent="0.3">
      <c r="A82" s="5">
        <v>80</v>
      </c>
      <c r="B82" s="85"/>
      <c r="C82" s="86"/>
      <c r="D82" s="83"/>
      <c r="E82" s="83"/>
      <c r="F82" s="11" t="s">
        <v>120</v>
      </c>
      <c r="G82" s="8"/>
      <c r="H82" s="8" t="s">
        <v>247</v>
      </c>
      <c r="I82" s="10"/>
      <c r="J82" s="8">
        <v>0.4</v>
      </c>
      <c r="K82" s="11" t="s">
        <v>230</v>
      </c>
      <c r="L82" s="11">
        <v>8730007234</v>
      </c>
      <c r="M82" s="25" t="s">
        <v>231</v>
      </c>
    </row>
    <row r="83" spans="1:13" ht="45.6" x14ac:dyDescent="0.3">
      <c r="A83" s="5">
        <v>81</v>
      </c>
      <c r="B83" s="85"/>
      <c r="C83" s="86"/>
      <c r="D83" s="83"/>
      <c r="E83" s="83"/>
      <c r="F83" s="11" t="s">
        <v>120</v>
      </c>
      <c r="G83" s="8"/>
      <c r="H83" s="8" t="s">
        <v>248</v>
      </c>
      <c r="I83" s="10"/>
      <c r="J83" s="8">
        <v>0.94599999999999995</v>
      </c>
      <c r="K83" s="11" t="s">
        <v>230</v>
      </c>
      <c r="L83" s="11">
        <v>8730007234</v>
      </c>
      <c r="M83" s="25" t="s">
        <v>231</v>
      </c>
    </row>
    <row r="84" spans="1:13" ht="45.6" x14ac:dyDescent="0.3">
      <c r="A84" s="5">
        <v>82</v>
      </c>
      <c r="B84" s="85"/>
      <c r="C84" s="86"/>
      <c r="D84" s="83"/>
      <c r="E84" s="83"/>
      <c r="F84" s="11" t="s">
        <v>120</v>
      </c>
      <c r="G84" s="8"/>
      <c r="H84" s="8" t="s">
        <v>249</v>
      </c>
      <c r="I84" s="8"/>
      <c r="J84" s="8">
        <v>0.5</v>
      </c>
      <c r="K84" s="11" t="s">
        <v>230</v>
      </c>
      <c r="L84" s="11">
        <v>8730007234</v>
      </c>
      <c r="M84" s="25" t="s">
        <v>231</v>
      </c>
    </row>
    <row r="85" spans="1:13" ht="45.6" x14ac:dyDescent="0.3">
      <c r="A85" s="5">
        <v>83</v>
      </c>
      <c r="B85" s="85"/>
      <c r="C85" s="86"/>
      <c r="D85" s="83"/>
      <c r="E85" s="83"/>
      <c r="F85" s="11" t="s">
        <v>120</v>
      </c>
      <c r="G85" s="11"/>
      <c r="H85" s="8" t="s">
        <v>250</v>
      </c>
      <c r="I85" s="11"/>
      <c r="J85" s="8">
        <v>0.4</v>
      </c>
      <c r="K85" s="11" t="s">
        <v>230</v>
      </c>
      <c r="L85" s="11">
        <v>8730007234</v>
      </c>
      <c r="M85" s="25" t="s">
        <v>231</v>
      </c>
    </row>
    <row r="86" spans="1:13" ht="45.6" x14ac:dyDescent="0.3">
      <c r="A86" s="5">
        <v>84</v>
      </c>
      <c r="B86" s="85"/>
      <c r="C86" s="86"/>
      <c r="D86" s="83"/>
      <c r="E86" s="83"/>
      <c r="F86" s="11" t="s">
        <v>120</v>
      </c>
      <c r="G86" s="11"/>
      <c r="H86" s="8" t="s">
        <v>251</v>
      </c>
      <c r="I86" s="11"/>
      <c r="J86" s="8">
        <v>2.9</v>
      </c>
      <c r="K86" s="11" t="s">
        <v>230</v>
      </c>
      <c r="L86" s="11">
        <v>8730007234</v>
      </c>
      <c r="M86" s="25" t="s">
        <v>231</v>
      </c>
    </row>
    <row r="87" spans="1:13" x14ac:dyDescent="0.3">
      <c r="A87" s="5">
        <v>85</v>
      </c>
      <c r="B87" s="85"/>
      <c r="C87" s="86"/>
      <c r="D87" s="83"/>
      <c r="E87" s="83"/>
      <c r="F87" s="11" t="s">
        <v>120</v>
      </c>
      <c r="G87" s="11"/>
      <c r="H87" s="8" t="s">
        <v>252</v>
      </c>
      <c r="I87" s="11"/>
      <c r="J87" s="8">
        <v>2.5</v>
      </c>
      <c r="K87" s="11" t="s">
        <v>230</v>
      </c>
      <c r="L87" s="11">
        <v>8730007234</v>
      </c>
      <c r="M87" s="25" t="s">
        <v>231</v>
      </c>
    </row>
    <row r="88" spans="1:13" x14ac:dyDescent="0.3">
      <c r="A88" s="5">
        <v>86</v>
      </c>
      <c r="B88" s="85"/>
      <c r="C88" s="86"/>
      <c r="D88" s="83"/>
      <c r="E88" s="83"/>
      <c r="F88" s="11" t="s">
        <v>120</v>
      </c>
      <c r="G88" s="11"/>
      <c r="H88" s="29" t="s">
        <v>253</v>
      </c>
      <c r="I88" s="11"/>
      <c r="J88" s="29">
        <v>0.5</v>
      </c>
      <c r="K88" s="11" t="s">
        <v>230</v>
      </c>
      <c r="L88" s="11">
        <v>8730007234</v>
      </c>
      <c r="M88" s="25" t="s">
        <v>231</v>
      </c>
    </row>
    <row r="89" spans="1:13" x14ac:dyDescent="0.3">
      <c r="A89" s="5">
        <v>87</v>
      </c>
      <c r="B89" s="85"/>
      <c r="C89" s="86"/>
      <c r="D89" s="83"/>
      <c r="E89" s="83"/>
      <c r="F89" s="11" t="s">
        <v>120</v>
      </c>
      <c r="G89" s="11"/>
      <c r="H89" s="29" t="s">
        <v>254</v>
      </c>
      <c r="I89" s="11"/>
      <c r="J89" s="29">
        <v>0.7</v>
      </c>
      <c r="K89" s="11" t="s">
        <v>230</v>
      </c>
      <c r="L89" s="11">
        <v>8730007234</v>
      </c>
      <c r="M89" s="25" t="s">
        <v>231</v>
      </c>
    </row>
    <row r="90" spans="1:13" ht="45.6" x14ac:dyDescent="0.3">
      <c r="A90" s="5">
        <v>88</v>
      </c>
      <c r="B90" s="85"/>
      <c r="C90" s="86"/>
      <c r="D90" s="83"/>
      <c r="E90" s="83"/>
      <c r="F90" s="11" t="s">
        <v>120</v>
      </c>
      <c r="G90" s="11"/>
      <c r="H90" s="29" t="s">
        <v>255</v>
      </c>
      <c r="I90" s="11"/>
      <c r="J90" s="29">
        <v>0.5</v>
      </c>
      <c r="K90" s="11" t="s">
        <v>230</v>
      </c>
      <c r="L90" s="11">
        <v>8730007234</v>
      </c>
      <c r="M90" s="25" t="s">
        <v>231</v>
      </c>
    </row>
    <row r="91" spans="1:13" x14ac:dyDescent="0.3">
      <c r="A91" s="5">
        <v>89</v>
      </c>
      <c r="B91" s="85"/>
      <c r="C91" s="86"/>
      <c r="D91" s="83"/>
      <c r="E91" s="83"/>
      <c r="F91" s="11" t="s">
        <v>120</v>
      </c>
      <c r="G91" s="11"/>
      <c r="H91" s="29" t="s">
        <v>256</v>
      </c>
      <c r="I91" s="11"/>
      <c r="J91" s="29">
        <v>2.2000000000000002</v>
      </c>
      <c r="K91" s="11" t="s">
        <v>230</v>
      </c>
      <c r="L91" s="11">
        <v>8730007234</v>
      </c>
      <c r="M91" s="25" t="s">
        <v>231</v>
      </c>
    </row>
    <row r="92" spans="1:13" ht="45.6" x14ac:dyDescent="0.3">
      <c r="A92" s="5">
        <v>90</v>
      </c>
      <c r="B92" s="85"/>
      <c r="C92" s="86"/>
      <c r="D92" s="83"/>
      <c r="E92" s="83"/>
      <c r="F92" s="11" t="s">
        <v>120</v>
      </c>
      <c r="G92" s="7" t="s">
        <v>257</v>
      </c>
      <c r="H92" s="11"/>
      <c r="I92" s="31">
        <v>159</v>
      </c>
      <c r="J92" s="11"/>
      <c r="K92" s="11" t="s">
        <v>230</v>
      </c>
      <c r="L92" s="11">
        <v>8730007234</v>
      </c>
      <c r="M92" s="25" t="s">
        <v>231</v>
      </c>
    </row>
    <row r="93" spans="1:13" ht="45.6" x14ac:dyDescent="0.3">
      <c r="A93" s="5">
        <v>91</v>
      </c>
      <c r="B93" s="85"/>
      <c r="C93" s="86"/>
      <c r="D93" s="83"/>
      <c r="E93" s="83"/>
      <c r="F93" s="11" t="s">
        <v>120</v>
      </c>
      <c r="G93" s="7" t="s">
        <v>258</v>
      </c>
      <c r="H93" s="7" t="s">
        <v>259</v>
      </c>
      <c r="I93" s="31">
        <v>89</v>
      </c>
      <c r="J93" s="31">
        <v>3.7</v>
      </c>
      <c r="K93" s="8" t="s">
        <v>260</v>
      </c>
      <c r="L93" s="11">
        <v>7085053620</v>
      </c>
      <c r="M93" s="25" t="s">
        <v>261</v>
      </c>
    </row>
    <row r="94" spans="1:13" ht="45.6" x14ac:dyDescent="0.3">
      <c r="A94" s="5">
        <v>92</v>
      </c>
      <c r="B94" s="85"/>
      <c r="C94" s="86"/>
      <c r="D94" s="83"/>
      <c r="E94" s="83"/>
      <c r="F94" s="11" t="s">
        <v>120</v>
      </c>
      <c r="G94" s="7" t="s">
        <v>262</v>
      </c>
      <c r="H94" s="7" t="s">
        <v>263</v>
      </c>
      <c r="I94" s="31">
        <v>23</v>
      </c>
      <c r="J94" s="31">
        <v>1.1399999999999999</v>
      </c>
      <c r="K94" s="8" t="s">
        <v>260</v>
      </c>
      <c r="L94" s="11">
        <v>7085053620</v>
      </c>
      <c r="M94" s="25" t="s">
        <v>261</v>
      </c>
    </row>
    <row r="95" spans="1:13" ht="45.6" x14ac:dyDescent="0.3">
      <c r="A95" s="5">
        <v>93</v>
      </c>
      <c r="B95" s="85"/>
      <c r="C95" s="86"/>
      <c r="D95" s="83"/>
      <c r="E95" s="83"/>
      <c r="F95" s="11" t="s">
        <v>120</v>
      </c>
      <c r="G95" s="8" t="s">
        <v>264</v>
      </c>
      <c r="H95" s="7" t="s">
        <v>265</v>
      </c>
      <c r="I95" s="8">
        <v>44.58</v>
      </c>
      <c r="J95" s="31">
        <v>4</v>
      </c>
      <c r="K95" s="8" t="s">
        <v>260</v>
      </c>
      <c r="L95" s="11">
        <v>7085053620</v>
      </c>
      <c r="M95" s="25" t="s">
        <v>261</v>
      </c>
    </row>
    <row r="96" spans="1:13" ht="45.6" x14ac:dyDescent="0.3">
      <c r="A96" s="5">
        <v>94</v>
      </c>
      <c r="B96" s="85"/>
      <c r="C96" s="86"/>
      <c r="D96" s="83"/>
      <c r="E96" s="83"/>
      <c r="F96" s="11" t="s">
        <v>120</v>
      </c>
      <c r="G96" s="7"/>
      <c r="H96" s="7" t="s">
        <v>266</v>
      </c>
      <c r="I96" s="31"/>
      <c r="J96" s="31">
        <v>4</v>
      </c>
      <c r="K96" s="8" t="s">
        <v>260</v>
      </c>
      <c r="L96" s="11">
        <v>7085053620</v>
      </c>
      <c r="M96" s="25" t="s">
        <v>261</v>
      </c>
    </row>
    <row r="97" spans="1:13" ht="45.6" x14ac:dyDescent="0.3">
      <c r="A97" s="5">
        <v>95</v>
      </c>
      <c r="B97" s="85"/>
      <c r="C97" s="86"/>
      <c r="D97" s="83"/>
      <c r="E97" s="83"/>
      <c r="F97" s="11" t="s">
        <v>120</v>
      </c>
      <c r="G97" s="11"/>
      <c r="H97" s="7" t="s">
        <v>267</v>
      </c>
      <c r="I97" s="11"/>
      <c r="J97" s="31">
        <v>5.5</v>
      </c>
      <c r="K97" s="8" t="s">
        <v>260</v>
      </c>
      <c r="L97" s="11">
        <v>7085053620</v>
      </c>
      <c r="M97" s="25" t="s">
        <v>261</v>
      </c>
    </row>
    <row r="98" spans="1:13" ht="45.6" x14ac:dyDescent="0.3">
      <c r="A98" s="5">
        <v>96</v>
      </c>
      <c r="B98" s="85"/>
      <c r="C98" s="86"/>
      <c r="D98" s="83"/>
      <c r="E98" s="83"/>
      <c r="F98" s="11" t="s">
        <v>120</v>
      </c>
      <c r="G98" s="29"/>
      <c r="H98" s="7" t="s">
        <v>268</v>
      </c>
      <c r="I98" s="44"/>
      <c r="J98" s="31">
        <v>5.6</v>
      </c>
      <c r="K98" s="8" t="s">
        <v>260</v>
      </c>
      <c r="L98" s="11">
        <v>7085053620</v>
      </c>
      <c r="M98" s="25" t="s">
        <v>261</v>
      </c>
    </row>
    <row r="99" spans="1:13" x14ac:dyDescent="0.3">
      <c r="A99" s="5">
        <v>97</v>
      </c>
      <c r="B99" s="85"/>
      <c r="C99" s="86"/>
      <c r="D99" s="83"/>
      <c r="E99" s="83"/>
      <c r="F99" s="11" t="s">
        <v>120</v>
      </c>
      <c r="G99" s="7"/>
      <c r="H99" s="7" t="s">
        <v>269</v>
      </c>
      <c r="I99" s="31"/>
      <c r="J99" s="31">
        <v>0.8</v>
      </c>
      <c r="K99" s="8" t="s">
        <v>260</v>
      </c>
      <c r="L99" s="11">
        <v>7085053620</v>
      </c>
      <c r="M99" s="25" t="s">
        <v>261</v>
      </c>
    </row>
    <row r="100" spans="1:13" x14ac:dyDescent="0.3">
      <c r="A100" s="5">
        <v>98</v>
      </c>
      <c r="B100" s="85"/>
      <c r="C100" s="86"/>
      <c r="D100" s="83"/>
      <c r="E100" s="83"/>
      <c r="F100" s="11" t="s">
        <v>120</v>
      </c>
      <c r="G100" s="11"/>
      <c r="H100" s="7" t="s">
        <v>270</v>
      </c>
      <c r="I100" s="11"/>
      <c r="J100" s="31">
        <v>1.2</v>
      </c>
      <c r="K100" s="8" t="s">
        <v>260</v>
      </c>
      <c r="L100" s="11">
        <v>7085053620</v>
      </c>
      <c r="M100" s="25" t="s">
        <v>261</v>
      </c>
    </row>
    <row r="101" spans="1:13" ht="45.6" x14ac:dyDescent="0.3">
      <c r="A101" s="5">
        <v>99</v>
      </c>
      <c r="B101" s="85"/>
      <c r="C101" s="86"/>
      <c r="D101" s="83"/>
      <c r="E101" s="83"/>
      <c r="F101" s="11" t="s">
        <v>120</v>
      </c>
      <c r="G101" s="11"/>
      <c r="H101" s="7" t="s">
        <v>271</v>
      </c>
      <c r="I101" s="11"/>
      <c r="J101" s="31">
        <v>4</v>
      </c>
      <c r="K101" s="8" t="s">
        <v>260</v>
      </c>
      <c r="L101" s="11">
        <v>7085053620</v>
      </c>
      <c r="M101" s="25" t="s">
        <v>261</v>
      </c>
    </row>
    <row r="102" spans="1:13" ht="23.4" customHeight="1" x14ac:dyDescent="0.3">
      <c r="A102" s="5">
        <v>100</v>
      </c>
      <c r="B102" s="85"/>
      <c r="C102" s="86"/>
      <c r="D102" s="83"/>
      <c r="E102" s="83"/>
      <c r="F102" s="11" t="s">
        <v>120</v>
      </c>
      <c r="G102" s="11"/>
      <c r="H102" s="7" t="s">
        <v>272</v>
      </c>
      <c r="I102" s="11"/>
      <c r="J102" s="31">
        <v>11</v>
      </c>
      <c r="K102" s="8" t="s">
        <v>260</v>
      </c>
      <c r="L102" s="11">
        <v>7085053620</v>
      </c>
      <c r="M102" s="25" t="s">
        <v>261</v>
      </c>
    </row>
    <row r="103" spans="1:13" ht="23.4" customHeight="1" x14ac:dyDescent="0.3">
      <c r="A103" s="5">
        <v>101</v>
      </c>
      <c r="B103" s="85"/>
      <c r="C103" s="86"/>
      <c r="D103" s="83"/>
      <c r="E103" s="83"/>
      <c r="F103" s="11" t="s">
        <v>120</v>
      </c>
      <c r="G103" s="11"/>
      <c r="H103" s="7" t="s">
        <v>273</v>
      </c>
      <c r="I103" s="11"/>
      <c r="J103" s="31">
        <v>2.0699999999999998</v>
      </c>
      <c r="K103" s="8" t="s">
        <v>260</v>
      </c>
      <c r="L103" s="11">
        <v>7085053620</v>
      </c>
      <c r="M103" s="25" t="s">
        <v>261</v>
      </c>
    </row>
    <row r="104" spans="1:13" ht="68.400000000000006" x14ac:dyDescent="0.3">
      <c r="A104" s="5">
        <v>102</v>
      </c>
      <c r="B104" s="85"/>
      <c r="C104" s="86"/>
      <c r="D104" s="83"/>
      <c r="E104" s="83"/>
      <c r="F104" s="11" t="s">
        <v>120</v>
      </c>
      <c r="G104" s="11"/>
      <c r="H104" s="7" t="s">
        <v>274</v>
      </c>
      <c r="I104" s="11"/>
      <c r="J104" s="37">
        <v>0.70499999999999996</v>
      </c>
      <c r="K104" s="8" t="s">
        <v>260</v>
      </c>
      <c r="L104" s="11">
        <v>7085053620</v>
      </c>
      <c r="M104" s="25" t="s">
        <v>261</v>
      </c>
    </row>
    <row r="105" spans="1:13" ht="45.6" x14ac:dyDescent="0.3">
      <c r="A105" s="5">
        <v>103</v>
      </c>
      <c r="B105" s="85"/>
      <c r="C105" s="86"/>
      <c r="D105" s="83"/>
      <c r="E105" s="83"/>
      <c r="F105" s="11" t="s">
        <v>120</v>
      </c>
      <c r="G105" s="11"/>
      <c r="H105" s="7" t="s">
        <v>275</v>
      </c>
      <c r="I105" s="11"/>
      <c r="J105" s="31">
        <v>1.26</v>
      </c>
      <c r="K105" s="8" t="s">
        <v>260</v>
      </c>
      <c r="L105" s="11">
        <v>7085053620</v>
      </c>
      <c r="M105" s="25" t="s">
        <v>261</v>
      </c>
    </row>
    <row r="106" spans="1:13" ht="45.6" x14ac:dyDescent="0.3">
      <c r="A106" s="5">
        <v>104</v>
      </c>
      <c r="B106" s="85"/>
      <c r="C106" s="86"/>
      <c r="D106" s="83"/>
      <c r="E106" s="83"/>
      <c r="F106" s="11" t="s">
        <v>120</v>
      </c>
      <c r="G106" s="11"/>
      <c r="H106" s="7" t="s">
        <v>276</v>
      </c>
      <c r="I106" s="11"/>
      <c r="J106" s="37">
        <v>1.1120000000000001</v>
      </c>
      <c r="K106" s="8" t="s">
        <v>260</v>
      </c>
      <c r="L106" s="11">
        <v>7085053620</v>
      </c>
      <c r="M106" s="25" t="s">
        <v>261</v>
      </c>
    </row>
    <row r="107" spans="1:13" ht="45.6" x14ac:dyDescent="0.3">
      <c r="A107" s="5">
        <v>105</v>
      </c>
      <c r="B107" s="85"/>
      <c r="C107" s="86"/>
      <c r="D107" s="83"/>
      <c r="E107" s="83"/>
      <c r="F107" s="11" t="s">
        <v>120</v>
      </c>
      <c r="G107" s="11"/>
      <c r="H107" s="45" t="s">
        <v>964</v>
      </c>
      <c r="I107" s="11"/>
      <c r="J107" s="31">
        <v>3</v>
      </c>
      <c r="K107" s="8" t="s">
        <v>260</v>
      </c>
      <c r="L107" s="11">
        <v>7085053620</v>
      </c>
      <c r="M107" s="25" t="s">
        <v>261</v>
      </c>
    </row>
    <row r="108" spans="1:13" ht="45.6" x14ac:dyDescent="0.3">
      <c r="A108" s="5">
        <v>106</v>
      </c>
      <c r="B108" s="85"/>
      <c r="C108" s="86"/>
      <c r="D108" s="83"/>
      <c r="E108" s="83"/>
      <c r="F108" s="11" t="s">
        <v>120</v>
      </c>
      <c r="G108" s="11"/>
      <c r="H108" s="45" t="s">
        <v>965</v>
      </c>
      <c r="I108" s="11"/>
      <c r="J108" s="37">
        <v>1.1040000000000001</v>
      </c>
      <c r="K108" s="8" t="s">
        <v>260</v>
      </c>
      <c r="L108" s="11">
        <v>7085053620</v>
      </c>
      <c r="M108" s="25" t="s">
        <v>261</v>
      </c>
    </row>
    <row r="109" spans="1:13" x14ac:dyDescent="0.3">
      <c r="A109" s="5">
        <v>107</v>
      </c>
      <c r="B109" s="85"/>
      <c r="C109" s="86"/>
      <c r="D109" s="83"/>
      <c r="E109" s="83"/>
      <c r="F109" s="11" t="s">
        <v>120</v>
      </c>
      <c r="G109" s="7" t="s">
        <v>277</v>
      </c>
      <c r="H109" s="8" t="s">
        <v>278</v>
      </c>
      <c r="I109" s="31">
        <v>84</v>
      </c>
      <c r="J109" s="8">
        <v>1.2</v>
      </c>
      <c r="K109" s="8" t="s">
        <v>260</v>
      </c>
      <c r="L109" s="11">
        <v>7085053620</v>
      </c>
      <c r="M109" s="25" t="s">
        <v>261</v>
      </c>
    </row>
    <row r="110" spans="1:13" x14ac:dyDescent="0.3">
      <c r="A110" s="5">
        <v>108</v>
      </c>
      <c r="B110" s="85"/>
      <c r="C110" s="86"/>
      <c r="D110" s="83"/>
      <c r="E110" s="83"/>
      <c r="F110" s="11" t="s">
        <v>120</v>
      </c>
      <c r="G110" s="7" t="s">
        <v>279</v>
      </c>
      <c r="H110" s="8" t="s">
        <v>280</v>
      </c>
      <c r="I110" s="31">
        <v>50</v>
      </c>
      <c r="J110" s="8">
        <v>0.9</v>
      </c>
      <c r="K110" s="8" t="s">
        <v>260</v>
      </c>
      <c r="L110" s="11">
        <v>7085053620</v>
      </c>
      <c r="M110" s="25" t="s">
        <v>261</v>
      </c>
    </row>
    <row r="111" spans="1:13" x14ac:dyDescent="0.3">
      <c r="A111" s="5">
        <v>109</v>
      </c>
      <c r="B111" s="85"/>
      <c r="C111" s="86"/>
      <c r="D111" s="83"/>
      <c r="E111" s="83"/>
      <c r="F111" s="11" t="s">
        <v>120</v>
      </c>
      <c r="G111" s="8" t="s">
        <v>281</v>
      </c>
      <c r="H111" s="7" t="s">
        <v>282</v>
      </c>
      <c r="I111" s="8">
        <v>56.86</v>
      </c>
      <c r="J111" s="31">
        <v>2.5</v>
      </c>
      <c r="K111" s="8" t="s">
        <v>260</v>
      </c>
      <c r="L111" s="11">
        <v>7085053620</v>
      </c>
      <c r="M111" s="25" t="s">
        <v>261</v>
      </c>
    </row>
    <row r="112" spans="1:13" ht="45.6" x14ac:dyDescent="0.3">
      <c r="A112" s="5">
        <v>110</v>
      </c>
      <c r="B112" s="85"/>
      <c r="C112" s="86"/>
      <c r="D112" s="83"/>
      <c r="E112" s="83"/>
      <c r="F112" s="11" t="s">
        <v>120</v>
      </c>
      <c r="G112" s="7" t="s">
        <v>283</v>
      </c>
      <c r="H112" s="7" t="s">
        <v>284</v>
      </c>
      <c r="I112" s="31">
        <v>15.32</v>
      </c>
      <c r="J112" s="31">
        <v>5.5</v>
      </c>
      <c r="K112" s="8" t="s">
        <v>260</v>
      </c>
      <c r="L112" s="11">
        <v>7085053620</v>
      </c>
      <c r="M112" s="25" t="s">
        <v>261</v>
      </c>
    </row>
    <row r="113" spans="1:13" ht="45.6" x14ac:dyDescent="0.3">
      <c r="A113" s="5">
        <v>111</v>
      </c>
      <c r="B113" s="85"/>
      <c r="C113" s="86"/>
      <c r="D113" s="83"/>
      <c r="E113" s="83"/>
      <c r="F113" s="11" t="s">
        <v>120</v>
      </c>
      <c r="G113" s="11"/>
      <c r="H113" s="7" t="s">
        <v>285</v>
      </c>
      <c r="I113" s="11"/>
      <c r="J113" s="31">
        <v>1</v>
      </c>
      <c r="K113" s="8" t="s">
        <v>260</v>
      </c>
      <c r="L113" s="11">
        <v>7085053620</v>
      </c>
      <c r="M113" s="25" t="s">
        <v>261</v>
      </c>
    </row>
    <row r="114" spans="1:13" ht="45.6" x14ac:dyDescent="0.3">
      <c r="A114" s="5">
        <v>112</v>
      </c>
      <c r="B114" s="85"/>
      <c r="C114" s="86"/>
      <c r="D114" s="83"/>
      <c r="E114" s="83"/>
      <c r="F114" s="11" t="s">
        <v>120</v>
      </c>
      <c r="G114" s="11"/>
      <c r="H114" s="7" t="s">
        <v>286</v>
      </c>
      <c r="I114" s="11"/>
      <c r="J114" s="31">
        <v>1.1000000000000001</v>
      </c>
      <c r="K114" s="8" t="s">
        <v>260</v>
      </c>
      <c r="L114" s="11">
        <v>7085053620</v>
      </c>
      <c r="M114" s="25" t="s">
        <v>261</v>
      </c>
    </row>
    <row r="115" spans="1:13" ht="45.6" x14ac:dyDescent="0.3">
      <c r="A115" s="5">
        <v>113</v>
      </c>
      <c r="B115" s="85"/>
      <c r="C115" s="86"/>
      <c r="D115" s="83"/>
      <c r="E115" s="83"/>
      <c r="F115" s="11" t="s">
        <v>120</v>
      </c>
      <c r="G115" s="11"/>
      <c r="H115" s="7" t="s">
        <v>287</v>
      </c>
      <c r="I115" s="11"/>
      <c r="J115" s="31">
        <v>5.7</v>
      </c>
      <c r="K115" s="8" t="s">
        <v>260</v>
      </c>
      <c r="L115" s="11">
        <v>7085053620</v>
      </c>
      <c r="M115" s="25" t="s">
        <v>261</v>
      </c>
    </row>
    <row r="116" spans="1:13" x14ac:dyDescent="0.3">
      <c r="A116" s="5">
        <v>114</v>
      </c>
      <c r="B116" s="85"/>
      <c r="C116" s="86"/>
      <c r="D116" s="83"/>
      <c r="E116" s="83"/>
      <c r="F116" s="11" t="s">
        <v>120</v>
      </c>
      <c r="G116" s="11"/>
      <c r="H116" s="7" t="s">
        <v>288</v>
      </c>
      <c r="I116" s="11"/>
      <c r="J116" s="31">
        <v>3.75</v>
      </c>
      <c r="K116" s="8" t="s">
        <v>260</v>
      </c>
      <c r="L116" s="11">
        <v>7085053620</v>
      </c>
      <c r="M116" s="25" t="s">
        <v>261</v>
      </c>
    </row>
    <row r="117" spans="1:13" ht="45.6" x14ac:dyDescent="0.3">
      <c r="A117" s="5">
        <v>115</v>
      </c>
      <c r="B117" s="85"/>
      <c r="C117" s="86"/>
      <c r="D117" s="83"/>
      <c r="E117" s="83"/>
      <c r="F117" s="11" t="s">
        <v>120</v>
      </c>
      <c r="G117" s="11"/>
      <c r="H117" s="7" t="s">
        <v>289</v>
      </c>
      <c r="I117" s="11"/>
      <c r="J117" s="46">
        <v>1.0064</v>
      </c>
      <c r="K117" s="8" t="s">
        <v>260</v>
      </c>
      <c r="L117" s="11">
        <v>7085053620</v>
      </c>
      <c r="M117" s="25" t="s">
        <v>261</v>
      </c>
    </row>
    <row r="118" spans="1:13" ht="45.6" x14ac:dyDescent="0.3">
      <c r="A118" s="5">
        <v>116</v>
      </c>
      <c r="B118" s="85"/>
      <c r="C118" s="86"/>
      <c r="D118" s="83"/>
      <c r="E118" s="83"/>
      <c r="F118" s="11" t="s">
        <v>120</v>
      </c>
      <c r="G118" s="11"/>
      <c r="H118" s="7" t="s">
        <v>290</v>
      </c>
      <c r="I118" s="11"/>
      <c r="J118" s="46">
        <v>1.0039</v>
      </c>
      <c r="K118" s="8" t="s">
        <v>260</v>
      </c>
      <c r="L118" s="11">
        <v>7085053620</v>
      </c>
      <c r="M118" s="25" t="s">
        <v>261</v>
      </c>
    </row>
    <row r="119" spans="1:13" x14ac:dyDescent="0.3">
      <c r="A119" s="5">
        <v>117</v>
      </c>
      <c r="B119" s="85"/>
      <c r="C119" s="86"/>
      <c r="D119" s="83"/>
      <c r="E119" s="83"/>
      <c r="F119" s="11" t="s">
        <v>120</v>
      </c>
      <c r="G119" s="10" t="s">
        <v>291</v>
      </c>
      <c r="H119" s="7" t="s">
        <v>292</v>
      </c>
      <c r="I119" s="24">
        <v>19</v>
      </c>
      <c r="J119" s="41">
        <v>1.8</v>
      </c>
      <c r="K119" s="11" t="s">
        <v>222</v>
      </c>
      <c r="L119" s="11">
        <v>7085053601</v>
      </c>
      <c r="M119" s="25" t="s">
        <v>223</v>
      </c>
    </row>
    <row r="120" spans="1:13" x14ac:dyDescent="0.3">
      <c r="A120" s="5">
        <v>118</v>
      </c>
      <c r="B120" s="85"/>
      <c r="C120" s="86"/>
      <c r="D120" s="83"/>
      <c r="E120" s="83"/>
      <c r="F120" s="11" t="s">
        <v>120</v>
      </c>
      <c r="G120" s="10" t="s">
        <v>293</v>
      </c>
      <c r="H120" s="7" t="s">
        <v>294</v>
      </c>
      <c r="I120" s="24">
        <v>37</v>
      </c>
      <c r="J120" s="41">
        <v>2.2999999999999998</v>
      </c>
      <c r="K120" s="11" t="s">
        <v>222</v>
      </c>
      <c r="L120" s="11">
        <v>7085053601</v>
      </c>
      <c r="M120" s="25" t="s">
        <v>223</v>
      </c>
    </row>
    <row r="121" spans="1:13" ht="45.6" x14ac:dyDescent="0.3">
      <c r="A121" s="5">
        <v>119</v>
      </c>
      <c r="B121" s="85"/>
      <c r="C121" s="86"/>
      <c r="D121" s="83"/>
      <c r="E121" s="83"/>
      <c r="F121" s="11" t="s">
        <v>120</v>
      </c>
      <c r="G121" s="10" t="s">
        <v>295</v>
      </c>
      <c r="H121" s="7" t="s">
        <v>296</v>
      </c>
      <c r="I121" s="24">
        <v>42</v>
      </c>
      <c r="J121" s="41">
        <v>1.3</v>
      </c>
      <c r="K121" s="11" t="s">
        <v>222</v>
      </c>
      <c r="L121" s="11">
        <v>7085053601</v>
      </c>
      <c r="M121" s="25" t="s">
        <v>223</v>
      </c>
    </row>
    <row r="122" spans="1:13" x14ac:dyDescent="0.3">
      <c r="A122" s="5">
        <v>120</v>
      </c>
      <c r="B122" s="85"/>
      <c r="C122" s="86"/>
      <c r="D122" s="83"/>
      <c r="E122" s="83"/>
      <c r="F122" s="11" t="s">
        <v>120</v>
      </c>
      <c r="G122" s="10" t="s">
        <v>297</v>
      </c>
      <c r="H122" s="35"/>
      <c r="I122" s="24">
        <v>25</v>
      </c>
      <c r="J122" s="11"/>
      <c r="K122" s="11" t="s">
        <v>222</v>
      </c>
      <c r="L122" s="11">
        <v>7085053601</v>
      </c>
      <c r="M122" s="25" t="s">
        <v>223</v>
      </c>
    </row>
    <row r="123" spans="1:13" x14ac:dyDescent="0.3">
      <c r="A123" s="5">
        <v>121</v>
      </c>
      <c r="B123" s="85"/>
      <c r="C123" s="86"/>
      <c r="D123" s="83"/>
      <c r="E123" s="83"/>
      <c r="F123" s="11" t="s">
        <v>120</v>
      </c>
      <c r="G123" s="10" t="s">
        <v>298</v>
      </c>
      <c r="H123" s="35"/>
      <c r="I123" s="24">
        <v>24</v>
      </c>
      <c r="J123" s="11"/>
      <c r="K123" s="11" t="s">
        <v>222</v>
      </c>
      <c r="L123" s="11">
        <v>7085053601</v>
      </c>
      <c r="M123" s="25" t="s">
        <v>223</v>
      </c>
    </row>
    <row r="124" spans="1:13" x14ac:dyDescent="0.3">
      <c r="A124" s="5">
        <v>122</v>
      </c>
      <c r="B124" s="85"/>
      <c r="C124" s="86"/>
      <c r="D124" s="83"/>
      <c r="E124" s="83"/>
      <c r="F124" s="11" t="s">
        <v>120</v>
      </c>
      <c r="G124" s="10" t="s">
        <v>299</v>
      </c>
      <c r="H124" s="35"/>
      <c r="I124" s="24">
        <v>19</v>
      </c>
      <c r="J124" s="11"/>
      <c r="K124" s="11" t="s">
        <v>222</v>
      </c>
      <c r="L124" s="11">
        <v>7085053601</v>
      </c>
      <c r="M124" s="25" t="s">
        <v>223</v>
      </c>
    </row>
    <row r="125" spans="1:13" x14ac:dyDescent="0.3">
      <c r="A125" s="5">
        <v>123</v>
      </c>
      <c r="B125" s="85"/>
      <c r="C125" s="86"/>
      <c r="D125" s="83"/>
      <c r="E125" s="83"/>
      <c r="F125" s="11" t="s">
        <v>120</v>
      </c>
      <c r="G125" s="10" t="s">
        <v>300</v>
      </c>
      <c r="H125" s="35"/>
      <c r="I125" s="24">
        <v>25</v>
      </c>
      <c r="J125" s="11"/>
      <c r="K125" s="11" t="s">
        <v>222</v>
      </c>
      <c r="L125" s="11">
        <v>7085053601</v>
      </c>
      <c r="M125" s="25" t="s">
        <v>223</v>
      </c>
    </row>
    <row r="126" spans="1:13" x14ac:dyDescent="0.3">
      <c r="A126" s="5">
        <v>124</v>
      </c>
      <c r="B126" s="85"/>
      <c r="C126" s="86"/>
      <c r="D126" s="83"/>
      <c r="E126" s="83"/>
      <c r="F126" s="11" t="s">
        <v>120</v>
      </c>
      <c r="G126" s="7" t="s">
        <v>301</v>
      </c>
      <c r="H126" s="35"/>
      <c r="I126" s="41">
        <v>17.43</v>
      </c>
      <c r="J126" s="11"/>
      <c r="K126" s="11" t="s">
        <v>222</v>
      </c>
      <c r="L126" s="11">
        <v>7085053601</v>
      </c>
      <c r="M126" s="25" t="s">
        <v>223</v>
      </c>
    </row>
    <row r="127" spans="1:13" x14ac:dyDescent="0.3">
      <c r="A127" s="5">
        <v>125</v>
      </c>
      <c r="B127" s="85"/>
      <c r="C127" s="86"/>
      <c r="D127" s="83"/>
      <c r="E127" s="83"/>
      <c r="F127" s="11" t="s">
        <v>120</v>
      </c>
      <c r="G127" s="7" t="s">
        <v>302</v>
      </c>
      <c r="H127" s="35"/>
      <c r="I127" s="41">
        <v>7.42</v>
      </c>
      <c r="J127" s="11"/>
      <c r="K127" s="11" t="s">
        <v>222</v>
      </c>
      <c r="L127" s="11">
        <v>7085053601</v>
      </c>
      <c r="M127" s="25" t="s">
        <v>223</v>
      </c>
    </row>
    <row r="128" spans="1:13" ht="45.6" x14ac:dyDescent="0.3">
      <c r="A128" s="5">
        <v>126</v>
      </c>
      <c r="B128" s="85"/>
      <c r="C128" s="86"/>
      <c r="D128" s="83"/>
      <c r="E128" s="83"/>
      <c r="F128" s="11" t="s">
        <v>120</v>
      </c>
      <c r="G128" s="8" t="s">
        <v>303</v>
      </c>
      <c r="H128" s="35"/>
      <c r="I128" s="40">
        <v>197</v>
      </c>
      <c r="J128" s="11"/>
      <c r="K128" s="8" t="s">
        <v>260</v>
      </c>
      <c r="L128" s="11">
        <v>7085053620</v>
      </c>
      <c r="M128" s="25" t="s">
        <v>261</v>
      </c>
    </row>
    <row r="129" spans="1:13" x14ac:dyDescent="0.3">
      <c r="A129" s="5">
        <v>127</v>
      </c>
      <c r="B129" s="85"/>
      <c r="C129" s="86"/>
      <c r="D129" s="83"/>
      <c r="E129" s="83"/>
      <c r="F129" s="11" t="s">
        <v>120</v>
      </c>
      <c r="G129" s="29" t="s">
        <v>304</v>
      </c>
      <c r="H129" s="35"/>
      <c r="I129" s="41">
        <v>27</v>
      </c>
      <c r="J129" s="11"/>
      <c r="K129" s="8" t="s">
        <v>260</v>
      </c>
      <c r="L129" s="11">
        <v>7085053620</v>
      </c>
      <c r="M129" s="25" t="s">
        <v>261</v>
      </c>
    </row>
    <row r="130" spans="1:13" x14ac:dyDescent="0.3">
      <c r="A130" s="5">
        <v>128</v>
      </c>
      <c r="B130" s="85"/>
      <c r="C130" s="86"/>
      <c r="D130" s="83"/>
      <c r="E130" s="83"/>
      <c r="F130" s="11" t="s">
        <v>120</v>
      </c>
      <c r="G130" s="11" t="s">
        <v>305</v>
      </c>
      <c r="H130" s="35"/>
      <c r="I130" s="40">
        <v>184</v>
      </c>
      <c r="J130" s="11"/>
      <c r="K130" s="8" t="s">
        <v>260</v>
      </c>
      <c r="L130" s="11">
        <v>7085053620</v>
      </c>
      <c r="M130" s="25" t="s">
        <v>261</v>
      </c>
    </row>
    <row r="131" spans="1:13" ht="68.400000000000006" x14ac:dyDescent="0.3">
      <c r="A131" s="5">
        <v>129</v>
      </c>
      <c r="B131" s="85"/>
      <c r="C131" s="86"/>
      <c r="D131" s="83"/>
      <c r="E131" s="83"/>
      <c r="F131" s="11" t="s">
        <v>120</v>
      </c>
      <c r="G131" s="8" t="s">
        <v>306</v>
      </c>
      <c r="H131" s="35"/>
      <c r="I131" s="40">
        <v>31</v>
      </c>
      <c r="J131" s="11"/>
      <c r="K131" s="8" t="s">
        <v>260</v>
      </c>
      <c r="L131" s="11">
        <v>7085053620</v>
      </c>
      <c r="M131" s="25" t="s">
        <v>261</v>
      </c>
    </row>
    <row r="132" spans="1:13" x14ac:dyDescent="0.3">
      <c r="A132" s="5">
        <v>130</v>
      </c>
      <c r="B132" s="85"/>
      <c r="C132" s="86"/>
      <c r="D132" s="83"/>
      <c r="E132" s="83"/>
      <c r="F132" s="11" t="s">
        <v>120</v>
      </c>
      <c r="G132" s="7" t="s">
        <v>307</v>
      </c>
      <c r="H132" s="35"/>
      <c r="I132" s="31">
        <v>20</v>
      </c>
      <c r="J132" s="11"/>
      <c r="K132" s="8" t="s">
        <v>308</v>
      </c>
      <c r="L132" s="11">
        <v>8730007292</v>
      </c>
      <c r="M132" s="47" t="s">
        <v>309</v>
      </c>
    </row>
    <row r="133" spans="1:13" x14ac:dyDescent="0.3">
      <c r="A133" s="5">
        <v>131</v>
      </c>
      <c r="B133" s="85"/>
      <c r="C133" s="86"/>
      <c r="D133" s="83"/>
      <c r="E133" s="83"/>
      <c r="F133" s="11" t="s">
        <v>120</v>
      </c>
      <c r="G133" s="7" t="s">
        <v>310</v>
      </c>
      <c r="H133" s="35"/>
      <c r="I133" s="31">
        <v>101</v>
      </c>
      <c r="J133" s="11"/>
      <c r="K133" s="8" t="s">
        <v>308</v>
      </c>
      <c r="L133" s="11">
        <v>8730007292</v>
      </c>
      <c r="M133" s="47" t="s">
        <v>309</v>
      </c>
    </row>
    <row r="134" spans="1:13" ht="45.6" x14ac:dyDescent="0.3">
      <c r="A134" s="5">
        <v>132</v>
      </c>
      <c r="B134" s="85"/>
      <c r="C134" s="86"/>
      <c r="D134" s="83"/>
      <c r="E134" s="83"/>
      <c r="F134" s="11" t="s">
        <v>120</v>
      </c>
      <c r="G134" s="7" t="s">
        <v>311</v>
      </c>
      <c r="H134" s="35"/>
      <c r="I134" s="31">
        <v>31</v>
      </c>
      <c r="J134" s="11"/>
      <c r="K134" s="8" t="s">
        <v>308</v>
      </c>
      <c r="L134" s="11">
        <v>8730007292</v>
      </c>
      <c r="M134" s="47" t="s">
        <v>309</v>
      </c>
    </row>
    <row r="135" spans="1:13" x14ac:dyDescent="0.3">
      <c r="A135" s="5">
        <v>133</v>
      </c>
      <c r="B135" s="85"/>
      <c r="C135" s="86"/>
      <c r="D135" s="83"/>
      <c r="E135" s="83"/>
      <c r="F135" s="11" t="s">
        <v>120</v>
      </c>
      <c r="G135" s="7" t="s">
        <v>312</v>
      </c>
      <c r="H135" s="35"/>
      <c r="I135" s="31">
        <v>84</v>
      </c>
      <c r="J135" s="11"/>
      <c r="K135" s="8" t="s">
        <v>308</v>
      </c>
      <c r="L135" s="11">
        <v>8730007292</v>
      </c>
      <c r="M135" s="47" t="s">
        <v>309</v>
      </c>
    </row>
    <row r="136" spans="1:13" x14ac:dyDescent="0.3">
      <c r="A136" s="5">
        <v>134</v>
      </c>
      <c r="B136" s="85"/>
      <c r="C136" s="86"/>
      <c r="D136" s="83"/>
      <c r="E136" s="83"/>
      <c r="F136" s="11" t="s">
        <v>120</v>
      </c>
      <c r="G136" s="7" t="s">
        <v>313</v>
      </c>
      <c r="H136" s="35"/>
      <c r="I136" s="31">
        <v>30</v>
      </c>
      <c r="J136" s="11"/>
      <c r="K136" s="8" t="s">
        <v>308</v>
      </c>
      <c r="L136" s="11">
        <v>8730007292</v>
      </c>
      <c r="M136" s="47" t="s">
        <v>309</v>
      </c>
    </row>
    <row r="137" spans="1:13" x14ac:dyDescent="0.3">
      <c r="A137" s="5">
        <v>135</v>
      </c>
      <c r="B137" s="85"/>
      <c r="C137" s="86"/>
      <c r="D137" s="83"/>
      <c r="E137" s="83"/>
      <c r="F137" s="11" t="s">
        <v>120</v>
      </c>
      <c r="G137" s="10" t="s">
        <v>314</v>
      </c>
      <c r="H137" s="35"/>
      <c r="I137" s="40">
        <v>20</v>
      </c>
      <c r="J137" s="11"/>
      <c r="K137" s="8" t="s">
        <v>308</v>
      </c>
      <c r="L137" s="11">
        <v>8730007292</v>
      </c>
      <c r="M137" s="47" t="s">
        <v>309</v>
      </c>
    </row>
    <row r="138" spans="1:13" x14ac:dyDescent="0.3">
      <c r="A138" s="5">
        <v>136</v>
      </c>
      <c r="B138" s="85"/>
      <c r="C138" s="86"/>
      <c r="D138" s="83"/>
      <c r="E138" s="83"/>
      <c r="F138" s="11" t="s">
        <v>120</v>
      </c>
      <c r="G138" s="10" t="s">
        <v>315</v>
      </c>
      <c r="H138" s="35"/>
      <c r="I138" s="40">
        <v>20</v>
      </c>
      <c r="J138" s="11"/>
      <c r="K138" s="8" t="s">
        <v>308</v>
      </c>
      <c r="L138" s="11">
        <v>8730007292</v>
      </c>
      <c r="M138" s="47" t="s">
        <v>309</v>
      </c>
    </row>
    <row r="139" spans="1:13" x14ac:dyDescent="0.3">
      <c r="A139" s="5">
        <v>137</v>
      </c>
      <c r="B139" s="85"/>
      <c r="C139" s="86"/>
      <c r="D139" s="83"/>
      <c r="E139" s="83"/>
      <c r="F139" s="11" t="s">
        <v>120</v>
      </c>
      <c r="G139" s="10" t="s">
        <v>316</v>
      </c>
      <c r="H139" s="35"/>
      <c r="I139" s="40">
        <v>50</v>
      </c>
      <c r="J139" s="11"/>
      <c r="K139" s="8" t="s">
        <v>308</v>
      </c>
      <c r="L139" s="11">
        <v>8730007292</v>
      </c>
      <c r="M139" s="47" t="s">
        <v>309</v>
      </c>
    </row>
    <row r="140" spans="1:13" x14ac:dyDescent="0.3">
      <c r="A140" s="5">
        <v>138</v>
      </c>
      <c r="B140" s="85"/>
      <c r="C140" s="86"/>
      <c r="D140" s="83"/>
      <c r="E140" s="83"/>
      <c r="F140" s="11" t="s">
        <v>120</v>
      </c>
      <c r="G140" s="10" t="s">
        <v>317</v>
      </c>
      <c r="H140" s="35"/>
      <c r="I140" s="40">
        <v>65</v>
      </c>
      <c r="J140" s="11"/>
      <c r="K140" s="8" t="s">
        <v>318</v>
      </c>
      <c r="L140" s="11">
        <v>9771444125</v>
      </c>
      <c r="M140" s="47" t="s">
        <v>319</v>
      </c>
    </row>
    <row r="141" spans="1:13" x14ac:dyDescent="0.3">
      <c r="A141" s="5">
        <v>139</v>
      </c>
      <c r="B141" s="85"/>
      <c r="C141" s="86"/>
      <c r="D141" s="83"/>
      <c r="E141" s="83"/>
      <c r="F141" s="11" t="s">
        <v>120</v>
      </c>
      <c r="G141" s="10" t="s">
        <v>320</v>
      </c>
      <c r="H141" s="35"/>
      <c r="I141" s="40">
        <v>32</v>
      </c>
      <c r="J141" s="11"/>
      <c r="K141" s="8" t="s">
        <v>318</v>
      </c>
      <c r="L141" s="11">
        <v>9771444125</v>
      </c>
      <c r="M141" s="47" t="s">
        <v>319</v>
      </c>
    </row>
    <row r="142" spans="1:13" x14ac:dyDescent="0.3">
      <c r="A142" s="5">
        <v>140</v>
      </c>
      <c r="B142" s="85"/>
      <c r="C142" s="86"/>
      <c r="D142" s="83"/>
      <c r="E142" s="83"/>
      <c r="F142" s="11" t="s">
        <v>120</v>
      </c>
      <c r="G142" s="10" t="s">
        <v>321</v>
      </c>
      <c r="H142" s="35"/>
      <c r="I142" s="40">
        <v>21</v>
      </c>
      <c r="J142" s="11"/>
      <c r="K142" s="8" t="s">
        <v>318</v>
      </c>
      <c r="L142" s="11">
        <v>9771444125</v>
      </c>
      <c r="M142" s="47" t="s">
        <v>319</v>
      </c>
    </row>
    <row r="143" spans="1:13" x14ac:dyDescent="0.3">
      <c r="A143" s="5">
        <v>141</v>
      </c>
      <c r="B143" s="85"/>
      <c r="C143" s="86"/>
      <c r="D143" s="83"/>
      <c r="E143" s="83"/>
      <c r="F143" s="11" t="s">
        <v>120</v>
      </c>
      <c r="G143" s="8" t="s">
        <v>322</v>
      </c>
      <c r="H143" s="35"/>
      <c r="I143" s="40">
        <v>10</v>
      </c>
      <c r="J143" s="11"/>
      <c r="K143" s="8" t="s">
        <v>318</v>
      </c>
      <c r="L143" s="11">
        <v>9771444125</v>
      </c>
      <c r="M143" s="47" t="s">
        <v>319</v>
      </c>
    </row>
    <row r="144" spans="1:13" x14ac:dyDescent="0.3">
      <c r="A144" s="5">
        <v>142</v>
      </c>
      <c r="B144" s="85"/>
      <c r="C144" s="86"/>
      <c r="D144" s="83"/>
      <c r="E144" s="83"/>
      <c r="F144" s="11" t="s">
        <v>120</v>
      </c>
      <c r="G144" s="8" t="s">
        <v>323</v>
      </c>
      <c r="H144" s="35"/>
      <c r="I144" s="40">
        <v>29</v>
      </c>
      <c r="J144" s="11"/>
      <c r="K144" s="8" t="s">
        <v>318</v>
      </c>
      <c r="L144" s="11">
        <v>9771444125</v>
      </c>
      <c r="M144" s="47" t="s">
        <v>319</v>
      </c>
    </row>
    <row r="145" spans="1:13" x14ac:dyDescent="0.3">
      <c r="A145" s="5">
        <v>143</v>
      </c>
      <c r="B145" s="85"/>
      <c r="C145" s="86"/>
      <c r="D145" s="83"/>
      <c r="E145" s="83"/>
      <c r="F145" s="11" t="s">
        <v>120</v>
      </c>
      <c r="G145" s="29" t="s">
        <v>324</v>
      </c>
      <c r="H145" s="35"/>
      <c r="I145" s="41">
        <v>20</v>
      </c>
      <c r="J145" s="11"/>
      <c r="K145" s="8" t="s">
        <v>318</v>
      </c>
      <c r="L145" s="11">
        <v>9771444125</v>
      </c>
      <c r="M145" s="47" t="s">
        <v>319</v>
      </c>
    </row>
    <row r="146" spans="1:13" x14ac:dyDescent="0.3">
      <c r="A146" s="5">
        <v>144</v>
      </c>
      <c r="B146" s="85"/>
      <c r="C146" s="86"/>
      <c r="D146" s="83"/>
      <c r="E146" s="83"/>
      <c r="F146" s="11" t="s">
        <v>120</v>
      </c>
      <c r="G146" s="7" t="s">
        <v>325</v>
      </c>
      <c r="H146" s="35"/>
      <c r="I146" s="31">
        <v>44.2</v>
      </c>
      <c r="J146" s="11"/>
      <c r="K146" s="8" t="s">
        <v>318</v>
      </c>
      <c r="L146" s="11">
        <v>9771444125</v>
      </c>
      <c r="M146" s="47" t="s">
        <v>319</v>
      </c>
    </row>
    <row r="147" spans="1:13" x14ac:dyDescent="0.3">
      <c r="A147" s="5">
        <v>145</v>
      </c>
      <c r="B147" s="85"/>
      <c r="C147" s="86"/>
      <c r="D147" s="83"/>
      <c r="E147" s="83"/>
      <c r="F147" s="11" t="s">
        <v>120</v>
      </c>
      <c r="G147" s="7" t="s">
        <v>326</v>
      </c>
      <c r="H147" s="35"/>
      <c r="I147" s="31">
        <v>22</v>
      </c>
      <c r="J147" s="11"/>
      <c r="K147" s="8" t="s">
        <v>318</v>
      </c>
      <c r="L147" s="11">
        <v>9771444125</v>
      </c>
      <c r="M147" s="47" t="s">
        <v>319</v>
      </c>
    </row>
    <row r="148" spans="1:13" x14ac:dyDescent="0.3">
      <c r="A148" s="5">
        <v>146</v>
      </c>
      <c r="B148" s="85"/>
      <c r="C148" s="86"/>
      <c r="D148" s="83"/>
      <c r="E148" s="83"/>
      <c r="F148" s="11" t="s">
        <v>120</v>
      </c>
      <c r="G148" s="7" t="s">
        <v>327</v>
      </c>
      <c r="H148" s="35"/>
      <c r="I148" s="31">
        <v>66</v>
      </c>
      <c r="J148" s="11"/>
      <c r="K148" s="8" t="s">
        <v>318</v>
      </c>
      <c r="L148" s="11">
        <v>9771444125</v>
      </c>
      <c r="M148" s="47" t="s">
        <v>319</v>
      </c>
    </row>
    <row r="149" spans="1:13" x14ac:dyDescent="0.3">
      <c r="A149" s="5">
        <v>147</v>
      </c>
      <c r="B149" s="85"/>
      <c r="C149" s="86"/>
      <c r="D149" s="83"/>
      <c r="E149" s="83"/>
      <c r="F149" s="11" t="s">
        <v>120</v>
      </c>
      <c r="G149" s="29" t="s">
        <v>328</v>
      </c>
      <c r="H149" s="35"/>
      <c r="I149" s="29">
        <v>47</v>
      </c>
      <c r="J149" s="11"/>
      <c r="K149" s="8" t="s">
        <v>318</v>
      </c>
      <c r="L149" s="11">
        <v>9771444125</v>
      </c>
      <c r="M149" s="47" t="s">
        <v>319</v>
      </c>
    </row>
    <row r="150" spans="1:13" x14ac:dyDescent="0.3">
      <c r="A150" s="5">
        <v>148</v>
      </c>
      <c r="B150" s="85"/>
      <c r="C150" s="86"/>
      <c r="D150" s="83"/>
      <c r="E150" s="83"/>
      <c r="F150" s="11" t="s">
        <v>120</v>
      </c>
      <c r="G150" s="29" t="s">
        <v>329</v>
      </c>
      <c r="H150" s="35"/>
      <c r="I150" s="29"/>
      <c r="J150" s="11"/>
      <c r="K150" s="8" t="s">
        <v>318</v>
      </c>
      <c r="L150" s="11">
        <v>9771444125</v>
      </c>
      <c r="M150" s="47" t="s">
        <v>319</v>
      </c>
    </row>
    <row r="151" spans="1:13" x14ac:dyDescent="0.3">
      <c r="A151" s="5">
        <v>149</v>
      </c>
      <c r="B151" s="85"/>
      <c r="C151" s="86"/>
      <c r="D151" s="83"/>
      <c r="E151" s="83"/>
      <c r="F151" s="11" t="s">
        <v>120</v>
      </c>
      <c r="G151" s="29" t="s">
        <v>330</v>
      </c>
      <c r="H151" s="35"/>
      <c r="I151" s="29"/>
      <c r="J151" s="11"/>
      <c r="K151" s="8" t="s">
        <v>318</v>
      </c>
      <c r="L151" s="11">
        <v>9771444125</v>
      </c>
      <c r="M151" s="47" t="s">
        <v>319</v>
      </c>
    </row>
    <row r="152" spans="1:13" x14ac:dyDescent="0.3">
      <c r="A152" s="5">
        <v>150</v>
      </c>
      <c r="B152" s="85"/>
      <c r="C152" s="86"/>
      <c r="D152" s="83"/>
      <c r="E152" s="83"/>
      <c r="F152" s="11" t="s">
        <v>120</v>
      </c>
      <c r="G152" s="29" t="s">
        <v>331</v>
      </c>
      <c r="H152" s="35"/>
      <c r="I152" s="29"/>
      <c r="J152" s="11"/>
      <c r="K152" s="8" t="s">
        <v>318</v>
      </c>
      <c r="L152" s="11">
        <v>9771444125</v>
      </c>
      <c r="M152" s="47" t="s">
        <v>319</v>
      </c>
    </row>
    <row r="153" spans="1:13" x14ac:dyDescent="0.3">
      <c r="A153" s="5">
        <v>151</v>
      </c>
      <c r="B153" s="85"/>
      <c r="C153" s="86"/>
      <c r="D153" s="83"/>
      <c r="E153" s="83"/>
      <c r="F153" s="11" t="s">
        <v>120</v>
      </c>
      <c r="G153" s="29" t="s">
        <v>332</v>
      </c>
      <c r="H153" s="35"/>
      <c r="I153" s="29"/>
      <c r="J153" s="11"/>
      <c r="K153" s="8" t="s">
        <v>318</v>
      </c>
      <c r="L153" s="11">
        <v>9771444125</v>
      </c>
      <c r="M153" s="47" t="s">
        <v>319</v>
      </c>
    </row>
    <row r="154" spans="1:13" x14ac:dyDescent="0.3">
      <c r="A154" s="5">
        <v>152</v>
      </c>
      <c r="B154" s="85"/>
      <c r="C154" s="86"/>
      <c r="D154" s="83"/>
      <c r="E154" s="83"/>
      <c r="F154" s="11" t="s">
        <v>120</v>
      </c>
      <c r="G154" s="7" t="s">
        <v>333</v>
      </c>
      <c r="H154" s="35"/>
      <c r="I154" s="31">
        <v>66.941000000000003</v>
      </c>
      <c r="J154" s="11"/>
      <c r="K154" s="8" t="s">
        <v>260</v>
      </c>
      <c r="L154" s="11">
        <v>7085053620</v>
      </c>
      <c r="M154" s="25" t="s">
        <v>261</v>
      </c>
    </row>
    <row r="155" spans="1:13" x14ac:dyDescent="0.3">
      <c r="A155" s="5">
        <v>153</v>
      </c>
      <c r="B155" s="85"/>
      <c r="C155" s="86"/>
      <c r="D155" s="83"/>
      <c r="E155" s="83"/>
      <c r="F155" s="11" t="s">
        <v>120</v>
      </c>
      <c r="G155" s="7" t="s">
        <v>334</v>
      </c>
      <c r="H155" s="35"/>
      <c r="I155" s="31">
        <v>31.25</v>
      </c>
      <c r="J155" s="11"/>
      <c r="K155" s="8" t="s">
        <v>260</v>
      </c>
      <c r="L155" s="11">
        <v>7085053620</v>
      </c>
      <c r="M155" s="25" t="s">
        <v>261</v>
      </c>
    </row>
    <row r="156" spans="1:13" x14ac:dyDescent="0.3">
      <c r="A156" s="5">
        <v>154</v>
      </c>
      <c r="B156" s="85"/>
      <c r="C156" s="86"/>
      <c r="D156" s="83"/>
      <c r="E156" s="83"/>
      <c r="F156" s="11" t="s">
        <v>120</v>
      </c>
      <c r="G156" s="7" t="s">
        <v>335</v>
      </c>
      <c r="H156" s="35"/>
      <c r="I156" s="31">
        <v>10.3</v>
      </c>
      <c r="J156" s="11"/>
      <c r="K156" s="8" t="s">
        <v>260</v>
      </c>
      <c r="L156" s="11">
        <v>7085053620</v>
      </c>
      <c r="M156" s="25" t="s">
        <v>261</v>
      </c>
    </row>
    <row r="157" spans="1:13" x14ac:dyDescent="0.3">
      <c r="A157" s="5">
        <v>155</v>
      </c>
      <c r="B157" s="85"/>
      <c r="C157" s="86"/>
      <c r="D157" s="83"/>
      <c r="E157" s="83"/>
      <c r="F157" s="11" t="s">
        <v>120</v>
      </c>
      <c r="G157" s="7" t="s">
        <v>336</v>
      </c>
      <c r="H157" s="35"/>
      <c r="I157" s="31">
        <v>47.49</v>
      </c>
      <c r="J157" s="11"/>
      <c r="K157" s="8" t="s">
        <v>260</v>
      </c>
      <c r="L157" s="11">
        <v>7085053620</v>
      </c>
      <c r="M157" s="25" t="s">
        <v>261</v>
      </c>
    </row>
    <row r="158" spans="1:13" ht="45.6" x14ac:dyDescent="0.3">
      <c r="A158" s="5">
        <v>156</v>
      </c>
      <c r="B158" s="85"/>
      <c r="C158" s="86"/>
      <c r="D158" s="83"/>
      <c r="E158" s="83"/>
      <c r="F158" s="11" t="s">
        <v>120</v>
      </c>
      <c r="G158" s="29" t="s">
        <v>337</v>
      </c>
      <c r="H158" s="29" t="s">
        <v>338</v>
      </c>
      <c r="I158" s="29">
        <v>20.5</v>
      </c>
      <c r="J158" s="29">
        <v>6.3</v>
      </c>
      <c r="K158" s="11" t="s">
        <v>222</v>
      </c>
      <c r="L158" s="11">
        <v>7085053601</v>
      </c>
      <c r="M158" s="25" t="s">
        <v>223</v>
      </c>
    </row>
    <row r="159" spans="1:13" x14ac:dyDescent="0.3">
      <c r="A159" s="5">
        <v>157</v>
      </c>
      <c r="B159" s="85"/>
      <c r="C159" s="86"/>
      <c r="D159" s="83"/>
      <c r="E159" s="83"/>
      <c r="F159" s="11" t="s">
        <v>120</v>
      </c>
      <c r="G159" s="29" t="s">
        <v>339</v>
      </c>
      <c r="H159" s="35"/>
      <c r="I159" s="29">
        <v>58.5</v>
      </c>
      <c r="J159" s="11"/>
      <c r="K159" s="11" t="s">
        <v>222</v>
      </c>
      <c r="L159" s="11">
        <v>7085053601</v>
      </c>
      <c r="M159" s="25" t="s">
        <v>223</v>
      </c>
    </row>
    <row r="160" spans="1:13" x14ac:dyDescent="0.3">
      <c r="A160" s="5">
        <v>158</v>
      </c>
      <c r="B160" s="85"/>
      <c r="C160" s="86"/>
      <c r="D160" s="83"/>
      <c r="E160" s="83"/>
      <c r="F160" s="11" t="s">
        <v>120</v>
      </c>
      <c r="G160" s="29" t="s">
        <v>340</v>
      </c>
      <c r="H160" s="35"/>
      <c r="I160" s="29">
        <v>19</v>
      </c>
      <c r="J160" s="11"/>
      <c r="K160" s="11" t="s">
        <v>222</v>
      </c>
      <c r="L160" s="11">
        <v>7085053601</v>
      </c>
      <c r="M160" s="25" t="s">
        <v>223</v>
      </c>
    </row>
    <row r="161" spans="1:13" x14ac:dyDescent="0.3">
      <c r="A161" s="5">
        <v>159</v>
      </c>
      <c r="B161" s="85"/>
      <c r="C161" s="86"/>
      <c r="D161" s="83"/>
      <c r="E161" s="83"/>
      <c r="F161" s="11" t="s">
        <v>120</v>
      </c>
      <c r="G161" s="29" t="s">
        <v>341</v>
      </c>
      <c r="H161" s="35"/>
      <c r="I161" s="29">
        <v>20</v>
      </c>
      <c r="J161" s="11"/>
      <c r="K161" s="11" t="s">
        <v>222</v>
      </c>
      <c r="L161" s="11">
        <v>7085053601</v>
      </c>
      <c r="M161" s="25" t="s">
        <v>223</v>
      </c>
    </row>
    <row r="162" spans="1:13" x14ac:dyDescent="0.3">
      <c r="A162" s="5">
        <v>160</v>
      </c>
      <c r="B162" s="85"/>
      <c r="C162" s="86"/>
      <c r="D162" s="83"/>
      <c r="E162" s="83"/>
      <c r="F162" s="11" t="s">
        <v>120</v>
      </c>
      <c r="G162" s="29" t="s">
        <v>342</v>
      </c>
      <c r="H162" s="35"/>
      <c r="I162" s="29">
        <v>30</v>
      </c>
      <c r="J162" s="11"/>
      <c r="K162" s="11" t="s">
        <v>222</v>
      </c>
      <c r="L162" s="11">
        <v>7085053601</v>
      </c>
      <c r="M162" s="25" t="s">
        <v>223</v>
      </c>
    </row>
    <row r="163" spans="1:13" x14ac:dyDescent="0.3">
      <c r="A163" s="5">
        <v>161</v>
      </c>
      <c r="B163" s="85"/>
      <c r="C163" s="86"/>
      <c r="D163" s="83"/>
      <c r="E163" s="83"/>
      <c r="F163" s="11" t="s">
        <v>120</v>
      </c>
      <c r="G163" s="29" t="s">
        <v>343</v>
      </c>
      <c r="H163" s="35"/>
      <c r="I163" s="29">
        <v>34</v>
      </c>
      <c r="J163" s="11"/>
      <c r="K163" s="11" t="s">
        <v>222</v>
      </c>
      <c r="L163" s="11">
        <v>7085053601</v>
      </c>
      <c r="M163" s="25" t="s">
        <v>223</v>
      </c>
    </row>
    <row r="164" spans="1:13" x14ac:dyDescent="0.3">
      <c r="A164" s="5">
        <v>162</v>
      </c>
      <c r="B164" s="85"/>
      <c r="C164" s="86"/>
      <c r="D164" s="83"/>
      <c r="E164" s="83"/>
      <c r="F164" s="11" t="s">
        <v>120</v>
      </c>
      <c r="G164" s="29" t="s">
        <v>344</v>
      </c>
      <c r="H164" s="35"/>
      <c r="I164" s="29">
        <v>20</v>
      </c>
      <c r="J164" s="11"/>
      <c r="K164" s="11" t="s">
        <v>222</v>
      </c>
      <c r="L164" s="11">
        <v>7085053601</v>
      </c>
      <c r="M164" s="25" t="s">
        <v>223</v>
      </c>
    </row>
    <row r="165" spans="1:13" x14ac:dyDescent="0.3">
      <c r="A165" s="5">
        <v>163</v>
      </c>
      <c r="B165" s="85"/>
      <c r="C165" s="86"/>
      <c r="D165" s="83"/>
      <c r="E165" s="83"/>
      <c r="F165" s="11" t="s">
        <v>120</v>
      </c>
      <c r="G165" s="7" t="s">
        <v>345</v>
      </c>
      <c r="H165" s="35"/>
      <c r="I165" s="31">
        <v>16.600000000000001</v>
      </c>
      <c r="J165" s="11"/>
      <c r="K165" s="8" t="s">
        <v>346</v>
      </c>
      <c r="L165" s="11">
        <v>9957644113</v>
      </c>
      <c r="M165" s="47" t="s">
        <v>347</v>
      </c>
    </row>
    <row r="166" spans="1:13" x14ac:dyDescent="0.3">
      <c r="A166" s="5">
        <v>164</v>
      </c>
      <c r="B166" s="85"/>
      <c r="C166" s="86"/>
      <c r="D166" s="83"/>
      <c r="E166" s="83"/>
      <c r="F166" s="11" t="s">
        <v>120</v>
      </c>
      <c r="G166" s="7" t="s">
        <v>348</v>
      </c>
      <c r="H166" s="35"/>
      <c r="I166" s="31">
        <v>23</v>
      </c>
      <c r="J166" s="11"/>
      <c r="K166" s="8" t="s">
        <v>346</v>
      </c>
      <c r="L166" s="11">
        <v>9957644113</v>
      </c>
      <c r="M166" s="47" t="s">
        <v>347</v>
      </c>
    </row>
    <row r="167" spans="1:13" x14ac:dyDescent="0.3">
      <c r="A167" s="5">
        <v>165</v>
      </c>
      <c r="B167" s="85"/>
      <c r="C167" s="86"/>
      <c r="D167" s="83"/>
      <c r="E167" s="83"/>
      <c r="F167" s="11" t="s">
        <v>120</v>
      </c>
      <c r="G167" s="7" t="s">
        <v>349</v>
      </c>
      <c r="H167" s="35"/>
      <c r="I167" s="37">
        <v>27.693999999999999</v>
      </c>
      <c r="J167" s="11"/>
      <c r="K167" s="8" t="s">
        <v>346</v>
      </c>
      <c r="L167" s="11">
        <v>9957644113</v>
      </c>
      <c r="M167" s="47" t="s">
        <v>347</v>
      </c>
    </row>
    <row r="168" spans="1:13" x14ac:dyDescent="0.3">
      <c r="A168" s="5">
        <v>166</v>
      </c>
      <c r="B168" s="85"/>
      <c r="C168" s="86"/>
      <c r="D168" s="83"/>
      <c r="E168" s="83"/>
      <c r="F168" s="11" t="s">
        <v>120</v>
      </c>
      <c r="G168" s="7" t="s">
        <v>350</v>
      </c>
      <c r="H168" s="35"/>
      <c r="I168" s="31">
        <v>13.25</v>
      </c>
      <c r="J168" s="11"/>
      <c r="K168" s="8" t="s">
        <v>346</v>
      </c>
      <c r="L168" s="11">
        <v>9957644113</v>
      </c>
      <c r="M168" s="47" t="s">
        <v>347</v>
      </c>
    </row>
    <row r="169" spans="1:13" x14ac:dyDescent="0.3">
      <c r="A169" s="5">
        <v>167</v>
      </c>
      <c r="B169" s="85"/>
      <c r="C169" s="86"/>
      <c r="D169" s="83"/>
      <c r="E169" s="83"/>
      <c r="F169" s="11" t="s">
        <v>120</v>
      </c>
      <c r="G169" s="7" t="s">
        <v>351</v>
      </c>
      <c r="H169" s="35"/>
      <c r="I169" s="31">
        <v>48.49</v>
      </c>
      <c r="J169" s="11"/>
      <c r="K169" s="8" t="s">
        <v>346</v>
      </c>
      <c r="L169" s="11">
        <v>9957644113</v>
      </c>
      <c r="M169" s="47" t="s">
        <v>347</v>
      </c>
    </row>
    <row r="170" spans="1:13" x14ac:dyDescent="0.3">
      <c r="A170" s="5">
        <v>168</v>
      </c>
      <c r="B170" s="85"/>
      <c r="C170" s="86"/>
      <c r="D170" s="83"/>
      <c r="E170" s="83"/>
      <c r="F170" s="11" t="s">
        <v>120</v>
      </c>
      <c r="G170" s="7" t="s">
        <v>352</v>
      </c>
      <c r="H170" s="35"/>
      <c r="I170" s="31">
        <v>26.76</v>
      </c>
      <c r="J170" s="11"/>
      <c r="K170" s="8" t="s">
        <v>346</v>
      </c>
      <c r="L170" s="11">
        <v>9957644113</v>
      </c>
      <c r="M170" s="47" t="s">
        <v>347</v>
      </c>
    </row>
    <row r="171" spans="1:13" ht="159.6" x14ac:dyDescent="0.3">
      <c r="A171" s="5">
        <v>169</v>
      </c>
      <c r="B171" s="85"/>
      <c r="C171" s="86"/>
      <c r="D171" s="83"/>
      <c r="E171" s="83"/>
      <c r="F171" s="11" t="s">
        <v>120</v>
      </c>
      <c r="G171" s="7" t="s">
        <v>353</v>
      </c>
      <c r="H171" s="35"/>
      <c r="I171" s="29">
        <v>153.5</v>
      </c>
      <c r="J171" s="11"/>
      <c r="K171" s="8" t="s">
        <v>318</v>
      </c>
      <c r="L171" s="11">
        <v>9771444125</v>
      </c>
      <c r="M171" s="47" t="s">
        <v>319</v>
      </c>
    </row>
    <row r="172" spans="1:13" x14ac:dyDescent="0.3">
      <c r="A172" s="5">
        <v>170</v>
      </c>
      <c r="B172" s="85"/>
      <c r="C172" s="86"/>
      <c r="D172" s="83"/>
      <c r="E172" s="83"/>
      <c r="F172" s="11" t="s">
        <v>120</v>
      </c>
      <c r="G172" s="7" t="s">
        <v>354</v>
      </c>
      <c r="H172" s="35"/>
      <c r="I172" s="29">
        <v>19.55</v>
      </c>
      <c r="J172" s="11"/>
      <c r="K172" s="8" t="s">
        <v>318</v>
      </c>
      <c r="L172" s="11">
        <v>9771444125</v>
      </c>
      <c r="M172" s="47" t="s">
        <v>319</v>
      </c>
    </row>
    <row r="173" spans="1:13" ht="136.80000000000001" x14ac:dyDescent="0.3">
      <c r="A173" s="5">
        <v>171</v>
      </c>
      <c r="B173" s="85"/>
      <c r="C173" s="86"/>
      <c r="D173" s="83"/>
      <c r="E173" s="83"/>
      <c r="F173" s="11" t="s">
        <v>120</v>
      </c>
      <c r="G173" s="7" t="s">
        <v>355</v>
      </c>
      <c r="H173" s="35"/>
      <c r="I173" s="29">
        <v>150.65</v>
      </c>
      <c r="J173" s="11"/>
      <c r="K173" s="8" t="s">
        <v>318</v>
      </c>
      <c r="L173" s="11">
        <v>9771444125</v>
      </c>
      <c r="M173" s="47" t="s">
        <v>319</v>
      </c>
    </row>
    <row r="174" spans="1:13" x14ac:dyDescent="0.3">
      <c r="A174" s="5">
        <v>172</v>
      </c>
      <c r="B174" s="85"/>
      <c r="C174" s="86"/>
      <c r="D174" s="83"/>
      <c r="E174" s="83"/>
      <c r="F174" s="11" t="s">
        <v>120</v>
      </c>
      <c r="G174" s="7" t="s">
        <v>356</v>
      </c>
      <c r="H174" s="35"/>
      <c r="I174" s="29">
        <v>43.1</v>
      </c>
      <c r="J174" s="11"/>
      <c r="K174" s="8" t="s">
        <v>318</v>
      </c>
      <c r="L174" s="11">
        <v>9771444125</v>
      </c>
      <c r="M174" s="47" t="s">
        <v>319</v>
      </c>
    </row>
    <row r="175" spans="1:13" ht="273.60000000000002" customHeight="1" x14ac:dyDescent="0.3">
      <c r="A175" s="5">
        <v>173</v>
      </c>
      <c r="B175" s="85"/>
      <c r="C175" s="86"/>
      <c r="D175" s="83"/>
      <c r="E175" s="83"/>
      <c r="F175" s="11" t="s">
        <v>120</v>
      </c>
      <c r="G175" s="7" t="s">
        <v>357</v>
      </c>
      <c r="H175" s="35"/>
      <c r="I175" s="31">
        <v>157.09</v>
      </c>
      <c r="J175" s="11"/>
      <c r="K175" s="8" t="s">
        <v>318</v>
      </c>
      <c r="L175" s="11">
        <v>9771444125</v>
      </c>
      <c r="M175" s="47" t="s">
        <v>319</v>
      </c>
    </row>
    <row r="176" spans="1:13" ht="45.6" x14ac:dyDescent="0.3">
      <c r="A176" s="5">
        <v>174</v>
      </c>
      <c r="B176" s="85"/>
      <c r="C176" s="86"/>
      <c r="D176" s="83"/>
      <c r="E176" s="83"/>
      <c r="F176" s="11" t="s">
        <v>120</v>
      </c>
      <c r="G176" s="29" t="s">
        <v>358</v>
      </c>
      <c r="H176" s="35"/>
      <c r="I176" s="29">
        <v>13.8</v>
      </c>
      <c r="J176" s="11"/>
      <c r="K176" s="8" t="s">
        <v>359</v>
      </c>
      <c r="L176" s="11">
        <v>8730007226</v>
      </c>
      <c r="M176" s="47" t="s">
        <v>360</v>
      </c>
    </row>
    <row r="177" spans="1:13" ht="45.6" x14ac:dyDescent="0.3">
      <c r="A177" s="5">
        <v>175</v>
      </c>
      <c r="B177" s="85"/>
      <c r="C177" s="86"/>
      <c r="D177" s="83"/>
      <c r="E177" s="83"/>
      <c r="F177" s="11" t="s">
        <v>120</v>
      </c>
      <c r="G177" s="29" t="s">
        <v>361</v>
      </c>
      <c r="H177" s="35"/>
      <c r="I177" s="39">
        <v>4.3</v>
      </c>
      <c r="J177" s="11"/>
      <c r="K177" s="8" t="s">
        <v>359</v>
      </c>
      <c r="L177" s="11">
        <v>8730007226</v>
      </c>
      <c r="M177" s="47" t="s">
        <v>360</v>
      </c>
    </row>
    <row r="178" spans="1:13" ht="45.6" x14ac:dyDescent="0.3">
      <c r="A178" s="5">
        <v>176</v>
      </c>
      <c r="B178" s="85"/>
      <c r="C178" s="86"/>
      <c r="D178" s="83"/>
      <c r="E178" s="83"/>
      <c r="F178" s="11" t="s">
        <v>120</v>
      </c>
      <c r="G178" s="29" t="s">
        <v>362</v>
      </c>
      <c r="H178" s="35"/>
      <c r="I178" s="29">
        <v>36.5</v>
      </c>
      <c r="J178" s="11"/>
      <c r="K178" s="8" t="s">
        <v>359</v>
      </c>
      <c r="L178" s="11">
        <v>8730007226</v>
      </c>
      <c r="M178" s="47" t="s">
        <v>360</v>
      </c>
    </row>
    <row r="179" spans="1:13" ht="45.6" x14ac:dyDescent="0.3">
      <c r="A179" s="5">
        <v>177</v>
      </c>
      <c r="B179" s="85"/>
      <c r="C179" s="86"/>
      <c r="D179" s="83"/>
      <c r="E179" s="83"/>
      <c r="F179" s="11" t="s">
        <v>120</v>
      </c>
      <c r="G179" s="29" t="s">
        <v>363</v>
      </c>
      <c r="H179" s="35"/>
      <c r="I179" s="29">
        <v>3.05</v>
      </c>
      <c r="J179" s="11"/>
      <c r="K179" s="8" t="s">
        <v>359</v>
      </c>
      <c r="L179" s="11">
        <v>8730007226</v>
      </c>
      <c r="M179" s="47" t="s">
        <v>360</v>
      </c>
    </row>
    <row r="180" spans="1:13" ht="45.6" x14ac:dyDescent="0.3">
      <c r="A180" s="5">
        <v>178</v>
      </c>
      <c r="B180" s="85"/>
      <c r="C180" s="86"/>
      <c r="D180" s="83"/>
      <c r="E180" s="83"/>
      <c r="F180" s="11" t="s">
        <v>120</v>
      </c>
      <c r="G180" s="29" t="s">
        <v>364</v>
      </c>
      <c r="H180" s="35"/>
      <c r="I180" s="29">
        <v>15.6</v>
      </c>
      <c r="J180" s="11"/>
      <c r="K180" s="8" t="s">
        <v>359</v>
      </c>
      <c r="L180" s="11">
        <v>8730007226</v>
      </c>
      <c r="M180" s="47" t="s">
        <v>360</v>
      </c>
    </row>
    <row r="181" spans="1:13" ht="45.6" x14ac:dyDescent="0.3">
      <c r="A181" s="5">
        <v>179</v>
      </c>
      <c r="B181" s="85"/>
      <c r="C181" s="86"/>
      <c r="D181" s="83"/>
      <c r="E181" s="83"/>
      <c r="F181" s="11" t="s">
        <v>120</v>
      </c>
      <c r="G181" s="29" t="s">
        <v>365</v>
      </c>
      <c r="H181" s="35"/>
      <c r="I181" s="29">
        <v>6.4</v>
      </c>
      <c r="J181" s="11"/>
      <c r="K181" s="8" t="s">
        <v>359</v>
      </c>
      <c r="L181" s="11">
        <v>8730007226</v>
      </c>
      <c r="M181" s="47" t="s">
        <v>360</v>
      </c>
    </row>
    <row r="182" spans="1:13" ht="45.6" x14ac:dyDescent="0.3">
      <c r="A182" s="5">
        <v>180</v>
      </c>
      <c r="B182" s="85"/>
      <c r="C182" s="86"/>
      <c r="D182" s="83"/>
      <c r="E182" s="83"/>
      <c r="F182" s="11" t="s">
        <v>120</v>
      </c>
      <c r="G182" s="29" t="s">
        <v>366</v>
      </c>
      <c r="H182" s="35"/>
      <c r="I182" s="39">
        <v>22.7</v>
      </c>
      <c r="J182" s="11"/>
      <c r="K182" s="8" t="s">
        <v>359</v>
      </c>
      <c r="L182" s="11">
        <v>8730007226</v>
      </c>
      <c r="M182" s="47" t="s">
        <v>360</v>
      </c>
    </row>
    <row r="183" spans="1:13" ht="45.6" x14ac:dyDescent="0.3">
      <c r="A183" s="5">
        <v>181</v>
      </c>
      <c r="B183" s="85"/>
      <c r="C183" s="86"/>
      <c r="D183" s="83"/>
      <c r="E183" s="83"/>
      <c r="F183" s="11" t="s">
        <v>120</v>
      </c>
      <c r="G183" s="29" t="s">
        <v>367</v>
      </c>
      <c r="H183" s="35"/>
      <c r="I183" s="39">
        <v>16.7</v>
      </c>
      <c r="J183" s="11"/>
      <c r="K183" s="8" t="s">
        <v>359</v>
      </c>
      <c r="L183" s="11">
        <v>8730007226</v>
      </c>
      <c r="M183" s="47" t="s">
        <v>360</v>
      </c>
    </row>
    <row r="184" spans="1:13" ht="45.6" x14ac:dyDescent="0.3">
      <c r="A184" s="5">
        <v>182</v>
      </c>
      <c r="B184" s="85"/>
      <c r="C184" s="86"/>
      <c r="D184" s="83"/>
      <c r="E184" s="83"/>
      <c r="F184" s="11" t="s">
        <v>120</v>
      </c>
      <c r="G184" s="29" t="s">
        <v>368</v>
      </c>
      <c r="H184" s="35"/>
      <c r="I184" s="39">
        <v>17.5</v>
      </c>
      <c r="J184" s="11"/>
      <c r="K184" s="8" t="s">
        <v>359</v>
      </c>
      <c r="L184" s="11">
        <v>8730007226</v>
      </c>
      <c r="M184" s="47" t="s">
        <v>360</v>
      </c>
    </row>
    <row r="185" spans="1:13" ht="45.6" x14ac:dyDescent="0.3">
      <c r="A185" s="5">
        <v>183</v>
      </c>
      <c r="B185" s="85"/>
      <c r="C185" s="86"/>
      <c r="D185" s="83"/>
      <c r="E185" s="83"/>
      <c r="F185" s="11" t="s">
        <v>120</v>
      </c>
      <c r="G185" s="29" t="s">
        <v>369</v>
      </c>
      <c r="H185" s="35"/>
      <c r="I185" s="39">
        <v>13.9</v>
      </c>
      <c r="J185" s="11"/>
      <c r="K185" s="8" t="s">
        <v>359</v>
      </c>
      <c r="L185" s="11">
        <v>8730007226</v>
      </c>
      <c r="M185" s="47" t="s">
        <v>360</v>
      </c>
    </row>
    <row r="186" spans="1:13" ht="45.6" x14ac:dyDescent="0.3">
      <c r="A186" s="5">
        <v>184</v>
      </c>
      <c r="B186" s="85"/>
      <c r="C186" s="86"/>
      <c r="D186" s="83"/>
      <c r="E186" s="83"/>
      <c r="F186" s="11" t="s">
        <v>120</v>
      </c>
      <c r="G186" s="29" t="s">
        <v>370</v>
      </c>
      <c r="H186" s="35"/>
      <c r="I186" s="39">
        <v>14.7</v>
      </c>
      <c r="J186" s="11"/>
      <c r="K186" s="8" t="s">
        <v>359</v>
      </c>
      <c r="L186" s="11">
        <v>8730007226</v>
      </c>
      <c r="M186" s="47" t="s">
        <v>360</v>
      </c>
    </row>
    <row r="187" spans="1:13" ht="45.6" x14ac:dyDescent="0.3">
      <c r="A187" s="5">
        <v>185</v>
      </c>
      <c r="B187" s="85"/>
      <c r="C187" s="86"/>
      <c r="D187" s="83"/>
      <c r="E187" s="83"/>
      <c r="F187" s="11" t="s">
        <v>120</v>
      </c>
      <c r="G187" s="29" t="s">
        <v>371</v>
      </c>
      <c r="H187" s="35"/>
      <c r="I187" s="39">
        <v>15.7</v>
      </c>
      <c r="J187" s="11"/>
      <c r="K187" s="8" t="s">
        <v>359</v>
      </c>
      <c r="L187" s="11">
        <v>8730007226</v>
      </c>
      <c r="M187" s="47" t="s">
        <v>360</v>
      </c>
    </row>
    <row r="188" spans="1:13" ht="45.6" x14ac:dyDescent="0.3">
      <c r="A188" s="5">
        <v>186</v>
      </c>
      <c r="B188" s="85"/>
      <c r="C188" s="86"/>
      <c r="D188" s="83"/>
      <c r="E188" s="83"/>
      <c r="F188" s="11" t="s">
        <v>120</v>
      </c>
      <c r="G188" s="29" t="s">
        <v>372</v>
      </c>
      <c r="H188" s="35"/>
      <c r="I188" s="39">
        <v>1.04</v>
      </c>
      <c r="J188" s="11"/>
      <c r="K188" s="8" t="s">
        <v>359</v>
      </c>
      <c r="L188" s="11">
        <v>8730007226</v>
      </c>
      <c r="M188" s="47" t="s">
        <v>360</v>
      </c>
    </row>
    <row r="189" spans="1:13" ht="45.6" x14ac:dyDescent="0.3">
      <c r="A189" s="5">
        <v>187</v>
      </c>
      <c r="B189" s="85"/>
      <c r="C189" s="86"/>
      <c r="D189" s="83"/>
      <c r="E189" s="83"/>
      <c r="F189" s="11" t="s">
        <v>120</v>
      </c>
      <c r="G189" s="29" t="s">
        <v>373</v>
      </c>
      <c r="H189" s="11"/>
      <c r="I189" s="39">
        <v>22.7</v>
      </c>
      <c r="J189" s="11"/>
      <c r="K189" s="8" t="s">
        <v>359</v>
      </c>
      <c r="L189" s="11">
        <v>8730007226</v>
      </c>
      <c r="M189" s="47" t="s">
        <v>360</v>
      </c>
    </row>
    <row r="190" spans="1:13" ht="45.6" x14ac:dyDescent="0.3">
      <c r="A190" s="5">
        <v>188</v>
      </c>
      <c r="B190" s="85"/>
      <c r="C190" s="86"/>
      <c r="D190" s="83"/>
      <c r="E190" s="83"/>
      <c r="F190" s="11" t="s">
        <v>120</v>
      </c>
      <c r="G190" s="29" t="s">
        <v>374</v>
      </c>
      <c r="H190" s="11"/>
      <c r="I190" s="39">
        <v>2.5</v>
      </c>
      <c r="J190" s="11"/>
      <c r="K190" s="8" t="s">
        <v>359</v>
      </c>
      <c r="L190" s="11">
        <v>8730007226</v>
      </c>
      <c r="M190" s="47" t="s">
        <v>360</v>
      </c>
    </row>
    <row r="191" spans="1:13" ht="45.6" x14ac:dyDescent="0.3">
      <c r="A191" s="5">
        <v>189</v>
      </c>
      <c r="B191" s="85"/>
      <c r="C191" s="86"/>
      <c r="D191" s="83"/>
      <c r="E191" s="83"/>
      <c r="F191" s="11" t="s">
        <v>120</v>
      </c>
      <c r="G191" s="29" t="s">
        <v>375</v>
      </c>
      <c r="H191" s="11"/>
      <c r="I191" s="39">
        <v>2</v>
      </c>
      <c r="J191" s="11"/>
      <c r="K191" s="8" t="s">
        <v>359</v>
      </c>
      <c r="L191" s="11">
        <v>8730007226</v>
      </c>
      <c r="M191" s="47" t="s">
        <v>360</v>
      </c>
    </row>
    <row r="192" spans="1:13" ht="45.6" x14ac:dyDescent="0.3">
      <c r="A192" s="5">
        <v>190</v>
      </c>
      <c r="B192" s="85"/>
      <c r="C192" s="86"/>
      <c r="D192" s="83"/>
      <c r="E192" s="83"/>
      <c r="F192" s="11" t="s">
        <v>120</v>
      </c>
      <c r="G192" s="29" t="s">
        <v>376</v>
      </c>
      <c r="H192" s="29" t="s">
        <v>377</v>
      </c>
      <c r="I192" s="29">
        <v>33.99</v>
      </c>
      <c r="J192" s="29">
        <v>2.2000000000000002</v>
      </c>
      <c r="K192" s="11" t="s">
        <v>230</v>
      </c>
      <c r="L192" s="11">
        <v>8730007234</v>
      </c>
      <c r="M192" s="25" t="s">
        <v>231</v>
      </c>
    </row>
    <row r="193" spans="1:13" x14ac:dyDescent="0.3">
      <c r="A193" s="5">
        <v>191</v>
      </c>
      <c r="B193" s="85"/>
      <c r="C193" s="86"/>
      <c r="D193" s="83"/>
      <c r="E193" s="83"/>
      <c r="F193" s="11" t="s">
        <v>120</v>
      </c>
      <c r="G193" s="29" t="s">
        <v>378</v>
      </c>
      <c r="H193" s="35"/>
      <c r="I193" s="29">
        <v>53</v>
      </c>
      <c r="J193" s="11"/>
      <c r="K193" s="11" t="s">
        <v>230</v>
      </c>
      <c r="L193" s="11">
        <v>8730007234</v>
      </c>
      <c r="M193" s="25" t="s">
        <v>231</v>
      </c>
    </row>
    <row r="194" spans="1:13" x14ac:dyDescent="0.3">
      <c r="A194" s="5">
        <v>192</v>
      </c>
      <c r="B194" s="85"/>
      <c r="C194" s="86"/>
      <c r="D194" s="83"/>
      <c r="E194" s="83"/>
      <c r="F194" s="11" t="s">
        <v>120</v>
      </c>
      <c r="G194" s="7" t="s">
        <v>379</v>
      </c>
      <c r="H194" s="35"/>
      <c r="I194" s="29">
        <v>5</v>
      </c>
      <c r="J194" s="11"/>
      <c r="K194" s="11" t="s">
        <v>230</v>
      </c>
      <c r="L194" s="11">
        <v>8730007234</v>
      </c>
      <c r="M194" s="25" t="s">
        <v>231</v>
      </c>
    </row>
    <row r="195" spans="1:13" x14ac:dyDescent="0.3">
      <c r="A195" s="5">
        <v>193</v>
      </c>
      <c r="B195" s="85"/>
      <c r="C195" s="86"/>
      <c r="D195" s="83"/>
      <c r="E195" s="83"/>
      <c r="F195" s="11" t="s">
        <v>120</v>
      </c>
      <c r="G195" s="7" t="s">
        <v>380</v>
      </c>
      <c r="H195" s="35"/>
      <c r="I195" s="29">
        <v>44</v>
      </c>
      <c r="J195" s="11"/>
      <c r="K195" s="11" t="s">
        <v>230</v>
      </c>
      <c r="L195" s="11">
        <v>8730007234</v>
      </c>
      <c r="M195" s="25" t="s">
        <v>231</v>
      </c>
    </row>
    <row r="196" spans="1:13" x14ac:dyDescent="0.3">
      <c r="A196" s="5">
        <v>194</v>
      </c>
      <c r="B196" s="85"/>
      <c r="C196" s="86"/>
      <c r="D196" s="83"/>
      <c r="E196" s="83"/>
      <c r="F196" s="11" t="s">
        <v>120</v>
      </c>
      <c r="G196" s="7" t="s">
        <v>381</v>
      </c>
      <c r="H196" s="35"/>
      <c r="I196" s="29">
        <v>28.2</v>
      </c>
      <c r="J196" s="11"/>
      <c r="K196" s="11" t="s">
        <v>230</v>
      </c>
      <c r="L196" s="11">
        <v>8730007234</v>
      </c>
      <c r="M196" s="25" t="s">
        <v>231</v>
      </c>
    </row>
    <row r="197" spans="1:13" x14ac:dyDescent="0.3">
      <c r="A197" s="5">
        <v>195</v>
      </c>
      <c r="B197" s="85"/>
      <c r="C197" s="86"/>
      <c r="D197" s="83"/>
      <c r="E197" s="83"/>
      <c r="F197" s="11" t="s">
        <v>120</v>
      </c>
      <c r="G197" s="29" t="s">
        <v>382</v>
      </c>
      <c r="H197" s="35"/>
      <c r="I197" s="29">
        <v>45.926000000000002</v>
      </c>
      <c r="J197" s="11"/>
      <c r="K197" s="11" t="s">
        <v>230</v>
      </c>
      <c r="L197" s="11">
        <v>8730007234</v>
      </c>
      <c r="M197" s="25" t="s">
        <v>231</v>
      </c>
    </row>
    <row r="198" spans="1:13" ht="45.6" x14ac:dyDescent="0.3">
      <c r="A198" s="5">
        <v>196</v>
      </c>
      <c r="B198" s="85"/>
      <c r="C198" s="86"/>
      <c r="D198" s="83"/>
      <c r="E198" s="83"/>
      <c r="F198" s="11" t="s">
        <v>120</v>
      </c>
      <c r="G198" s="29" t="s">
        <v>383</v>
      </c>
      <c r="H198" s="10" t="s">
        <v>384</v>
      </c>
      <c r="I198" s="29">
        <v>65</v>
      </c>
      <c r="J198" s="8">
        <v>1.67</v>
      </c>
      <c r="K198" s="11" t="s">
        <v>230</v>
      </c>
      <c r="L198" s="11">
        <v>8730007234</v>
      </c>
      <c r="M198" s="25" t="s">
        <v>231</v>
      </c>
    </row>
    <row r="199" spans="1:13" x14ac:dyDescent="0.3">
      <c r="A199" s="5">
        <v>197</v>
      </c>
      <c r="B199" s="85"/>
      <c r="C199" s="86"/>
      <c r="D199" s="83"/>
      <c r="E199" s="83"/>
      <c r="F199" s="11" t="s">
        <v>120</v>
      </c>
      <c r="G199" s="7" t="s">
        <v>385</v>
      </c>
      <c r="H199" s="10" t="s">
        <v>386</v>
      </c>
      <c r="I199" s="29">
        <v>25</v>
      </c>
      <c r="J199" s="8">
        <v>1.3</v>
      </c>
      <c r="K199" s="11" t="s">
        <v>230</v>
      </c>
      <c r="L199" s="11">
        <v>8730007234</v>
      </c>
      <c r="M199" s="25" t="s">
        <v>231</v>
      </c>
    </row>
    <row r="200" spans="1:13" ht="23.4" customHeight="1" x14ac:dyDescent="0.3">
      <c r="A200" s="5">
        <v>198</v>
      </c>
      <c r="B200" s="85"/>
      <c r="C200" s="86"/>
      <c r="D200" s="83"/>
      <c r="E200" s="83"/>
      <c r="F200" s="11" t="s">
        <v>120</v>
      </c>
      <c r="G200" s="7" t="s">
        <v>387</v>
      </c>
      <c r="H200" s="7" t="s">
        <v>388</v>
      </c>
      <c r="I200" s="29">
        <v>17</v>
      </c>
      <c r="J200" s="29">
        <v>2.17</v>
      </c>
      <c r="K200" s="11" t="s">
        <v>230</v>
      </c>
      <c r="L200" s="11">
        <v>8730007234</v>
      </c>
      <c r="M200" s="25" t="s">
        <v>231</v>
      </c>
    </row>
    <row r="201" spans="1:13" x14ac:dyDescent="0.3">
      <c r="A201" s="5">
        <v>199</v>
      </c>
      <c r="B201" s="85"/>
      <c r="C201" s="86"/>
      <c r="D201" s="83"/>
      <c r="E201" s="83"/>
      <c r="F201" s="11" t="s">
        <v>120</v>
      </c>
      <c r="G201" s="29" t="s">
        <v>389</v>
      </c>
      <c r="H201" s="35"/>
      <c r="I201" s="29">
        <v>13.7</v>
      </c>
      <c r="J201" s="11"/>
      <c r="K201" s="11" t="s">
        <v>230</v>
      </c>
      <c r="L201" s="11">
        <v>8730007234</v>
      </c>
      <c r="M201" s="25" t="s">
        <v>231</v>
      </c>
    </row>
    <row r="202" spans="1:13" x14ac:dyDescent="0.3">
      <c r="A202" s="5">
        <v>200</v>
      </c>
      <c r="B202" s="85"/>
      <c r="C202" s="86"/>
      <c r="D202" s="83"/>
      <c r="E202" s="83"/>
      <c r="F202" s="11" t="s">
        <v>120</v>
      </c>
      <c r="G202" s="29" t="s">
        <v>390</v>
      </c>
      <c r="H202" s="35"/>
      <c r="I202" s="29">
        <v>39</v>
      </c>
      <c r="J202" s="11"/>
      <c r="K202" s="11" t="s">
        <v>230</v>
      </c>
      <c r="L202" s="11">
        <v>8730007234</v>
      </c>
      <c r="M202" s="25" t="s">
        <v>231</v>
      </c>
    </row>
    <row r="203" spans="1:13" x14ac:dyDescent="0.3">
      <c r="A203" s="5">
        <v>201</v>
      </c>
      <c r="B203" s="85"/>
      <c r="C203" s="86"/>
      <c r="D203" s="83"/>
      <c r="E203" s="83"/>
      <c r="F203" s="11" t="s">
        <v>120</v>
      </c>
      <c r="G203" s="29" t="s">
        <v>391</v>
      </c>
      <c r="H203" s="35"/>
      <c r="I203" s="29">
        <v>66</v>
      </c>
      <c r="J203" s="11"/>
      <c r="K203" s="11" t="s">
        <v>230</v>
      </c>
      <c r="L203" s="11">
        <v>8730007234</v>
      </c>
      <c r="M203" s="25" t="s">
        <v>231</v>
      </c>
    </row>
    <row r="204" spans="1:13" x14ac:dyDescent="0.3">
      <c r="A204" s="5">
        <v>202</v>
      </c>
      <c r="B204" s="85"/>
      <c r="C204" s="86"/>
      <c r="D204" s="83"/>
      <c r="E204" s="83"/>
      <c r="F204" s="11" t="s">
        <v>120</v>
      </c>
      <c r="G204" s="7" t="s">
        <v>392</v>
      </c>
      <c r="H204" s="35"/>
      <c r="I204" s="29">
        <v>29.7</v>
      </c>
      <c r="J204" s="11"/>
      <c r="K204" s="8" t="s">
        <v>260</v>
      </c>
      <c r="L204" s="11">
        <v>7085053620</v>
      </c>
      <c r="M204" s="25" t="s">
        <v>261</v>
      </c>
    </row>
    <row r="205" spans="1:13" x14ac:dyDescent="0.3">
      <c r="A205" s="5">
        <v>203</v>
      </c>
      <c r="B205" s="85"/>
      <c r="C205" s="86"/>
      <c r="D205" s="83"/>
      <c r="E205" s="83"/>
      <c r="F205" s="11" t="s">
        <v>120</v>
      </c>
      <c r="G205" s="7" t="s">
        <v>393</v>
      </c>
      <c r="H205" s="35"/>
      <c r="I205" s="29">
        <v>39.299999999999997</v>
      </c>
      <c r="J205" s="11"/>
      <c r="K205" s="8" t="s">
        <v>260</v>
      </c>
      <c r="L205" s="11">
        <v>7085053620</v>
      </c>
      <c r="M205" s="25" t="s">
        <v>261</v>
      </c>
    </row>
    <row r="206" spans="1:13" x14ac:dyDescent="0.3">
      <c r="A206" s="5">
        <v>204</v>
      </c>
      <c r="B206" s="85"/>
      <c r="C206" s="86"/>
      <c r="D206" s="83"/>
      <c r="E206" s="83"/>
      <c r="F206" s="11" t="s">
        <v>120</v>
      </c>
      <c r="G206" s="7" t="s">
        <v>394</v>
      </c>
      <c r="H206" s="35"/>
      <c r="I206" s="29">
        <v>9.99</v>
      </c>
      <c r="J206" s="11"/>
      <c r="K206" s="8" t="s">
        <v>260</v>
      </c>
      <c r="L206" s="11">
        <v>7085053620</v>
      </c>
      <c r="M206" s="25" t="s">
        <v>261</v>
      </c>
    </row>
    <row r="207" spans="1:13" x14ac:dyDescent="0.3">
      <c r="A207" s="5">
        <v>205</v>
      </c>
      <c r="B207" s="85"/>
      <c r="C207" s="86"/>
      <c r="D207" s="83"/>
      <c r="E207" s="83"/>
      <c r="F207" s="11" t="s">
        <v>120</v>
      </c>
      <c r="G207" s="7" t="s">
        <v>395</v>
      </c>
      <c r="H207" s="35"/>
      <c r="I207" s="29">
        <v>6.8250000000000002</v>
      </c>
      <c r="J207" s="11"/>
      <c r="K207" s="8" t="s">
        <v>260</v>
      </c>
      <c r="L207" s="11">
        <v>7085053620</v>
      </c>
      <c r="M207" s="25" t="s">
        <v>261</v>
      </c>
    </row>
    <row r="208" spans="1:13" ht="45.6" x14ac:dyDescent="0.3">
      <c r="A208" s="5">
        <v>206</v>
      </c>
      <c r="B208" s="85"/>
      <c r="C208" s="86"/>
      <c r="D208" s="83"/>
      <c r="E208" s="83"/>
      <c r="F208" s="11" t="s">
        <v>120</v>
      </c>
      <c r="G208" s="7" t="s">
        <v>396</v>
      </c>
      <c r="H208" s="35"/>
      <c r="I208" s="29">
        <v>51.6</v>
      </c>
      <c r="J208" s="11"/>
      <c r="K208" s="8" t="s">
        <v>260</v>
      </c>
      <c r="L208" s="11">
        <v>7085053620</v>
      </c>
      <c r="M208" s="25" t="s">
        <v>261</v>
      </c>
    </row>
    <row r="209" spans="1:13" ht="45.6" x14ac:dyDescent="0.3">
      <c r="A209" s="5">
        <v>207</v>
      </c>
      <c r="B209" s="85"/>
      <c r="C209" s="86"/>
      <c r="D209" s="83"/>
      <c r="E209" s="83"/>
      <c r="F209" s="11" t="s">
        <v>120</v>
      </c>
      <c r="G209" s="7" t="s">
        <v>397</v>
      </c>
      <c r="H209" s="35"/>
      <c r="I209" s="29">
        <v>43.3</v>
      </c>
      <c r="J209" s="11"/>
      <c r="K209" s="8" t="s">
        <v>260</v>
      </c>
      <c r="L209" s="11">
        <v>7085053620</v>
      </c>
      <c r="M209" s="25" t="s">
        <v>261</v>
      </c>
    </row>
    <row r="210" spans="1:13" ht="136.80000000000001" x14ac:dyDescent="0.3">
      <c r="A210" s="5">
        <v>208</v>
      </c>
      <c r="B210" s="85"/>
      <c r="C210" s="86"/>
      <c r="D210" s="83"/>
      <c r="E210" s="83"/>
      <c r="F210" s="11" t="s">
        <v>120</v>
      </c>
      <c r="G210" s="7" t="s">
        <v>398</v>
      </c>
      <c r="H210" s="35"/>
      <c r="I210" s="29">
        <v>99.685000000000002</v>
      </c>
      <c r="J210" s="11"/>
      <c r="K210" s="8" t="s">
        <v>359</v>
      </c>
      <c r="L210" s="11">
        <v>8730007226</v>
      </c>
      <c r="M210" s="47" t="s">
        <v>360</v>
      </c>
    </row>
    <row r="211" spans="1:13" x14ac:dyDescent="0.3">
      <c r="A211" s="5">
        <v>209</v>
      </c>
      <c r="B211" s="85"/>
      <c r="C211" s="86"/>
      <c r="D211" s="84"/>
      <c r="E211" s="84"/>
      <c r="F211" s="85" t="s">
        <v>119</v>
      </c>
      <c r="G211" s="85"/>
      <c r="H211" s="85"/>
      <c r="I211" s="42">
        <v>4194.9409999999989</v>
      </c>
      <c r="J211" s="42">
        <v>157.6953</v>
      </c>
      <c r="K211" s="42"/>
      <c r="L211" s="11"/>
      <c r="M211" s="47"/>
    </row>
    <row r="212" spans="1:13" ht="68.400000000000006" x14ac:dyDescent="0.3">
      <c r="A212" s="5">
        <v>210</v>
      </c>
      <c r="B212" s="85"/>
      <c r="C212" s="86" t="s">
        <v>399</v>
      </c>
      <c r="D212" s="82" t="s">
        <v>989</v>
      </c>
      <c r="E212" s="82">
        <v>7044821111</v>
      </c>
      <c r="F212" s="11" t="s">
        <v>121</v>
      </c>
      <c r="G212" s="29" t="s">
        <v>400</v>
      </c>
      <c r="H212" s="8" t="s">
        <v>401</v>
      </c>
      <c r="I212" s="31">
        <v>47</v>
      </c>
      <c r="J212" s="8">
        <v>5.92</v>
      </c>
      <c r="K212" s="11" t="s">
        <v>402</v>
      </c>
      <c r="L212" s="11">
        <v>9771444130</v>
      </c>
      <c r="M212" s="25" t="s">
        <v>403</v>
      </c>
    </row>
    <row r="213" spans="1:13" ht="91.2" x14ac:dyDescent="0.3">
      <c r="A213" s="5">
        <v>211</v>
      </c>
      <c r="B213" s="85"/>
      <c r="C213" s="86"/>
      <c r="D213" s="83"/>
      <c r="E213" s="83"/>
      <c r="F213" s="11" t="s">
        <v>121</v>
      </c>
      <c r="G213" s="29" t="s">
        <v>404</v>
      </c>
      <c r="H213" s="8" t="s">
        <v>405</v>
      </c>
      <c r="I213" s="31">
        <v>76</v>
      </c>
      <c r="J213" s="8">
        <v>3.48</v>
      </c>
      <c r="K213" s="11" t="s">
        <v>402</v>
      </c>
      <c r="L213" s="11">
        <v>9771444130</v>
      </c>
      <c r="M213" s="25" t="s">
        <v>403</v>
      </c>
    </row>
    <row r="214" spans="1:13" x14ac:dyDescent="0.3">
      <c r="A214" s="5">
        <v>212</v>
      </c>
      <c r="B214" s="85"/>
      <c r="C214" s="86"/>
      <c r="D214" s="83"/>
      <c r="E214" s="83"/>
      <c r="F214" s="11" t="s">
        <v>121</v>
      </c>
      <c r="G214" s="29" t="s">
        <v>406</v>
      </c>
      <c r="H214" s="12"/>
      <c r="I214" s="31">
        <v>44</v>
      </c>
      <c r="J214" s="28"/>
      <c r="K214" s="11" t="s">
        <v>402</v>
      </c>
      <c r="L214" s="11">
        <v>9771444130</v>
      </c>
      <c r="M214" s="25" t="s">
        <v>403</v>
      </c>
    </row>
    <row r="215" spans="1:13" x14ac:dyDescent="0.3">
      <c r="A215" s="5">
        <v>213</v>
      </c>
      <c r="B215" s="85"/>
      <c r="C215" s="86"/>
      <c r="D215" s="83"/>
      <c r="E215" s="83"/>
      <c r="F215" s="11" t="s">
        <v>121</v>
      </c>
      <c r="G215" s="29" t="s">
        <v>407</v>
      </c>
      <c r="H215" s="12"/>
      <c r="I215" s="31">
        <v>17</v>
      </c>
      <c r="J215" s="28"/>
      <c r="K215" s="11" t="s">
        <v>402</v>
      </c>
      <c r="L215" s="11">
        <v>9771444130</v>
      </c>
      <c r="M215" s="25" t="s">
        <v>403</v>
      </c>
    </row>
    <row r="216" spans="1:13" x14ac:dyDescent="0.3">
      <c r="A216" s="5">
        <v>214</v>
      </c>
      <c r="B216" s="85"/>
      <c r="C216" s="86"/>
      <c r="D216" s="83"/>
      <c r="E216" s="83"/>
      <c r="F216" s="11" t="s">
        <v>121</v>
      </c>
      <c r="G216" s="12" t="s">
        <v>408</v>
      </c>
      <c r="H216" s="12"/>
      <c r="I216" s="10">
        <v>4</v>
      </c>
      <c r="J216" s="28"/>
      <c r="K216" s="11" t="s">
        <v>402</v>
      </c>
      <c r="L216" s="11">
        <v>9771444130</v>
      </c>
      <c r="M216" s="25" t="s">
        <v>403</v>
      </c>
    </row>
    <row r="217" spans="1:13" x14ac:dyDescent="0.3">
      <c r="A217" s="5">
        <v>215</v>
      </c>
      <c r="B217" s="85"/>
      <c r="C217" s="86"/>
      <c r="D217" s="83"/>
      <c r="E217" s="83"/>
      <c r="F217" s="11" t="s">
        <v>121</v>
      </c>
      <c r="G217" s="7" t="s">
        <v>409</v>
      </c>
      <c r="H217" s="12"/>
      <c r="I217" s="31">
        <v>35</v>
      </c>
      <c r="J217" s="28"/>
      <c r="K217" s="11" t="s">
        <v>402</v>
      </c>
      <c r="L217" s="11">
        <v>9771444130</v>
      </c>
      <c r="M217" s="25" t="s">
        <v>403</v>
      </c>
    </row>
    <row r="218" spans="1:13" x14ac:dyDescent="0.3">
      <c r="A218" s="5">
        <v>216</v>
      </c>
      <c r="B218" s="85"/>
      <c r="C218" s="86"/>
      <c r="D218" s="83"/>
      <c r="E218" s="83"/>
      <c r="F218" s="11" t="s">
        <v>121</v>
      </c>
      <c r="G218" s="8" t="s">
        <v>410</v>
      </c>
      <c r="H218" s="12"/>
      <c r="I218" s="24">
        <v>127</v>
      </c>
      <c r="J218" s="28"/>
      <c r="K218" s="11" t="s">
        <v>411</v>
      </c>
      <c r="L218" s="11">
        <v>7763816219</v>
      </c>
      <c r="M218" s="25" t="s">
        <v>412</v>
      </c>
    </row>
    <row r="219" spans="1:13" x14ac:dyDescent="0.3">
      <c r="A219" s="5">
        <v>217</v>
      </c>
      <c r="B219" s="85"/>
      <c r="C219" s="86"/>
      <c r="D219" s="83"/>
      <c r="E219" s="83"/>
      <c r="F219" s="11" t="s">
        <v>121</v>
      </c>
      <c r="G219" s="8" t="s">
        <v>413</v>
      </c>
      <c r="H219" s="12"/>
      <c r="I219" s="24">
        <v>7</v>
      </c>
      <c r="J219" s="28"/>
      <c r="K219" s="11" t="s">
        <v>411</v>
      </c>
      <c r="L219" s="11">
        <v>7763816219</v>
      </c>
      <c r="M219" s="25" t="s">
        <v>412</v>
      </c>
    </row>
    <row r="220" spans="1:13" x14ac:dyDescent="0.3">
      <c r="A220" s="5">
        <v>218</v>
      </c>
      <c r="B220" s="85"/>
      <c r="C220" s="86"/>
      <c r="D220" s="83"/>
      <c r="E220" s="83"/>
      <c r="F220" s="11" t="s">
        <v>121</v>
      </c>
      <c r="G220" s="8" t="s">
        <v>414</v>
      </c>
      <c r="H220" s="12"/>
      <c r="I220" s="24">
        <v>71</v>
      </c>
      <c r="J220" s="28"/>
      <c r="K220" s="11" t="s">
        <v>411</v>
      </c>
      <c r="L220" s="11">
        <v>7763816219</v>
      </c>
      <c r="M220" s="25" t="s">
        <v>412</v>
      </c>
    </row>
    <row r="221" spans="1:13" ht="45.6" x14ac:dyDescent="0.3">
      <c r="A221" s="5">
        <v>219</v>
      </c>
      <c r="B221" s="85"/>
      <c r="C221" s="86"/>
      <c r="D221" s="83"/>
      <c r="E221" s="83"/>
      <c r="F221" s="11" t="s">
        <v>121</v>
      </c>
      <c r="G221" s="8" t="s">
        <v>415</v>
      </c>
      <c r="H221" s="8" t="s">
        <v>416</v>
      </c>
      <c r="I221" s="24">
        <v>53</v>
      </c>
      <c r="J221" s="8">
        <v>2.63</v>
      </c>
      <c r="K221" s="11" t="s">
        <v>417</v>
      </c>
      <c r="L221" s="11">
        <v>7463885512</v>
      </c>
      <c r="M221" s="25" t="s">
        <v>418</v>
      </c>
    </row>
    <row r="222" spans="1:13" ht="91.2" x14ac:dyDescent="0.3">
      <c r="A222" s="5">
        <v>220</v>
      </c>
      <c r="B222" s="85"/>
      <c r="C222" s="86"/>
      <c r="D222" s="83"/>
      <c r="E222" s="83"/>
      <c r="F222" s="11" t="s">
        <v>121</v>
      </c>
      <c r="G222" s="8" t="s">
        <v>419</v>
      </c>
      <c r="H222" s="8" t="s">
        <v>420</v>
      </c>
      <c r="I222" s="24">
        <v>79</v>
      </c>
      <c r="J222" s="8">
        <v>0.27</v>
      </c>
      <c r="K222" s="11" t="s">
        <v>417</v>
      </c>
      <c r="L222" s="11">
        <v>7463885512</v>
      </c>
      <c r="M222" s="25" t="s">
        <v>418</v>
      </c>
    </row>
    <row r="223" spans="1:13" ht="91.2" x14ac:dyDescent="0.3">
      <c r="A223" s="5">
        <v>221</v>
      </c>
      <c r="B223" s="85"/>
      <c r="C223" s="86"/>
      <c r="D223" s="83"/>
      <c r="E223" s="83"/>
      <c r="F223" s="11" t="s">
        <v>121</v>
      </c>
      <c r="G223" s="10" t="s">
        <v>421</v>
      </c>
      <c r="H223" s="8" t="s">
        <v>422</v>
      </c>
      <c r="I223" s="24">
        <v>77</v>
      </c>
      <c r="J223" s="8">
        <v>0.26800000000000002</v>
      </c>
      <c r="K223" s="11" t="s">
        <v>417</v>
      </c>
      <c r="L223" s="11">
        <v>7463885512</v>
      </c>
      <c r="M223" s="25" t="s">
        <v>418</v>
      </c>
    </row>
    <row r="224" spans="1:13" x14ac:dyDescent="0.3">
      <c r="A224" s="5">
        <v>222</v>
      </c>
      <c r="B224" s="85"/>
      <c r="C224" s="86"/>
      <c r="D224" s="83"/>
      <c r="E224" s="83"/>
      <c r="F224" s="11" t="s">
        <v>121</v>
      </c>
      <c r="G224" s="8" t="s">
        <v>423</v>
      </c>
      <c r="H224" s="12"/>
      <c r="I224" s="48">
        <v>41</v>
      </c>
      <c r="J224" s="28"/>
      <c r="K224" s="11" t="s">
        <v>417</v>
      </c>
      <c r="L224" s="11">
        <v>7463885512</v>
      </c>
      <c r="M224" s="25" t="s">
        <v>418</v>
      </c>
    </row>
    <row r="225" spans="1:13" ht="45.6" x14ac:dyDescent="0.3">
      <c r="A225" s="5">
        <v>223</v>
      </c>
      <c r="B225" s="85"/>
      <c r="C225" s="86"/>
      <c r="D225" s="83"/>
      <c r="E225" s="83"/>
      <c r="F225" s="11" t="s">
        <v>121</v>
      </c>
      <c r="G225" s="29" t="s">
        <v>424</v>
      </c>
      <c r="H225" s="12"/>
      <c r="I225" s="49">
        <v>12</v>
      </c>
      <c r="J225" s="28"/>
      <c r="K225" s="11" t="s">
        <v>417</v>
      </c>
      <c r="L225" s="11">
        <v>7463885512</v>
      </c>
      <c r="M225" s="25" t="s">
        <v>418</v>
      </c>
    </row>
    <row r="226" spans="1:13" x14ac:dyDescent="0.3">
      <c r="A226" s="5">
        <v>224</v>
      </c>
      <c r="B226" s="85"/>
      <c r="C226" s="86"/>
      <c r="D226" s="83"/>
      <c r="E226" s="83"/>
      <c r="F226" s="11" t="s">
        <v>121</v>
      </c>
      <c r="G226" s="29" t="s">
        <v>425</v>
      </c>
      <c r="H226" s="12"/>
      <c r="I226" s="49">
        <v>4</v>
      </c>
      <c r="J226" s="28"/>
      <c r="K226" s="11" t="s">
        <v>417</v>
      </c>
      <c r="L226" s="11">
        <v>7463885512</v>
      </c>
      <c r="M226" s="25" t="s">
        <v>418</v>
      </c>
    </row>
    <row r="227" spans="1:13" x14ac:dyDescent="0.3">
      <c r="A227" s="5">
        <v>225</v>
      </c>
      <c r="B227" s="85"/>
      <c r="C227" s="86"/>
      <c r="D227" s="83"/>
      <c r="E227" s="83"/>
      <c r="F227" s="11" t="s">
        <v>121</v>
      </c>
      <c r="G227" s="29" t="s">
        <v>426</v>
      </c>
      <c r="H227" s="12"/>
      <c r="I227" s="49">
        <v>18.869</v>
      </c>
      <c r="J227" s="28"/>
      <c r="K227" s="11" t="s">
        <v>417</v>
      </c>
      <c r="L227" s="11">
        <v>7463885512</v>
      </c>
      <c r="M227" s="25" t="s">
        <v>418</v>
      </c>
    </row>
    <row r="228" spans="1:13" ht="45.6" x14ac:dyDescent="0.3">
      <c r="A228" s="5">
        <v>226</v>
      </c>
      <c r="B228" s="85"/>
      <c r="C228" s="86"/>
      <c r="D228" s="83"/>
      <c r="E228" s="83"/>
      <c r="F228" s="11" t="s">
        <v>121</v>
      </c>
      <c r="G228" s="8" t="s">
        <v>427</v>
      </c>
      <c r="H228" s="8" t="s">
        <v>428</v>
      </c>
      <c r="I228" s="24">
        <v>70</v>
      </c>
      <c r="J228" s="8">
        <v>6.5119999999999996</v>
      </c>
      <c r="K228" s="11" t="s">
        <v>417</v>
      </c>
      <c r="L228" s="11">
        <v>7463885512</v>
      </c>
      <c r="M228" s="25" t="s">
        <v>418</v>
      </c>
    </row>
    <row r="229" spans="1:13" x14ac:dyDescent="0.3">
      <c r="A229" s="5">
        <v>227</v>
      </c>
      <c r="B229" s="85"/>
      <c r="C229" s="86"/>
      <c r="D229" s="83"/>
      <c r="E229" s="83"/>
      <c r="F229" s="11" t="s">
        <v>121</v>
      </c>
      <c r="G229" s="8" t="s">
        <v>429</v>
      </c>
      <c r="H229" s="8" t="s">
        <v>430</v>
      </c>
      <c r="I229" s="24">
        <v>24</v>
      </c>
      <c r="J229" s="8">
        <v>6.8</v>
      </c>
      <c r="K229" s="11" t="s">
        <v>417</v>
      </c>
      <c r="L229" s="11">
        <v>7463885512</v>
      </c>
      <c r="M229" s="25" t="s">
        <v>418</v>
      </c>
    </row>
    <row r="230" spans="1:13" x14ac:dyDescent="0.3">
      <c r="A230" s="5">
        <v>228</v>
      </c>
      <c r="B230" s="85"/>
      <c r="C230" s="86"/>
      <c r="D230" s="83"/>
      <c r="E230" s="83"/>
      <c r="F230" s="11" t="s">
        <v>121</v>
      </c>
      <c r="G230" s="10" t="s">
        <v>431</v>
      </c>
      <c r="H230" s="10" t="s">
        <v>432</v>
      </c>
      <c r="I230" s="24">
        <v>92</v>
      </c>
      <c r="J230" s="24">
        <v>0.57999999999999996</v>
      </c>
      <c r="K230" s="11" t="s">
        <v>417</v>
      </c>
      <c r="L230" s="11">
        <v>7463885512</v>
      </c>
      <c r="M230" s="25" t="s">
        <v>418</v>
      </c>
    </row>
    <row r="231" spans="1:13" x14ac:dyDescent="0.3">
      <c r="A231" s="5">
        <v>229</v>
      </c>
      <c r="B231" s="85"/>
      <c r="C231" s="86"/>
      <c r="D231" s="83"/>
      <c r="E231" s="83"/>
      <c r="F231" s="11" t="s">
        <v>121</v>
      </c>
      <c r="G231" s="10" t="s">
        <v>433</v>
      </c>
      <c r="H231" s="8"/>
      <c r="I231" s="24">
        <v>43</v>
      </c>
      <c r="J231" s="8"/>
      <c r="K231" s="11" t="s">
        <v>417</v>
      </c>
      <c r="L231" s="11">
        <v>7463885512</v>
      </c>
      <c r="M231" s="25" t="s">
        <v>418</v>
      </c>
    </row>
    <row r="232" spans="1:13" x14ac:dyDescent="0.3">
      <c r="A232" s="5">
        <v>230</v>
      </c>
      <c r="B232" s="85"/>
      <c r="C232" s="86"/>
      <c r="D232" s="83"/>
      <c r="E232" s="83"/>
      <c r="F232" s="11" t="s">
        <v>121</v>
      </c>
      <c r="G232" s="10" t="s">
        <v>434</v>
      </c>
      <c r="H232" s="8"/>
      <c r="I232" s="24">
        <v>16</v>
      </c>
      <c r="J232" s="8"/>
      <c r="K232" s="11" t="s">
        <v>417</v>
      </c>
      <c r="L232" s="11">
        <v>7463885512</v>
      </c>
      <c r="M232" s="25" t="s">
        <v>418</v>
      </c>
    </row>
    <row r="233" spans="1:13" x14ac:dyDescent="0.3">
      <c r="A233" s="5">
        <v>231</v>
      </c>
      <c r="B233" s="85"/>
      <c r="C233" s="86"/>
      <c r="D233" s="83"/>
      <c r="E233" s="83"/>
      <c r="F233" s="11" t="s">
        <v>121</v>
      </c>
      <c r="G233" s="10" t="s">
        <v>435</v>
      </c>
      <c r="H233" s="8"/>
      <c r="I233" s="24">
        <v>6</v>
      </c>
      <c r="J233" s="8"/>
      <c r="K233" s="11" t="s">
        <v>417</v>
      </c>
      <c r="L233" s="11">
        <v>7463885512</v>
      </c>
      <c r="M233" s="25" t="s">
        <v>418</v>
      </c>
    </row>
    <row r="234" spans="1:13" ht="45.6" x14ac:dyDescent="0.3">
      <c r="A234" s="5">
        <v>232</v>
      </c>
      <c r="B234" s="85"/>
      <c r="C234" s="86"/>
      <c r="D234" s="83"/>
      <c r="E234" s="83"/>
      <c r="F234" s="11" t="s">
        <v>121</v>
      </c>
      <c r="G234" s="8" t="s">
        <v>436</v>
      </c>
      <c r="H234" s="8" t="s">
        <v>437</v>
      </c>
      <c r="I234" s="50">
        <v>163</v>
      </c>
      <c r="J234" s="50">
        <v>17</v>
      </c>
      <c r="K234" s="11" t="s">
        <v>417</v>
      </c>
      <c r="L234" s="11">
        <v>7463885512</v>
      </c>
      <c r="M234" s="25" t="s">
        <v>418</v>
      </c>
    </row>
    <row r="235" spans="1:13" x14ac:dyDescent="0.3">
      <c r="A235" s="5">
        <v>233</v>
      </c>
      <c r="B235" s="85"/>
      <c r="C235" s="86"/>
      <c r="D235" s="83"/>
      <c r="E235" s="83"/>
      <c r="F235" s="11" t="s">
        <v>121</v>
      </c>
      <c r="G235" s="27" t="s">
        <v>438</v>
      </c>
      <c r="H235" s="35"/>
      <c r="I235" s="24">
        <v>53</v>
      </c>
      <c r="J235" s="51"/>
      <c r="K235" s="11" t="s">
        <v>417</v>
      </c>
      <c r="L235" s="11">
        <v>7463885512</v>
      </c>
      <c r="M235" s="25" t="s">
        <v>418</v>
      </c>
    </row>
    <row r="236" spans="1:13" x14ac:dyDescent="0.3">
      <c r="A236" s="5">
        <v>234</v>
      </c>
      <c r="B236" s="85"/>
      <c r="C236" s="86"/>
      <c r="D236" s="83"/>
      <c r="E236" s="83"/>
      <c r="F236" s="11" t="s">
        <v>121</v>
      </c>
      <c r="G236" s="8" t="s">
        <v>439</v>
      </c>
      <c r="H236" s="10"/>
      <c r="I236" s="24">
        <v>112</v>
      </c>
      <c r="J236" s="51"/>
      <c r="K236" s="11" t="s">
        <v>411</v>
      </c>
      <c r="L236" s="11">
        <v>7763816219</v>
      </c>
      <c r="M236" s="25" t="s">
        <v>412</v>
      </c>
    </row>
    <row r="237" spans="1:13" x14ac:dyDescent="0.3">
      <c r="A237" s="5">
        <v>235</v>
      </c>
      <c r="B237" s="85"/>
      <c r="C237" s="86"/>
      <c r="D237" s="83"/>
      <c r="E237" s="83"/>
      <c r="F237" s="11" t="s">
        <v>121</v>
      </c>
      <c r="G237" s="10" t="s">
        <v>440</v>
      </c>
      <c r="H237" s="12"/>
      <c r="I237" s="24">
        <v>98.72</v>
      </c>
      <c r="J237" s="28"/>
      <c r="K237" s="11" t="s">
        <v>411</v>
      </c>
      <c r="L237" s="11">
        <v>7763816219</v>
      </c>
      <c r="M237" s="25" t="s">
        <v>412</v>
      </c>
    </row>
    <row r="238" spans="1:13" x14ac:dyDescent="0.3">
      <c r="A238" s="5">
        <v>236</v>
      </c>
      <c r="B238" s="85"/>
      <c r="C238" s="86"/>
      <c r="D238" s="83"/>
      <c r="E238" s="83"/>
      <c r="F238" s="11" t="s">
        <v>121</v>
      </c>
      <c r="G238" s="27" t="s">
        <v>441</v>
      </c>
      <c r="H238" s="12"/>
      <c r="I238" s="24">
        <v>53</v>
      </c>
      <c r="J238" s="28"/>
      <c r="K238" s="11" t="s">
        <v>411</v>
      </c>
      <c r="L238" s="11">
        <v>7763816219</v>
      </c>
      <c r="M238" s="25" t="s">
        <v>412</v>
      </c>
    </row>
    <row r="239" spans="1:13" x14ac:dyDescent="0.3">
      <c r="A239" s="5">
        <v>237</v>
      </c>
      <c r="B239" s="85"/>
      <c r="C239" s="86"/>
      <c r="D239" s="83"/>
      <c r="E239" s="83"/>
      <c r="F239" s="11" t="s">
        <v>121</v>
      </c>
      <c r="G239" s="29" t="s">
        <v>442</v>
      </c>
      <c r="H239" s="12"/>
      <c r="I239" s="29">
        <v>55</v>
      </c>
      <c r="J239" s="28"/>
      <c r="K239" s="11" t="s">
        <v>411</v>
      </c>
      <c r="L239" s="11">
        <v>7763816219</v>
      </c>
      <c r="M239" s="25" t="s">
        <v>412</v>
      </c>
    </row>
    <row r="240" spans="1:13" x14ac:dyDescent="0.3">
      <c r="A240" s="5">
        <v>238</v>
      </c>
      <c r="B240" s="85"/>
      <c r="C240" s="86"/>
      <c r="D240" s="83"/>
      <c r="E240" s="83"/>
      <c r="F240" s="11" t="s">
        <v>121</v>
      </c>
      <c r="G240" s="8" t="s">
        <v>443</v>
      </c>
      <c r="H240" s="8" t="s">
        <v>444</v>
      </c>
      <c r="I240" s="24">
        <v>53</v>
      </c>
      <c r="J240" s="8">
        <v>11.05</v>
      </c>
      <c r="K240" s="10" t="s">
        <v>445</v>
      </c>
      <c r="L240" s="10">
        <v>9771444110</v>
      </c>
      <c r="M240" s="52" t="s">
        <v>446</v>
      </c>
    </row>
    <row r="241" spans="1:13" x14ac:dyDescent="0.3">
      <c r="A241" s="5">
        <v>239</v>
      </c>
      <c r="B241" s="85"/>
      <c r="C241" s="86"/>
      <c r="D241" s="83"/>
      <c r="E241" s="83"/>
      <c r="F241" s="11" t="s">
        <v>121</v>
      </c>
      <c r="G241" s="10" t="s">
        <v>447</v>
      </c>
      <c r="H241" s="8" t="s">
        <v>448</v>
      </c>
      <c r="I241" s="24">
        <v>60</v>
      </c>
      <c r="J241" s="8">
        <v>1.6</v>
      </c>
      <c r="K241" s="10" t="s">
        <v>445</v>
      </c>
      <c r="L241" s="10">
        <v>9771444110</v>
      </c>
      <c r="M241" s="52" t="s">
        <v>446</v>
      </c>
    </row>
    <row r="242" spans="1:13" ht="45.6" x14ac:dyDescent="0.3">
      <c r="A242" s="5">
        <v>240</v>
      </c>
      <c r="B242" s="85"/>
      <c r="C242" s="86"/>
      <c r="D242" s="83"/>
      <c r="E242" s="83"/>
      <c r="F242" s="11" t="s">
        <v>121</v>
      </c>
      <c r="G242" s="10" t="s">
        <v>449</v>
      </c>
      <c r="H242" s="8" t="s">
        <v>450</v>
      </c>
      <c r="I242" s="24">
        <v>71</v>
      </c>
      <c r="J242" s="8">
        <v>2.3359999999999999</v>
      </c>
      <c r="K242" s="10" t="s">
        <v>445</v>
      </c>
      <c r="L242" s="10">
        <v>9771444110</v>
      </c>
      <c r="M242" s="52" t="s">
        <v>446</v>
      </c>
    </row>
    <row r="243" spans="1:13" x14ac:dyDescent="0.3">
      <c r="A243" s="5">
        <v>241</v>
      </c>
      <c r="B243" s="85"/>
      <c r="C243" s="86"/>
      <c r="D243" s="83"/>
      <c r="E243" s="83"/>
      <c r="F243" s="11" t="s">
        <v>121</v>
      </c>
      <c r="G243" s="8" t="s">
        <v>451</v>
      </c>
      <c r="H243" s="10" t="s">
        <v>452</v>
      </c>
      <c r="I243" s="24">
        <v>52</v>
      </c>
      <c r="J243" s="24">
        <v>0.67500000000000004</v>
      </c>
      <c r="K243" s="10" t="s">
        <v>445</v>
      </c>
      <c r="L243" s="10">
        <v>9771444110</v>
      </c>
      <c r="M243" s="52" t="s">
        <v>446</v>
      </c>
    </row>
    <row r="244" spans="1:13" x14ac:dyDescent="0.3">
      <c r="A244" s="5">
        <v>242</v>
      </c>
      <c r="B244" s="85"/>
      <c r="C244" s="86"/>
      <c r="D244" s="83"/>
      <c r="E244" s="83"/>
      <c r="F244" s="11" t="s">
        <v>121</v>
      </c>
      <c r="G244" s="7" t="s">
        <v>453</v>
      </c>
      <c r="H244" s="10"/>
      <c r="I244" s="31">
        <v>64.510000000000005</v>
      </c>
      <c r="J244" s="24"/>
      <c r="K244" s="10" t="s">
        <v>445</v>
      </c>
      <c r="L244" s="10">
        <v>9771444110</v>
      </c>
      <c r="M244" s="52" t="s">
        <v>446</v>
      </c>
    </row>
    <row r="245" spans="1:13" ht="45.6" x14ac:dyDescent="0.3">
      <c r="A245" s="5">
        <v>243</v>
      </c>
      <c r="B245" s="85"/>
      <c r="C245" s="86"/>
      <c r="D245" s="83"/>
      <c r="E245" s="83"/>
      <c r="F245" s="11" t="s">
        <v>121</v>
      </c>
      <c r="G245" s="7" t="s">
        <v>454</v>
      </c>
      <c r="H245" s="10"/>
      <c r="I245" s="31">
        <v>11.096</v>
      </c>
      <c r="J245" s="24"/>
      <c r="K245" s="10" t="s">
        <v>445</v>
      </c>
      <c r="L245" s="10">
        <v>9771444110</v>
      </c>
      <c r="M245" s="52" t="s">
        <v>446</v>
      </c>
    </row>
    <row r="246" spans="1:13" x14ac:dyDescent="0.3">
      <c r="A246" s="5">
        <v>244</v>
      </c>
      <c r="B246" s="85"/>
      <c r="C246" s="86"/>
      <c r="D246" s="83"/>
      <c r="E246" s="83"/>
      <c r="F246" s="11" t="s">
        <v>121</v>
      </c>
      <c r="G246" s="10" t="s">
        <v>455</v>
      </c>
      <c r="H246" s="8" t="s">
        <v>456</v>
      </c>
      <c r="I246" s="24">
        <v>44</v>
      </c>
      <c r="J246" s="8">
        <v>3.05</v>
      </c>
      <c r="K246" s="11" t="s">
        <v>457</v>
      </c>
      <c r="L246" s="11">
        <v>9771444123</v>
      </c>
      <c r="M246" s="25" t="s">
        <v>458</v>
      </c>
    </row>
    <row r="247" spans="1:13" x14ac:dyDescent="0.3">
      <c r="A247" s="5">
        <v>245</v>
      </c>
      <c r="B247" s="85"/>
      <c r="C247" s="86"/>
      <c r="D247" s="83"/>
      <c r="E247" s="83"/>
      <c r="F247" s="11" t="s">
        <v>121</v>
      </c>
      <c r="G247" s="10" t="s">
        <v>459</v>
      </c>
      <c r="H247" s="8" t="s">
        <v>460</v>
      </c>
      <c r="I247" s="24">
        <v>69</v>
      </c>
      <c r="J247" s="8">
        <v>4.37</v>
      </c>
      <c r="K247" s="11" t="s">
        <v>457</v>
      </c>
      <c r="L247" s="11">
        <v>9771444123</v>
      </c>
      <c r="M247" s="25" t="s">
        <v>458</v>
      </c>
    </row>
    <row r="248" spans="1:13" x14ac:dyDescent="0.3">
      <c r="A248" s="5">
        <v>246</v>
      </c>
      <c r="B248" s="85"/>
      <c r="C248" s="86"/>
      <c r="D248" s="83"/>
      <c r="E248" s="83"/>
      <c r="F248" s="11" t="s">
        <v>121</v>
      </c>
      <c r="G248" s="10" t="s">
        <v>461</v>
      </c>
      <c r="H248" s="8" t="s">
        <v>462</v>
      </c>
      <c r="I248" s="24">
        <v>38</v>
      </c>
      <c r="J248" s="8">
        <v>3.08</v>
      </c>
      <c r="K248" s="11" t="s">
        <v>457</v>
      </c>
      <c r="L248" s="11">
        <v>9771444123</v>
      </c>
      <c r="M248" s="25" t="s">
        <v>458</v>
      </c>
    </row>
    <row r="249" spans="1:13" x14ac:dyDescent="0.3">
      <c r="A249" s="5">
        <v>247</v>
      </c>
      <c r="B249" s="85"/>
      <c r="C249" s="86"/>
      <c r="D249" s="83"/>
      <c r="E249" s="83"/>
      <c r="F249" s="11" t="s">
        <v>121</v>
      </c>
      <c r="G249" s="10" t="s">
        <v>463</v>
      </c>
      <c r="H249" s="12"/>
      <c r="I249" s="24">
        <v>51</v>
      </c>
      <c r="J249" s="28"/>
      <c r="K249" s="11" t="s">
        <v>457</v>
      </c>
      <c r="L249" s="11">
        <v>9771444123</v>
      </c>
      <c r="M249" s="25" t="s">
        <v>458</v>
      </c>
    </row>
    <row r="250" spans="1:13" x14ac:dyDescent="0.3">
      <c r="A250" s="5">
        <v>248</v>
      </c>
      <c r="B250" s="85"/>
      <c r="C250" s="86"/>
      <c r="D250" s="83"/>
      <c r="E250" s="83"/>
      <c r="F250" s="11" t="s">
        <v>121</v>
      </c>
      <c r="G250" s="8" t="s">
        <v>464</v>
      </c>
      <c r="H250" s="12"/>
      <c r="I250" s="48">
        <v>45</v>
      </c>
      <c r="J250" s="28"/>
      <c r="K250" s="11" t="s">
        <v>457</v>
      </c>
      <c r="L250" s="11">
        <v>9771444123</v>
      </c>
      <c r="M250" s="25" t="s">
        <v>458</v>
      </c>
    </row>
    <row r="251" spans="1:13" x14ac:dyDescent="0.3">
      <c r="A251" s="5">
        <v>249</v>
      </c>
      <c r="B251" s="85"/>
      <c r="C251" s="86"/>
      <c r="D251" s="83"/>
      <c r="E251" s="83"/>
      <c r="F251" s="11" t="s">
        <v>121</v>
      </c>
      <c r="G251" s="8" t="s">
        <v>465</v>
      </c>
      <c r="H251" s="12"/>
      <c r="I251" s="48">
        <v>36</v>
      </c>
      <c r="J251" s="28"/>
      <c r="K251" s="11" t="s">
        <v>457</v>
      </c>
      <c r="L251" s="11">
        <v>9771444123</v>
      </c>
      <c r="M251" s="25" t="s">
        <v>458</v>
      </c>
    </row>
    <row r="252" spans="1:13" x14ac:dyDescent="0.3">
      <c r="A252" s="5">
        <v>250</v>
      </c>
      <c r="B252" s="85"/>
      <c r="C252" s="86"/>
      <c r="D252" s="83"/>
      <c r="E252" s="83"/>
      <c r="F252" s="11" t="s">
        <v>121</v>
      </c>
      <c r="G252" s="7" t="s">
        <v>466</v>
      </c>
      <c r="H252" s="29" t="s">
        <v>467</v>
      </c>
      <c r="I252" s="31">
        <v>86</v>
      </c>
      <c r="J252" s="29">
        <v>8.0139999999999993</v>
      </c>
      <c r="K252" s="10" t="s">
        <v>445</v>
      </c>
      <c r="L252" s="10">
        <v>9771444110</v>
      </c>
      <c r="M252" s="52" t="s">
        <v>446</v>
      </c>
    </row>
    <row r="253" spans="1:13" x14ac:dyDescent="0.3">
      <c r="A253" s="5">
        <v>251</v>
      </c>
      <c r="B253" s="85"/>
      <c r="C253" s="86"/>
      <c r="D253" s="83"/>
      <c r="E253" s="83"/>
      <c r="F253" s="11" t="s">
        <v>121</v>
      </c>
      <c r="G253" s="7" t="s">
        <v>468</v>
      </c>
      <c r="H253" s="35"/>
      <c r="I253" s="31">
        <v>41</v>
      </c>
      <c r="J253" s="11"/>
      <c r="K253" s="10" t="s">
        <v>445</v>
      </c>
      <c r="L253" s="10">
        <v>9771444110</v>
      </c>
      <c r="M253" s="52" t="s">
        <v>446</v>
      </c>
    </row>
    <row r="254" spans="1:13" x14ac:dyDescent="0.3">
      <c r="A254" s="5">
        <v>252</v>
      </c>
      <c r="B254" s="85"/>
      <c r="C254" s="86"/>
      <c r="D254" s="83"/>
      <c r="E254" s="83"/>
      <c r="F254" s="11" t="s">
        <v>121</v>
      </c>
      <c r="G254" s="8" t="s">
        <v>469</v>
      </c>
      <c r="H254" s="35"/>
      <c r="I254" s="8">
        <v>25</v>
      </c>
      <c r="J254" s="11"/>
      <c r="K254" s="10" t="s">
        <v>445</v>
      </c>
      <c r="L254" s="10">
        <v>9771444110</v>
      </c>
      <c r="M254" s="52" t="s">
        <v>446</v>
      </c>
    </row>
    <row r="255" spans="1:13" x14ac:dyDescent="0.3">
      <c r="A255" s="5">
        <v>253</v>
      </c>
      <c r="B255" s="85"/>
      <c r="C255" s="86"/>
      <c r="D255" s="83"/>
      <c r="E255" s="83"/>
      <c r="F255" s="11" t="s">
        <v>121</v>
      </c>
      <c r="G255" s="29" t="s">
        <v>470</v>
      </c>
      <c r="H255" s="35"/>
      <c r="I255" s="29">
        <v>29.19</v>
      </c>
      <c r="J255" s="11"/>
      <c r="K255" s="10" t="s">
        <v>445</v>
      </c>
      <c r="L255" s="10">
        <v>9771444110</v>
      </c>
      <c r="M255" s="52" t="s">
        <v>446</v>
      </c>
    </row>
    <row r="256" spans="1:13" x14ac:dyDescent="0.3">
      <c r="A256" s="5">
        <v>254</v>
      </c>
      <c r="B256" s="85"/>
      <c r="C256" s="86"/>
      <c r="D256" s="83"/>
      <c r="E256" s="83"/>
      <c r="F256" s="11" t="s">
        <v>121</v>
      </c>
      <c r="G256" s="29" t="s">
        <v>471</v>
      </c>
      <c r="H256" s="35"/>
      <c r="I256" s="29">
        <v>22.67</v>
      </c>
      <c r="J256" s="11"/>
      <c r="K256" s="10" t="s">
        <v>445</v>
      </c>
      <c r="L256" s="10">
        <v>9771444110</v>
      </c>
      <c r="M256" s="52" t="s">
        <v>446</v>
      </c>
    </row>
    <row r="257" spans="1:13" x14ac:dyDescent="0.3">
      <c r="A257" s="5">
        <v>255</v>
      </c>
      <c r="B257" s="85"/>
      <c r="C257" s="86"/>
      <c r="D257" s="83"/>
      <c r="E257" s="83"/>
      <c r="F257" s="11" t="s">
        <v>121</v>
      </c>
      <c r="G257" s="7" t="s">
        <v>472</v>
      </c>
      <c r="H257" s="35"/>
      <c r="I257" s="31">
        <v>141</v>
      </c>
      <c r="J257" s="11"/>
      <c r="K257" s="11" t="s">
        <v>457</v>
      </c>
      <c r="L257" s="11">
        <v>9771444123</v>
      </c>
      <c r="M257" s="25" t="s">
        <v>458</v>
      </c>
    </row>
    <row r="258" spans="1:13" x14ac:dyDescent="0.3">
      <c r="A258" s="5">
        <v>256</v>
      </c>
      <c r="B258" s="85"/>
      <c r="C258" s="86"/>
      <c r="D258" s="83"/>
      <c r="E258" s="83"/>
      <c r="F258" s="11" t="s">
        <v>121</v>
      </c>
      <c r="G258" s="7" t="s">
        <v>473</v>
      </c>
      <c r="H258" s="35"/>
      <c r="I258" s="31">
        <v>42</v>
      </c>
      <c r="J258" s="11"/>
      <c r="K258" s="11" t="s">
        <v>457</v>
      </c>
      <c r="L258" s="11">
        <v>9771444123</v>
      </c>
      <c r="M258" s="25" t="s">
        <v>458</v>
      </c>
    </row>
    <row r="259" spans="1:13" ht="45.6" x14ac:dyDescent="0.3">
      <c r="A259" s="5">
        <v>257</v>
      </c>
      <c r="B259" s="85"/>
      <c r="C259" s="86"/>
      <c r="D259" s="83"/>
      <c r="E259" s="83"/>
      <c r="F259" s="11" t="s">
        <v>121</v>
      </c>
      <c r="G259" s="7" t="s">
        <v>474</v>
      </c>
      <c r="H259" s="35"/>
      <c r="I259" s="31">
        <v>168</v>
      </c>
      <c r="J259" s="11"/>
      <c r="K259" s="11" t="s">
        <v>411</v>
      </c>
      <c r="L259" s="11">
        <v>7763816219</v>
      </c>
      <c r="M259" s="25" t="s">
        <v>412</v>
      </c>
    </row>
    <row r="260" spans="1:13" x14ac:dyDescent="0.3">
      <c r="A260" s="5">
        <v>258</v>
      </c>
      <c r="B260" s="85"/>
      <c r="C260" s="86"/>
      <c r="D260" s="83"/>
      <c r="E260" s="83"/>
      <c r="F260" s="11" t="s">
        <v>121</v>
      </c>
      <c r="G260" s="10" t="s">
        <v>475</v>
      </c>
      <c r="H260" s="12"/>
      <c r="I260" s="24">
        <v>32.130000000000003</v>
      </c>
      <c r="J260" s="28"/>
      <c r="K260" s="11" t="s">
        <v>476</v>
      </c>
      <c r="L260" s="11">
        <v>9991761752</v>
      </c>
      <c r="M260" s="47" t="s">
        <v>477</v>
      </c>
    </row>
    <row r="261" spans="1:13" x14ac:dyDescent="0.3">
      <c r="A261" s="5">
        <v>259</v>
      </c>
      <c r="B261" s="85"/>
      <c r="C261" s="86"/>
      <c r="D261" s="83"/>
      <c r="E261" s="83"/>
      <c r="F261" s="11" t="s">
        <v>121</v>
      </c>
      <c r="G261" s="10" t="s">
        <v>478</v>
      </c>
      <c r="H261" s="35"/>
      <c r="I261" s="24">
        <v>17.93</v>
      </c>
      <c r="J261" s="30"/>
      <c r="K261" s="11" t="s">
        <v>476</v>
      </c>
      <c r="L261" s="11">
        <v>9991761752</v>
      </c>
      <c r="M261" s="47" t="s">
        <v>477</v>
      </c>
    </row>
    <row r="262" spans="1:13" x14ac:dyDescent="0.3">
      <c r="A262" s="5">
        <v>260</v>
      </c>
      <c r="B262" s="85"/>
      <c r="C262" s="86"/>
      <c r="D262" s="83"/>
      <c r="E262" s="83"/>
      <c r="F262" s="11" t="s">
        <v>121</v>
      </c>
      <c r="G262" s="10" t="s">
        <v>479</v>
      </c>
      <c r="H262" s="35"/>
      <c r="I262" s="24">
        <v>78.849999999999994</v>
      </c>
      <c r="J262" s="30"/>
      <c r="K262" s="11" t="s">
        <v>476</v>
      </c>
      <c r="L262" s="11">
        <v>9991761752</v>
      </c>
      <c r="M262" s="47" t="s">
        <v>477</v>
      </c>
    </row>
    <row r="263" spans="1:13" x14ac:dyDescent="0.3">
      <c r="A263" s="5">
        <v>261</v>
      </c>
      <c r="B263" s="85"/>
      <c r="C263" s="86"/>
      <c r="D263" s="83"/>
      <c r="E263" s="83"/>
      <c r="F263" s="11" t="s">
        <v>121</v>
      </c>
      <c r="G263" s="10" t="s">
        <v>480</v>
      </c>
      <c r="H263" s="35"/>
      <c r="I263" s="24">
        <v>6.27</v>
      </c>
      <c r="J263" s="30"/>
      <c r="K263" s="11" t="s">
        <v>476</v>
      </c>
      <c r="L263" s="11">
        <v>9991761752</v>
      </c>
      <c r="M263" s="47" t="s">
        <v>477</v>
      </c>
    </row>
    <row r="264" spans="1:13" x14ac:dyDescent="0.3">
      <c r="A264" s="5">
        <v>262</v>
      </c>
      <c r="B264" s="85"/>
      <c r="C264" s="86"/>
      <c r="D264" s="83"/>
      <c r="E264" s="83"/>
      <c r="F264" s="11" t="s">
        <v>121</v>
      </c>
      <c r="G264" s="10" t="s">
        <v>481</v>
      </c>
      <c r="H264" s="35"/>
      <c r="I264" s="24">
        <v>100</v>
      </c>
      <c r="J264" s="30"/>
      <c r="K264" s="11" t="s">
        <v>476</v>
      </c>
      <c r="L264" s="11">
        <v>9991761752</v>
      </c>
      <c r="M264" s="47" t="s">
        <v>477</v>
      </c>
    </row>
    <row r="265" spans="1:13" x14ac:dyDescent="0.3">
      <c r="A265" s="5">
        <v>263</v>
      </c>
      <c r="B265" s="85"/>
      <c r="C265" s="86"/>
      <c r="D265" s="84"/>
      <c r="E265" s="84"/>
      <c r="F265" s="85" t="s">
        <v>119</v>
      </c>
      <c r="G265" s="85"/>
      <c r="H265" s="85"/>
      <c r="I265" s="42">
        <v>2883.2350000000001</v>
      </c>
      <c r="J265" s="42">
        <v>77.634999999999991</v>
      </c>
      <c r="K265" s="42"/>
      <c r="L265" s="11"/>
      <c r="M265" s="47"/>
    </row>
    <row r="266" spans="1:13" x14ac:dyDescent="0.3">
      <c r="A266" s="5">
        <v>264</v>
      </c>
      <c r="B266" s="85"/>
      <c r="C266" s="86" t="s">
        <v>482</v>
      </c>
      <c r="D266" s="82" t="s">
        <v>977</v>
      </c>
      <c r="E266" s="82">
        <v>9777444100</v>
      </c>
      <c r="F266" s="11" t="s">
        <v>122</v>
      </c>
      <c r="G266" s="10" t="s">
        <v>483</v>
      </c>
      <c r="H266" s="35" t="s">
        <v>484</v>
      </c>
      <c r="I266" s="40">
        <v>35</v>
      </c>
      <c r="J266" s="11">
        <v>3.004</v>
      </c>
      <c r="K266" s="11" t="s">
        <v>485</v>
      </c>
      <c r="L266" s="11">
        <v>7085059032</v>
      </c>
      <c r="M266" s="47" t="s">
        <v>486</v>
      </c>
    </row>
    <row r="267" spans="1:13" x14ac:dyDescent="0.3">
      <c r="A267" s="5">
        <v>265</v>
      </c>
      <c r="B267" s="85"/>
      <c r="C267" s="86"/>
      <c r="D267" s="83"/>
      <c r="E267" s="83"/>
      <c r="F267" s="11" t="s">
        <v>122</v>
      </c>
      <c r="G267" s="10" t="s">
        <v>487</v>
      </c>
      <c r="H267" s="35" t="s">
        <v>488</v>
      </c>
      <c r="I267" s="40">
        <v>32</v>
      </c>
      <c r="J267" s="11">
        <v>2.76</v>
      </c>
      <c r="K267" s="11" t="s">
        <v>485</v>
      </c>
      <c r="L267" s="11">
        <v>7085059032</v>
      </c>
      <c r="M267" s="47" t="s">
        <v>486</v>
      </c>
    </row>
    <row r="268" spans="1:13" x14ac:dyDescent="0.3">
      <c r="A268" s="5">
        <v>266</v>
      </c>
      <c r="B268" s="85"/>
      <c r="C268" s="86"/>
      <c r="D268" s="83"/>
      <c r="E268" s="83"/>
      <c r="F268" s="11" t="s">
        <v>122</v>
      </c>
      <c r="G268" s="10" t="s">
        <v>489</v>
      </c>
      <c r="H268" s="35"/>
      <c r="I268" s="40">
        <v>40</v>
      </c>
      <c r="J268" s="11"/>
      <c r="K268" s="11" t="s">
        <v>485</v>
      </c>
      <c r="L268" s="11">
        <v>7085059032</v>
      </c>
      <c r="M268" s="47" t="s">
        <v>486</v>
      </c>
    </row>
    <row r="269" spans="1:13" x14ac:dyDescent="0.3">
      <c r="A269" s="5">
        <v>267</v>
      </c>
      <c r="B269" s="85"/>
      <c r="C269" s="86"/>
      <c r="D269" s="83"/>
      <c r="E269" s="83"/>
      <c r="F269" s="11" t="s">
        <v>122</v>
      </c>
      <c r="G269" s="10" t="s">
        <v>490</v>
      </c>
      <c r="H269" s="35"/>
      <c r="I269" s="40">
        <v>49</v>
      </c>
      <c r="J269" s="11"/>
      <c r="K269" s="11" t="s">
        <v>485</v>
      </c>
      <c r="L269" s="11">
        <v>7085059032</v>
      </c>
      <c r="M269" s="47" t="s">
        <v>486</v>
      </c>
    </row>
    <row r="270" spans="1:13" x14ac:dyDescent="0.3">
      <c r="A270" s="5">
        <v>268</v>
      </c>
      <c r="B270" s="85"/>
      <c r="C270" s="86"/>
      <c r="D270" s="83"/>
      <c r="E270" s="83"/>
      <c r="F270" s="11" t="s">
        <v>122</v>
      </c>
      <c r="G270" s="29" t="s">
        <v>491</v>
      </c>
      <c r="H270" s="8"/>
      <c r="I270" s="31">
        <v>26.2</v>
      </c>
      <c r="J270" s="24"/>
      <c r="K270" s="11" t="s">
        <v>485</v>
      </c>
      <c r="L270" s="11">
        <v>7085059032</v>
      </c>
      <c r="M270" s="47" t="s">
        <v>486</v>
      </c>
    </row>
    <row r="271" spans="1:13" x14ac:dyDescent="0.3">
      <c r="A271" s="5">
        <v>269</v>
      </c>
      <c r="B271" s="85"/>
      <c r="C271" s="86"/>
      <c r="D271" s="83"/>
      <c r="E271" s="83"/>
      <c r="F271" s="11" t="s">
        <v>122</v>
      </c>
      <c r="G271" s="8" t="s">
        <v>492</v>
      </c>
      <c r="H271" s="35"/>
      <c r="I271" s="24">
        <v>125</v>
      </c>
      <c r="J271" s="53"/>
      <c r="K271" s="11" t="s">
        <v>485</v>
      </c>
      <c r="L271" s="11">
        <v>7085059032</v>
      </c>
      <c r="M271" s="47" t="s">
        <v>486</v>
      </c>
    </row>
    <row r="272" spans="1:13" x14ac:dyDescent="0.3">
      <c r="A272" s="5">
        <v>270</v>
      </c>
      <c r="B272" s="85"/>
      <c r="C272" s="86"/>
      <c r="D272" s="83"/>
      <c r="E272" s="83"/>
      <c r="F272" s="11" t="s">
        <v>122</v>
      </c>
      <c r="G272" s="8" t="s">
        <v>493</v>
      </c>
      <c r="H272" s="35"/>
      <c r="I272" s="24">
        <v>70</v>
      </c>
      <c r="J272" s="53"/>
      <c r="K272" s="11" t="s">
        <v>485</v>
      </c>
      <c r="L272" s="11">
        <v>7085059032</v>
      </c>
      <c r="M272" s="47" t="s">
        <v>486</v>
      </c>
    </row>
    <row r="273" spans="1:13" ht="45.6" x14ac:dyDescent="0.3">
      <c r="A273" s="5">
        <v>271</v>
      </c>
      <c r="B273" s="85"/>
      <c r="C273" s="86"/>
      <c r="D273" s="83"/>
      <c r="E273" s="83"/>
      <c r="F273" s="11" t="s">
        <v>122</v>
      </c>
      <c r="G273" s="29" t="s">
        <v>494</v>
      </c>
      <c r="H273" s="8" t="s">
        <v>495</v>
      </c>
      <c r="I273" s="24">
        <v>43</v>
      </c>
      <c r="J273" s="8">
        <v>14.6</v>
      </c>
      <c r="K273" s="11" t="s">
        <v>496</v>
      </c>
      <c r="L273" s="11">
        <v>9437581939</v>
      </c>
      <c r="M273" s="47" t="s">
        <v>497</v>
      </c>
    </row>
    <row r="274" spans="1:13" x14ac:dyDescent="0.3">
      <c r="A274" s="5">
        <v>272</v>
      </c>
      <c r="B274" s="85"/>
      <c r="C274" s="86"/>
      <c r="D274" s="83"/>
      <c r="E274" s="83"/>
      <c r="F274" s="11" t="s">
        <v>122</v>
      </c>
      <c r="G274" s="29" t="s">
        <v>498</v>
      </c>
      <c r="H274" s="8" t="s">
        <v>499</v>
      </c>
      <c r="I274" s="24">
        <v>63</v>
      </c>
      <c r="J274" s="8">
        <v>1.9</v>
      </c>
      <c r="K274" s="11" t="s">
        <v>496</v>
      </c>
      <c r="L274" s="11">
        <v>9437581939</v>
      </c>
      <c r="M274" s="47" t="s">
        <v>497</v>
      </c>
    </row>
    <row r="275" spans="1:13" x14ac:dyDescent="0.3">
      <c r="A275" s="5">
        <v>273</v>
      </c>
      <c r="B275" s="85"/>
      <c r="C275" s="86"/>
      <c r="D275" s="83"/>
      <c r="E275" s="83"/>
      <c r="F275" s="11" t="s">
        <v>122</v>
      </c>
      <c r="G275" s="7" t="s">
        <v>500</v>
      </c>
      <c r="H275" s="8" t="s">
        <v>501</v>
      </c>
      <c r="I275" s="24">
        <v>57</v>
      </c>
      <c r="J275" s="8">
        <v>5.2</v>
      </c>
      <c r="K275" s="11" t="s">
        <v>496</v>
      </c>
      <c r="L275" s="11">
        <v>9437581939</v>
      </c>
      <c r="M275" s="47" t="s">
        <v>497</v>
      </c>
    </row>
    <row r="276" spans="1:13" x14ac:dyDescent="0.3">
      <c r="A276" s="5">
        <v>274</v>
      </c>
      <c r="B276" s="85"/>
      <c r="C276" s="86"/>
      <c r="D276" s="83"/>
      <c r="E276" s="83"/>
      <c r="F276" s="11" t="s">
        <v>122</v>
      </c>
      <c r="G276" s="7" t="s">
        <v>502</v>
      </c>
      <c r="H276" s="12"/>
      <c r="I276" s="24">
        <v>56</v>
      </c>
      <c r="J276" s="28"/>
      <c r="K276" s="11" t="s">
        <v>496</v>
      </c>
      <c r="L276" s="11">
        <v>9437581939</v>
      </c>
      <c r="M276" s="47" t="s">
        <v>497</v>
      </c>
    </row>
    <row r="277" spans="1:13" ht="45.6" x14ac:dyDescent="0.3">
      <c r="A277" s="5">
        <v>275</v>
      </c>
      <c r="B277" s="85"/>
      <c r="C277" s="86"/>
      <c r="D277" s="83"/>
      <c r="E277" s="83"/>
      <c r="F277" s="11" t="s">
        <v>122</v>
      </c>
      <c r="G277" s="8" t="s">
        <v>503</v>
      </c>
      <c r="H277" s="10" t="s">
        <v>504</v>
      </c>
      <c r="I277" s="24">
        <v>83</v>
      </c>
      <c r="J277" s="24">
        <v>3</v>
      </c>
      <c r="K277" s="11" t="s">
        <v>505</v>
      </c>
      <c r="L277" s="11">
        <v>9776011284</v>
      </c>
      <c r="M277" s="47" t="s">
        <v>506</v>
      </c>
    </row>
    <row r="278" spans="1:13" x14ac:dyDescent="0.3">
      <c r="A278" s="5">
        <v>276</v>
      </c>
      <c r="B278" s="85"/>
      <c r="C278" s="86"/>
      <c r="D278" s="83"/>
      <c r="E278" s="83"/>
      <c r="F278" s="11" t="s">
        <v>122</v>
      </c>
      <c r="G278" s="7" t="s">
        <v>507</v>
      </c>
      <c r="H278" s="10"/>
      <c r="I278" s="31">
        <v>72</v>
      </c>
      <c r="J278" s="24"/>
      <c r="K278" s="11" t="s">
        <v>505</v>
      </c>
      <c r="L278" s="11">
        <v>9776011284</v>
      </c>
      <c r="M278" s="47" t="s">
        <v>506</v>
      </c>
    </row>
    <row r="279" spans="1:13" x14ac:dyDescent="0.3">
      <c r="A279" s="5">
        <v>277</v>
      </c>
      <c r="B279" s="85"/>
      <c r="C279" s="86"/>
      <c r="D279" s="83"/>
      <c r="E279" s="83"/>
      <c r="F279" s="11" t="s">
        <v>122</v>
      </c>
      <c r="G279" s="8" t="s">
        <v>508</v>
      </c>
      <c r="H279" s="10"/>
      <c r="I279" s="24">
        <v>29</v>
      </c>
      <c r="J279" s="24"/>
      <c r="K279" s="11" t="s">
        <v>505</v>
      </c>
      <c r="L279" s="11">
        <v>9776011284</v>
      </c>
      <c r="M279" s="47" t="s">
        <v>506</v>
      </c>
    </row>
    <row r="280" spans="1:13" ht="68.400000000000006" x14ac:dyDescent="0.3">
      <c r="A280" s="5">
        <v>278</v>
      </c>
      <c r="B280" s="85"/>
      <c r="C280" s="86"/>
      <c r="D280" s="83"/>
      <c r="E280" s="83"/>
      <c r="F280" s="11" t="s">
        <v>122</v>
      </c>
      <c r="G280" s="29" t="s">
        <v>509</v>
      </c>
      <c r="H280" s="7" t="s">
        <v>510</v>
      </c>
      <c r="I280" s="31">
        <v>118</v>
      </c>
      <c r="J280" s="32">
        <v>7.2</v>
      </c>
      <c r="K280" s="11" t="s">
        <v>505</v>
      </c>
      <c r="L280" s="11">
        <v>9776011284</v>
      </c>
      <c r="M280" s="47" t="s">
        <v>506</v>
      </c>
    </row>
    <row r="281" spans="1:13" ht="45.6" x14ac:dyDescent="0.3">
      <c r="A281" s="5">
        <v>279</v>
      </c>
      <c r="B281" s="85"/>
      <c r="C281" s="86"/>
      <c r="D281" s="83"/>
      <c r="E281" s="83"/>
      <c r="F281" s="11" t="s">
        <v>122</v>
      </c>
      <c r="G281" s="29" t="s">
        <v>511</v>
      </c>
      <c r="H281" s="7" t="s">
        <v>512</v>
      </c>
      <c r="I281" s="31">
        <v>44</v>
      </c>
      <c r="J281" s="31">
        <v>0.5</v>
      </c>
      <c r="K281" s="11" t="s">
        <v>505</v>
      </c>
      <c r="L281" s="11">
        <v>9776011284</v>
      </c>
      <c r="M281" s="47" t="s">
        <v>506</v>
      </c>
    </row>
    <row r="282" spans="1:13" ht="68.400000000000006" x14ac:dyDescent="0.3">
      <c r="A282" s="5">
        <v>280</v>
      </c>
      <c r="B282" s="85"/>
      <c r="C282" s="86"/>
      <c r="D282" s="83"/>
      <c r="E282" s="83"/>
      <c r="F282" s="11" t="s">
        <v>122</v>
      </c>
      <c r="G282" s="7" t="s">
        <v>513</v>
      </c>
      <c r="H282" s="7" t="s">
        <v>514</v>
      </c>
      <c r="I282" s="31">
        <v>65.3</v>
      </c>
      <c r="J282" s="31">
        <v>7.43</v>
      </c>
      <c r="K282" s="11" t="s">
        <v>505</v>
      </c>
      <c r="L282" s="11">
        <v>9776011284</v>
      </c>
      <c r="M282" s="47" t="s">
        <v>506</v>
      </c>
    </row>
    <row r="283" spans="1:13" ht="45.6" x14ac:dyDescent="0.3">
      <c r="A283" s="5">
        <v>281</v>
      </c>
      <c r="B283" s="85"/>
      <c r="C283" s="86"/>
      <c r="D283" s="83"/>
      <c r="E283" s="83"/>
      <c r="F283" s="11" t="s">
        <v>122</v>
      </c>
      <c r="G283" s="7" t="s">
        <v>515</v>
      </c>
      <c r="H283" s="7" t="s">
        <v>516</v>
      </c>
      <c r="I283" s="31">
        <v>0.5</v>
      </c>
      <c r="J283" s="31">
        <v>2.6970000000000001</v>
      </c>
      <c r="K283" s="11" t="s">
        <v>505</v>
      </c>
      <c r="L283" s="11">
        <v>9776011284</v>
      </c>
      <c r="M283" s="47" t="s">
        <v>506</v>
      </c>
    </row>
    <row r="284" spans="1:13" ht="45.6" x14ac:dyDescent="0.3">
      <c r="A284" s="5">
        <v>282</v>
      </c>
      <c r="B284" s="85"/>
      <c r="C284" s="86"/>
      <c r="D284" s="83"/>
      <c r="E284" s="83"/>
      <c r="F284" s="11" t="s">
        <v>122</v>
      </c>
      <c r="G284" s="29" t="s">
        <v>517</v>
      </c>
      <c r="H284" s="7" t="s">
        <v>516</v>
      </c>
      <c r="I284" s="31">
        <v>9</v>
      </c>
      <c r="J284" s="37">
        <v>4.2270000000000003</v>
      </c>
      <c r="K284" s="11" t="s">
        <v>505</v>
      </c>
      <c r="L284" s="11">
        <v>9776011284</v>
      </c>
      <c r="M284" s="47" t="s">
        <v>506</v>
      </c>
    </row>
    <row r="285" spans="1:13" ht="45.6" x14ac:dyDescent="0.3">
      <c r="A285" s="5">
        <v>283</v>
      </c>
      <c r="B285" s="85"/>
      <c r="C285" s="86"/>
      <c r="D285" s="83"/>
      <c r="E285" s="83"/>
      <c r="F285" s="11" t="s">
        <v>122</v>
      </c>
      <c r="G285" s="35"/>
      <c r="H285" s="7" t="s">
        <v>518</v>
      </c>
      <c r="I285" s="7"/>
      <c r="J285" s="37">
        <v>2.52</v>
      </c>
      <c r="K285" s="11" t="s">
        <v>505</v>
      </c>
      <c r="L285" s="11">
        <v>9776011284</v>
      </c>
      <c r="M285" s="47" t="s">
        <v>506</v>
      </c>
    </row>
    <row r="286" spans="1:13" ht="45.6" x14ac:dyDescent="0.3">
      <c r="A286" s="5">
        <v>284</v>
      </c>
      <c r="B286" s="85"/>
      <c r="C286" s="86"/>
      <c r="D286" s="83"/>
      <c r="E286" s="83"/>
      <c r="F286" s="11" t="s">
        <v>122</v>
      </c>
      <c r="G286" s="35"/>
      <c r="H286" s="7" t="s">
        <v>519</v>
      </c>
      <c r="I286" s="7"/>
      <c r="J286" s="31">
        <v>3.2</v>
      </c>
      <c r="K286" s="11" t="s">
        <v>505</v>
      </c>
      <c r="L286" s="11">
        <v>9776011284</v>
      </c>
      <c r="M286" s="47" t="s">
        <v>506</v>
      </c>
    </row>
    <row r="287" spans="1:13" ht="45.6" x14ac:dyDescent="0.3">
      <c r="A287" s="5">
        <v>285</v>
      </c>
      <c r="B287" s="85"/>
      <c r="C287" s="86"/>
      <c r="D287" s="83"/>
      <c r="E287" s="83"/>
      <c r="F287" s="11" t="s">
        <v>122</v>
      </c>
      <c r="G287" s="35"/>
      <c r="H287" s="7" t="s">
        <v>520</v>
      </c>
      <c r="I287" s="7"/>
      <c r="J287" s="37">
        <v>6.6619999999999999</v>
      </c>
      <c r="K287" s="11" t="s">
        <v>505</v>
      </c>
      <c r="L287" s="11">
        <v>9776011284</v>
      </c>
      <c r="M287" s="47" t="s">
        <v>506</v>
      </c>
    </row>
    <row r="288" spans="1:13" ht="68.400000000000006" x14ac:dyDescent="0.3">
      <c r="A288" s="5">
        <v>286</v>
      </c>
      <c r="B288" s="85"/>
      <c r="C288" s="86"/>
      <c r="D288" s="83"/>
      <c r="E288" s="83"/>
      <c r="F288" s="11" t="s">
        <v>122</v>
      </c>
      <c r="G288" s="35"/>
      <c r="H288" s="7" t="s">
        <v>521</v>
      </c>
      <c r="I288" s="7"/>
      <c r="J288" s="37">
        <v>0.25</v>
      </c>
      <c r="K288" s="11" t="s">
        <v>505</v>
      </c>
      <c r="L288" s="11">
        <v>9776011284</v>
      </c>
      <c r="M288" s="47" t="s">
        <v>506</v>
      </c>
    </row>
    <row r="289" spans="1:13" x14ac:dyDescent="0.3">
      <c r="A289" s="5">
        <v>287</v>
      </c>
      <c r="B289" s="85"/>
      <c r="C289" s="86"/>
      <c r="D289" s="83"/>
      <c r="E289" s="83"/>
      <c r="F289" s="11" t="s">
        <v>122</v>
      </c>
      <c r="G289" s="8" t="s">
        <v>522</v>
      </c>
      <c r="H289" s="10"/>
      <c r="I289" s="24">
        <v>24</v>
      </c>
      <c r="J289" s="43"/>
      <c r="K289" s="11" t="s">
        <v>496</v>
      </c>
      <c r="L289" s="11">
        <v>9437581939</v>
      </c>
      <c r="M289" s="47" t="s">
        <v>497</v>
      </c>
    </row>
    <row r="290" spans="1:13" x14ac:dyDescent="0.3">
      <c r="A290" s="5">
        <v>288</v>
      </c>
      <c r="B290" s="85"/>
      <c r="C290" s="86"/>
      <c r="D290" s="83"/>
      <c r="E290" s="83"/>
      <c r="F290" s="11" t="s">
        <v>122</v>
      </c>
      <c r="G290" s="8" t="s">
        <v>523</v>
      </c>
      <c r="H290" s="10"/>
      <c r="I290" s="24">
        <v>155</v>
      </c>
      <c r="J290" s="43"/>
      <c r="K290" s="11" t="s">
        <v>496</v>
      </c>
      <c r="L290" s="11">
        <v>9437581939</v>
      </c>
      <c r="M290" s="47" t="s">
        <v>497</v>
      </c>
    </row>
    <row r="291" spans="1:13" x14ac:dyDescent="0.3">
      <c r="A291" s="5">
        <v>289</v>
      </c>
      <c r="B291" s="85"/>
      <c r="C291" s="86"/>
      <c r="D291" s="83"/>
      <c r="E291" s="83"/>
      <c r="F291" s="11" t="s">
        <v>122</v>
      </c>
      <c r="G291" s="8" t="s">
        <v>524</v>
      </c>
      <c r="H291" s="10"/>
      <c r="I291" s="24">
        <v>9</v>
      </c>
      <c r="J291" s="43"/>
      <c r="K291" s="11" t="s">
        <v>496</v>
      </c>
      <c r="L291" s="11">
        <v>9437581939</v>
      </c>
      <c r="M291" s="47" t="s">
        <v>497</v>
      </c>
    </row>
    <row r="292" spans="1:13" x14ac:dyDescent="0.3">
      <c r="A292" s="5">
        <v>290</v>
      </c>
      <c r="B292" s="85"/>
      <c r="C292" s="86"/>
      <c r="D292" s="83"/>
      <c r="E292" s="83"/>
      <c r="F292" s="11" t="s">
        <v>122</v>
      </c>
      <c r="G292" s="10" t="s">
        <v>525</v>
      </c>
      <c r="H292" s="10"/>
      <c r="I292" s="24">
        <v>30</v>
      </c>
      <c r="J292" s="43"/>
      <c r="K292" s="11" t="s">
        <v>496</v>
      </c>
      <c r="L292" s="11">
        <v>9437581939</v>
      </c>
      <c r="M292" s="47" t="s">
        <v>497</v>
      </c>
    </row>
    <row r="293" spans="1:13" x14ac:dyDescent="0.3">
      <c r="A293" s="5">
        <v>291</v>
      </c>
      <c r="B293" s="85"/>
      <c r="C293" s="86"/>
      <c r="D293" s="83"/>
      <c r="E293" s="83"/>
      <c r="F293" s="11" t="s">
        <v>122</v>
      </c>
      <c r="G293" s="54" t="s">
        <v>526</v>
      </c>
      <c r="H293" s="7"/>
      <c r="I293" s="24">
        <v>27</v>
      </c>
      <c r="J293" s="55"/>
      <c r="K293" s="11" t="s">
        <v>496</v>
      </c>
      <c r="L293" s="11">
        <v>9437581939</v>
      </c>
      <c r="M293" s="47" t="s">
        <v>497</v>
      </c>
    </row>
    <row r="294" spans="1:13" ht="45.6" x14ac:dyDescent="0.3">
      <c r="A294" s="5">
        <v>292</v>
      </c>
      <c r="B294" s="85"/>
      <c r="C294" s="86"/>
      <c r="D294" s="83"/>
      <c r="E294" s="83"/>
      <c r="F294" s="11" t="s">
        <v>122</v>
      </c>
      <c r="G294" s="54" t="s">
        <v>527</v>
      </c>
      <c r="H294" s="7"/>
      <c r="I294" s="24">
        <v>16</v>
      </c>
      <c r="J294" s="55"/>
      <c r="K294" s="11" t="s">
        <v>496</v>
      </c>
      <c r="L294" s="11">
        <v>9437581939</v>
      </c>
      <c r="M294" s="47" t="s">
        <v>497</v>
      </c>
    </row>
    <row r="295" spans="1:13" x14ac:dyDescent="0.3">
      <c r="A295" s="5">
        <v>293</v>
      </c>
      <c r="B295" s="85"/>
      <c r="C295" s="86"/>
      <c r="D295" s="83"/>
      <c r="E295" s="83"/>
      <c r="F295" s="11" t="s">
        <v>122</v>
      </c>
      <c r="G295" s="8" t="s">
        <v>528</v>
      </c>
      <c r="H295" s="7"/>
      <c r="I295" s="24">
        <v>73</v>
      </c>
      <c r="J295" s="55"/>
      <c r="K295" s="11" t="s">
        <v>505</v>
      </c>
      <c r="L295" s="11">
        <v>9776011284</v>
      </c>
      <c r="M295" s="47" t="s">
        <v>506</v>
      </c>
    </row>
    <row r="296" spans="1:13" x14ac:dyDescent="0.3">
      <c r="A296" s="5">
        <v>294</v>
      </c>
      <c r="B296" s="85"/>
      <c r="C296" s="86"/>
      <c r="D296" s="83"/>
      <c r="E296" s="83"/>
      <c r="F296" s="11" t="s">
        <v>122</v>
      </c>
      <c r="G296" s="8" t="s">
        <v>529</v>
      </c>
      <c r="H296" s="7"/>
      <c r="I296" s="24">
        <v>74</v>
      </c>
      <c r="J296" s="55"/>
      <c r="K296" s="11" t="s">
        <v>505</v>
      </c>
      <c r="L296" s="11">
        <v>9776011284</v>
      </c>
      <c r="M296" s="47" t="s">
        <v>506</v>
      </c>
    </row>
    <row r="297" spans="1:13" x14ac:dyDescent="0.3">
      <c r="A297" s="5">
        <v>295</v>
      </c>
      <c r="B297" s="85"/>
      <c r="C297" s="86"/>
      <c r="D297" s="83"/>
      <c r="E297" s="83"/>
      <c r="F297" s="11" t="s">
        <v>122</v>
      </c>
      <c r="G297" s="8" t="s">
        <v>530</v>
      </c>
      <c r="H297" s="7"/>
      <c r="I297" s="24">
        <v>76</v>
      </c>
      <c r="J297" s="55"/>
      <c r="K297" s="11" t="s">
        <v>505</v>
      </c>
      <c r="L297" s="11">
        <v>9776011284</v>
      </c>
      <c r="M297" s="47" t="s">
        <v>506</v>
      </c>
    </row>
    <row r="298" spans="1:13" x14ac:dyDescent="0.3">
      <c r="A298" s="5">
        <v>296</v>
      </c>
      <c r="B298" s="85"/>
      <c r="C298" s="86"/>
      <c r="D298" s="83"/>
      <c r="E298" s="83"/>
      <c r="F298" s="11" t="s">
        <v>122</v>
      </c>
      <c r="G298" s="29" t="s">
        <v>531</v>
      </c>
      <c r="H298" s="7"/>
      <c r="I298" s="31">
        <v>40</v>
      </c>
      <c r="J298" s="55"/>
      <c r="K298" s="11" t="s">
        <v>505</v>
      </c>
      <c r="L298" s="11">
        <v>9776011284</v>
      </c>
      <c r="M298" s="47" t="s">
        <v>506</v>
      </c>
    </row>
    <row r="299" spans="1:13" x14ac:dyDescent="0.3">
      <c r="A299" s="5">
        <v>297</v>
      </c>
      <c r="B299" s="85"/>
      <c r="C299" s="86"/>
      <c r="D299" s="83"/>
      <c r="E299" s="83"/>
      <c r="F299" s="11" t="s">
        <v>122</v>
      </c>
      <c r="G299" s="29" t="s">
        <v>532</v>
      </c>
      <c r="H299" s="7"/>
      <c r="I299" s="31">
        <v>55</v>
      </c>
      <c r="J299" s="55"/>
      <c r="K299" s="11" t="s">
        <v>505</v>
      </c>
      <c r="L299" s="11">
        <v>9776011284</v>
      </c>
      <c r="M299" s="47" t="s">
        <v>506</v>
      </c>
    </row>
    <row r="300" spans="1:13" ht="45.6" x14ac:dyDescent="0.3">
      <c r="A300" s="5">
        <v>298</v>
      </c>
      <c r="B300" s="85"/>
      <c r="C300" s="86"/>
      <c r="D300" s="83"/>
      <c r="E300" s="83"/>
      <c r="F300" s="11" t="s">
        <v>122</v>
      </c>
      <c r="G300" s="54" t="s">
        <v>533</v>
      </c>
      <c r="H300" s="8" t="s">
        <v>534</v>
      </c>
      <c r="I300" s="24">
        <v>117</v>
      </c>
      <c r="J300" s="8">
        <v>3.1</v>
      </c>
      <c r="K300" s="11" t="s">
        <v>535</v>
      </c>
      <c r="L300" s="11">
        <v>9777444113</v>
      </c>
      <c r="M300" s="25" t="s">
        <v>536</v>
      </c>
    </row>
    <row r="301" spans="1:13" x14ac:dyDescent="0.3">
      <c r="A301" s="5">
        <v>299</v>
      </c>
      <c r="B301" s="85"/>
      <c r="C301" s="86"/>
      <c r="D301" s="83"/>
      <c r="E301" s="83"/>
      <c r="F301" s="11" t="s">
        <v>122</v>
      </c>
      <c r="G301" s="54" t="s">
        <v>537</v>
      </c>
      <c r="H301" s="8" t="s">
        <v>538</v>
      </c>
      <c r="I301" s="24">
        <v>119</v>
      </c>
      <c r="J301" s="8">
        <v>3.5</v>
      </c>
      <c r="K301" s="11" t="s">
        <v>535</v>
      </c>
      <c r="L301" s="11">
        <v>9777444113</v>
      </c>
      <c r="M301" s="25" t="s">
        <v>536</v>
      </c>
    </row>
    <row r="302" spans="1:13" x14ac:dyDescent="0.3">
      <c r="A302" s="5">
        <v>300</v>
      </c>
      <c r="B302" s="85"/>
      <c r="C302" s="86"/>
      <c r="D302" s="83"/>
      <c r="E302" s="83"/>
      <c r="F302" s="11" t="s">
        <v>122</v>
      </c>
      <c r="G302" s="7" t="s">
        <v>539</v>
      </c>
      <c r="H302" s="12"/>
      <c r="I302" s="31">
        <v>106</v>
      </c>
      <c r="J302" s="28"/>
      <c r="K302" s="11" t="s">
        <v>485</v>
      </c>
      <c r="L302" s="11">
        <v>7085059032</v>
      </c>
      <c r="M302" s="47" t="s">
        <v>486</v>
      </c>
    </row>
    <row r="303" spans="1:13" x14ac:dyDescent="0.3">
      <c r="A303" s="5">
        <v>301</v>
      </c>
      <c r="B303" s="85"/>
      <c r="C303" s="86"/>
      <c r="D303" s="83"/>
      <c r="E303" s="83"/>
      <c r="F303" s="11" t="s">
        <v>122</v>
      </c>
      <c r="G303" s="7" t="s">
        <v>540</v>
      </c>
      <c r="H303" s="35"/>
      <c r="I303" s="31">
        <v>163.80000000000001</v>
      </c>
      <c r="J303" s="32"/>
      <c r="K303" s="11" t="s">
        <v>485</v>
      </c>
      <c r="L303" s="11">
        <v>7085059032</v>
      </c>
      <c r="M303" s="47" t="s">
        <v>486</v>
      </c>
    </row>
    <row r="304" spans="1:13" ht="45.6" x14ac:dyDescent="0.3">
      <c r="A304" s="5">
        <v>302</v>
      </c>
      <c r="B304" s="85"/>
      <c r="C304" s="86"/>
      <c r="D304" s="83"/>
      <c r="E304" s="83"/>
      <c r="F304" s="11" t="s">
        <v>122</v>
      </c>
      <c r="G304" s="7" t="s">
        <v>541</v>
      </c>
      <c r="H304" s="7" t="s">
        <v>542</v>
      </c>
      <c r="I304" s="31">
        <v>163</v>
      </c>
      <c r="J304" s="31">
        <v>4.5</v>
      </c>
      <c r="K304" s="11" t="s">
        <v>485</v>
      </c>
      <c r="L304" s="11">
        <v>7085059032</v>
      </c>
      <c r="M304" s="47" t="s">
        <v>486</v>
      </c>
    </row>
    <row r="305" spans="1:13" x14ac:dyDescent="0.3">
      <c r="A305" s="5">
        <v>303</v>
      </c>
      <c r="B305" s="85"/>
      <c r="C305" s="86"/>
      <c r="D305" s="83"/>
      <c r="E305" s="83"/>
      <c r="F305" s="11" t="s">
        <v>122</v>
      </c>
      <c r="G305" s="7" t="s">
        <v>543</v>
      </c>
      <c r="H305" s="35"/>
      <c r="I305" s="31">
        <v>54</v>
      </c>
      <c r="J305" s="11"/>
      <c r="K305" s="11" t="s">
        <v>485</v>
      </c>
      <c r="L305" s="11">
        <v>7085059032</v>
      </c>
      <c r="M305" s="47" t="s">
        <v>486</v>
      </c>
    </row>
    <row r="306" spans="1:13" ht="45.6" x14ac:dyDescent="0.3">
      <c r="A306" s="5">
        <v>304</v>
      </c>
      <c r="B306" s="85"/>
      <c r="C306" s="86"/>
      <c r="D306" s="83"/>
      <c r="E306" s="83"/>
      <c r="F306" s="11" t="s">
        <v>122</v>
      </c>
      <c r="G306" s="29" t="s">
        <v>544</v>
      </c>
      <c r="H306" s="7" t="s">
        <v>545</v>
      </c>
      <c r="I306" s="29">
        <v>40</v>
      </c>
      <c r="J306" s="29">
        <v>5.28</v>
      </c>
      <c r="K306" s="11" t="s">
        <v>535</v>
      </c>
      <c r="L306" s="11">
        <v>9777444113</v>
      </c>
      <c r="M306" s="25" t="s">
        <v>536</v>
      </c>
    </row>
    <row r="307" spans="1:13" ht="45.6" x14ac:dyDescent="0.3">
      <c r="A307" s="5">
        <v>305</v>
      </c>
      <c r="B307" s="85"/>
      <c r="C307" s="86"/>
      <c r="D307" s="83"/>
      <c r="E307" s="83"/>
      <c r="F307" s="11" t="s">
        <v>122</v>
      </c>
      <c r="G307" s="29" t="s">
        <v>546</v>
      </c>
      <c r="H307" s="29" t="s">
        <v>547</v>
      </c>
      <c r="I307" s="29">
        <v>87</v>
      </c>
      <c r="J307" s="29">
        <v>12</v>
      </c>
      <c r="K307" s="11" t="s">
        <v>535</v>
      </c>
      <c r="L307" s="11">
        <v>9777444113</v>
      </c>
      <c r="M307" s="25" t="s">
        <v>536</v>
      </c>
    </row>
    <row r="308" spans="1:13" x14ac:dyDescent="0.3">
      <c r="A308" s="5">
        <v>306</v>
      </c>
      <c r="B308" s="85"/>
      <c r="C308" s="86"/>
      <c r="D308" s="84"/>
      <c r="E308" s="84"/>
      <c r="F308" s="11" t="s">
        <v>122</v>
      </c>
      <c r="G308" s="29" t="s">
        <v>548</v>
      </c>
      <c r="H308" s="35"/>
      <c r="I308" s="29">
        <v>25</v>
      </c>
      <c r="J308" s="11"/>
      <c r="K308" s="11" t="s">
        <v>535</v>
      </c>
      <c r="L308" s="11">
        <v>9777444113</v>
      </c>
      <c r="M308" s="25" t="s">
        <v>536</v>
      </c>
    </row>
    <row r="309" spans="1:13" x14ac:dyDescent="0.3">
      <c r="A309" s="5">
        <v>307</v>
      </c>
      <c r="B309" s="85"/>
      <c r="C309" s="6"/>
      <c r="D309" s="6"/>
      <c r="E309" s="6"/>
      <c r="F309" s="85" t="s">
        <v>119</v>
      </c>
      <c r="G309" s="85"/>
      <c r="H309" s="85"/>
      <c r="I309" s="42">
        <v>2470.8000000000002</v>
      </c>
      <c r="J309" s="42">
        <v>93.53</v>
      </c>
      <c r="K309" s="42"/>
      <c r="L309" s="11"/>
      <c r="M309" s="47"/>
    </row>
    <row r="310" spans="1:13" ht="45.6" x14ac:dyDescent="0.3">
      <c r="A310" s="5">
        <v>308</v>
      </c>
      <c r="B310" s="85"/>
      <c r="C310" s="86" t="s">
        <v>549</v>
      </c>
      <c r="D310" s="82" t="s">
        <v>978</v>
      </c>
      <c r="E310" s="82">
        <v>9771444128</v>
      </c>
      <c r="F310" s="11" t="s">
        <v>123</v>
      </c>
      <c r="G310" s="8" t="s">
        <v>550</v>
      </c>
      <c r="H310" s="35"/>
      <c r="I310" s="24">
        <v>194</v>
      </c>
      <c r="J310" s="32"/>
      <c r="K310" s="11" t="s">
        <v>551</v>
      </c>
      <c r="L310" s="11">
        <v>9752091537</v>
      </c>
      <c r="M310" s="25" t="s">
        <v>552</v>
      </c>
    </row>
    <row r="311" spans="1:13" x14ac:dyDescent="0.3">
      <c r="A311" s="5">
        <v>309</v>
      </c>
      <c r="B311" s="85"/>
      <c r="C311" s="86"/>
      <c r="D311" s="83"/>
      <c r="E311" s="83"/>
      <c r="F311" s="11" t="s">
        <v>123</v>
      </c>
      <c r="G311" s="8" t="s">
        <v>553</v>
      </c>
      <c r="H311" s="35"/>
      <c r="I311" s="24">
        <v>45</v>
      </c>
      <c r="J311" s="32"/>
      <c r="K311" s="11" t="s">
        <v>551</v>
      </c>
      <c r="L311" s="11">
        <v>9752091537</v>
      </c>
      <c r="M311" s="25" t="s">
        <v>552</v>
      </c>
    </row>
    <row r="312" spans="1:13" x14ac:dyDescent="0.3">
      <c r="A312" s="5">
        <v>310</v>
      </c>
      <c r="B312" s="85"/>
      <c r="C312" s="86"/>
      <c r="D312" s="83"/>
      <c r="E312" s="83"/>
      <c r="F312" s="11" t="s">
        <v>123</v>
      </c>
      <c r="G312" s="29" t="s">
        <v>554</v>
      </c>
      <c r="H312" s="12"/>
      <c r="I312" s="31">
        <v>47</v>
      </c>
      <c r="J312" s="28"/>
      <c r="K312" s="11" t="s">
        <v>551</v>
      </c>
      <c r="L312" s="11">
        <v>9752091537</v>
      </c>
      <c r="M312" s="25" t="s">
        <v>552</v>
      </c>
    </row>
    <row r="313" spans="1:13" x14ac:dyDescent="0.3">
      <c r="A313" s="5">
        <v>311</v>
      </c>
      <c r="B313" s="85"/>
      <c r="C313" s="86"/>
      <c r="D313" s="83"/>
      <c r="E313" s="83"/>
      <c r="F313" s="11" t="s">
        <v>123</v>
      </c>
      <c r="G313" s="8" t="s">
        <v>555</v>
      </c>
      <c r="H313" s="12"/>
      <c r="I313" s="24">
        <v>86</v>
      </c>
      <c r="J313" s="28"/>
      <c r="K313" s="11" t="s">
        <v>556</v>
      </c>
      <c r="L313" s="11">
        <v>9752597523</v>
      </c>
      <c r="M313" s="25" t="s">
        <v>557</v>
      </c>
    </row>
    <row r="314" spans="1:13" x14ac:dyDescent="0.3">
      <c r="A314" s="5">
        <v>312</v>
      </c>
      <c r="B314" s="85"/>
      <c r="C314" s="86"/>
      <c r="D314" s="83"/>
      <c r="E314" s="83"/>
      <c r="F314" s="11" t="s">
        <v>123</v>
      </c>
      <c r="G314" s="8" t="s">
        <v>558</v>
      </c>
      <c r="H314" s="12"/>
      <c r="I314" s="24">
        <v>67</v>
      </c>
      <c r="J314" s="28"/>
      <c r="K314" s="11" t="s">
        <v>556</v>
      </c>
      <c r="L314" s="11">
        <v>9752597523</v>
      </c>
      <c r="M314" s="25" t="s">
        <v>557</v>
      </c>
    </row>
    <row r="315" spans="1:13" x14ac:dyDescent="0.3">
      <c r="A315" s="5">
        <v>313</v>
      </c>
      <c r="B315" s="85"/>
      <c r="C315" s="86"/>
      <c r="D315" s="83"/>
      <c r="E315" s="83"/>
      <c r="F315" s="11" t="s">
        <v>123</v>
      </c>
      <c r="G315" s="10" t="s">
        <v>559</v>
      </c>
      <c r="H315" s="12"/>
      <c r="I315" s="24">
        <v>22</v>
      </c>
      <c r="J315" s="28"/>
      <c r="K315" s="11" t="s">
        <v>556</v>
      </c>
      <c r="L315" s="11">
        <v>9752597523</v>
      </c>
      <c r="M315" s="25" t="s">
        <v>557</v>
      </c>
    </row>
    <row r="316" spans="1:13" x14ac:dyDescent="0.3">
      <c r="A316" s="5">
        <v>314</v>
      </c>
      <c r="B316" s="85"/>
      <c r="C316" s="86"/>
      <c r="D316" s="83"/>
      <c r="E316" s="83"/>
      <c r="F316" s="11" t="s">
        <v>123</v>
      </c>
      <c r="G316" s="7" t="s">
        <v>560</v>
      </c>
      <c r="H316" s="12"/>
      <c r="I316" s="31">
        <v>41</v>
      </c>
      <c r="J316" s="28"/>
      <c r="K316" s="11" t="s">
        <v>556</v>
      </c>
      <c r="L316" s="11">
        <v>9752597523</v>
      </c>
      <c r="M316" s="25" t="s">
        <v>557</v>
      </c>
    </row>
    <row r="317" spans="1:13" x14ac:dyDescent="0.3">
      <c r="A317" s="5">
        <v>315</v>
      </c>
      <c r="B317" s="85"/>
      <c r="C317" s="86"/>
      <c r="D317" s="83"/>
      <c r="E317" s="83"/>
      <c r="F317" s="11" t="s">
        <v>123</v>
      </c>
      <c r="G317" s="7" t="s">
        <v>561</v>
      </c>
      <c r="H317" s="35"/>
      <c r="I317" s="31">
        <v>193.79</v>
      </c>
      <c r="J317" s="11"/>
      <c r="K317" s="11" t="s">
        <v>551</v>
      </c>
      <c r="L317" s="11">
        <v>9752091537</v>
      </c>
      <c r="M317" s="25" t="s">
        <v>552</v>
      </c>
    </row>
    <row r="318" spans="1:13" x14ac:dyDescent="0.3">
      <c r="A318" s="5">
        <v>316</v>
      </c>
      <c r="B318" s="85"/>
      <c r="C318" s="86"/>
      <c r="D318" s="83"/>
      <c r="E318" s="83"/>
      <c r="F318" s="11" t="s">
        <v>123</v>
      </c>
      <c r="G318" s="7" t="s">
        <v>562</v>
      </c>
      <c r="H318" s="35"/>
      <c r="I318" s="31">
        <v>32.47</v>
      </c>
      <c r="J318" s="11"/>
      <c r="K318" s="11" t="s">
        <v>551</v>
      </c>
      <c r="L318" s="11">
        <v>9752091537</v>
      </c>
      <c r="M318" s="25" t="s">
        <v>552</v>
      </c>
    </row>
    <row r="319" spans="1:13" x14ac:dyDescent="0.3">
      <c r="A319" s="5">
        <v>317</v>
      </c>
      <c r="B319" s="85"/>
      <c r="C319" s="86"/>
      <c r="D319" s="83"/>
      <c r="E319" s="83"/>
      <c r="F319" s="11" t="s">
        <v>123</v>
      </c>
      <c r="G319" s="7" t="s">
        <v>563</v>
      </c>
      <c r="H319" s="35"/>
      <c r="I319" s="31">
        <v>104</v>
      </c>
      <c r="J319" s="11"/>
      <c r="K319" s="11" t="s">
        <v>551</v>
      </c>
      <c r="L319" s="11">
        <v>9752091537</v>
      </c>
      <c r="M319" s="25" t="s">
        <v>552</v>
      </c>
    </row>
    <row r="320" spans="1:13" x14ac:dyDescent="0.3">
      <c r="A320" s="5">
        <v>318</v>
      </c>
      <c r="B320" s="85"/>
      <c r="C320" s="86"/>
      <c r="D320" s="83"/>
      <c r="E320" s="83"/>
      <c r="F320" s="11" t="s">
        <v>123</v>
      </c>
      <c r="G320" s="7" t="s">
        <v>564</v>
      </c>
      <c r="H320" s="35"/>
      <c r="I320" s="31">
        <v>164</v>
      </c>
      <c r="J320" s="11"/>
      <c r="K320" s="11" t="s">
        <v>551</v>
      </c>
      <c r="L320" s="11">
        <v>9752091537</v>
      </c>
      <c r="M320" s="25" t="s">
        <v>552</v>
      </c>
    </row>
    <row r="321" spans="1:13" x14ac:dyDescent="0.3">
      <c r="A321" s="5">
        <v>319</v>
      </c>
      <c r="B321" s="85"/>
      <c r="C321" s="86"/>
      <c r="D321" s="83"/>
      <c r="E321" s="83"/>
      <c r="F321" s="11" t="s">
        <v>123</v>
      </c>
      <c r="G321" s="56" t="s">
        <v>565</v>
      </c>
      <c r="H321" s="56"/>
      <c r="I321" s="24">
        <v>101</v>
      </c>
      <c r="J321" s="24"/>
      <c r="K321" s="11" t="s">
        <v>566</v>
      </c>
      <c r="L321" s="11">
        <v>9777444101</v>
      </c>
      <c r="M321" s="47" t="s">
        <v>567</v>
      </c>
    </row>
    <row r="322" spans="1:13" x14ac:dyDescent="0.3">
      <c r="A322" s="5">
        <v>320</v>
      </c>
      <c r="B322" s="85"/>
      <c r="C322" s="86"/>
      <c r="D322" s="83"/>
      <c r="E322" s="83"/>
      <c r="F322" s="11" t="s">
        <v>123</v>
      </c>
      <c r="G322" s="29" t="s">
        <v>568</v>
      </c>
      <c r="H322" s="56"/>
      <c r="I322" s="24">
        <v>75</v>
      </c>
      <c r="J322" s="24"/>
      <c r="K322" s="11" t="s">
        <v>566</v>
      </c>
      <c r="L322" s="11">
        <v>9777444101</v>
      </c>
      <c r="M322" s="47" t="s">
        <v>567</v>
      </c>
    </row>
    <row r="323" spans="1:13" x14ac:dyDescent="0.3">
      <c r="A323" s="5">
        <v>321</v>
      </c>
      <c r="B323" s="85"/>
      <c r="C323" s="86"/>
      <c r="D323" s="83"/>
      <c r="E323" s="83"/>
      <c r="F323" s="11" t="s">
        <v>123</v>
      </c>
      <c r="G323" s="56" t="s">
        <v>569</v>
      </c>
      <c r="H323" s="35"/>
      <c r="I323" s="24">
        <v>50</v>
      </c>
      <c r="J323" s="30"/>
      <c r="K323" s="11" t="s">
        <v>566</v>
      </c>
      <c r="L323" s="11">
        <v>9777444101</v>
      </c>
      <c r="M323" s="47" t="s">
        <v>567</v>
      </c>
    </row>
    <row r="324" spans="1:13" ht="45.6" x14ac:dyDescent="0.3">
      <c r="A324" s="5">
        <v>322</v>
      </c>
      <c r="B324" s="85"/>
      <c r="C324" s="86"/>
      <c r="D324" s="83"/>
      <c r="E324" s="83"/>
      <c r="F324" s="11" t="s">
        <v>123</v>
      </c>
      <c r="G324" s="56" t="s">
        <v>570</v>
      </c>
      <c r="H324" s="12"/>
      <c r="I324" s="31">
        <v>55</v>
      </c>
      <c r="J324" s="28"/>
      <c r="K324" s="11" t="s">
        <v>566</v>
      </c>
      <c r="L324" s="11">
        <v>9777444101</v>
      </c>
      <c r="M324" s="47" t="s">
        <v>567</v>
      </c>
    </row>
    <row r="325" spans="1:13" ht="45.6" x14ac:dyDescent="0.3">
      <c r="A325" s="5">
        <v>323</v>
      </c>
      <c r="B325" s="85"/>
      <c r="C325" s="86"/>
      <c r="D325" s="83"/>
      <c r="E325" s="83"/>
      <c r="F325" s="11" t="s">
        <v>123</v>
      </c>
      <c r="G325" s="8" t="s">
        <v>571</v>
      </c>
      <c r="H325" s="8" t="s">
        <v>572</v>
      </c>
      <c r="I325" s="24">
        <v>86</v>
      </c>
      <c r="J325" s="24">
        <v>4.4000000000000004</v>
      </c>
      <c r="K325" s="11" t="s">
        <v>556</v>
      </c>
      <c r="L325" s="11">
        <v>9752597523</v>
      </c>
      <c r="M325" s="25" t="s">
        <v>557</v>
      </c>
    </row>
    <row r="326" spans="1:13" x14ac:dyDescent="0.3">
      <c r="A326" s="5">
        <v>324</v>
      </c>
      <c r="B326" s="85"/>
      <c r="C326" s="86"/>
      <c r="D326" s="83"/>
      <c r="E326" s="83"/>
      <c r="F326" s="11" t="s">
        <v>123</v>
      </c>
      <c r="G326" s="8" t="s">
        <v>573</v>
      </c>
      <c r="H326" s="35"/>
      <c r="I326" s="24">
        <v>65</v>
      </c>
      <c r="J326" s="30"/>
      <c r="K326" s="11" t="s">
        <v>556</v>
      </c>
      <c r="L326" s="11">
        <v>9752597523</v>
      </c>
      <c r="M326" s="25" t="s">
        <v>557</v>
      </c>
    </row>
    <row r="327" spans="1:13" x14ac:dyDescent="0.3">
      <c r="A327" s="5">
        <v>325</v>
      </c>
      <c r="B327" s="85"/>
      <c r="C327" s="86"/>
      <c r="D327" s="83"/>
      <c r="E327" s="83"/>
      <c r="F327" s="11" t="s">
        <v>123</v>
      </c>
      <c r="G327" s="8" t="s">
        <v>574</v>
      </c>
      <c r="H327" s="35"/>
      <c r="I327" s="24">
        <v>54.3</v>
      </c>
      <c r="J327" s="30"/>
      <c r="K327" s="11" t="s">
        <v>556</v>
      </c>
      <c r="L327" s="11">
        <v>9752597523</v>
      </c>
      <c r="M327" s="25" t="s">
        <v>557</v>
      </c>
    </row>
    <row r="328" spans="1:13" x14ac:dyDescent="0.3">
      <c r="A328" s="5">
        <v>326</v>
      </c>
      <c r="B328" s="85"/>
      <c r="C328" s="86"/>
      <c r="D328" s="83"/>
      <c r="E328" s="83"/>
      <c r="F328" s="11" t="s">
        <v>123</v>
      </c>
      <c r="G328" s="7" t="s">
        <v>575</v>
      </c>
      <c r="H328" s="35"/>
      <c r="I328" s="29">
        <v>87</v>
      </c>
      <c r="J328" s="11"/>
      <c r="K328" s="11" t="s">
        <v>556</v>
      </c>
      <c r="L328" s="11">
        <v>9752597523</v>
      </c>
      <c r="M328" s="25" t="s">
        <v>557</v>
      </c>
    </row>
    <row r="329" spans="1:13" x14ac:dyDescent="0.3">
      <c r="A329" s="5">
        <v>327</v>
      </c>
      <c r="B329" s="85"/>
      <c r="C329" s="86"/>
      <c r="D329" s="83"/>
      <c r="E329" s="83"/>
      <c r="F329" s="11" t="s">
        <v>123</v>
      </c>
      <c r="G329" s="7" t="s">
        <v>576</v>
      </c>
      <c r="H329" s="35"/>
      <c r="I329" s="29">
        <v>63</v>
      </c>
      <c r="J329" s="11"/>
      <c r="K329" s="11" t="s">
        <v>556</v>
      </c>
      <c r="L329" s="11">
        <v>9752597523</v>
      </c>
      <c r="M329" s="25" t="s">
        <v>557</v>
      </c>
    </row>
    <row r="330" spans="1:13" x14ac:dyDescent="0.3">
      <c r="A330" s="5">
        <v>328</v>
      </c>
      <c r="B330" s="85"/>
      <c r="C330" s="86"/>
      <c r="D330" s="84"/>
      <c r="E330" s="84"/>
      <c r="F330" s="11" t="s">
        <v>123</v>
      </c>
      <c r="G330" s="7" t="s">
        <v>577</v>
      </c>
      <c r="H330" s="35"/>
      <c r="I330" s="29">
        <v>54</v>
      </c>
      <c r="J330" s="11"/>
      <c r="K330" s="11" t="s">
        <v>556</v>
      </c>
      <c r="L330" s="11">
        <v>9752597523</v>
      </c>
      <c r="M330" s="25" t="s">
        <v>557</v>
      </c>
    </row>
    <row r="331" spans="1:13" x14ac:dyDescent="0.3">
      <c r="A331" s="5">
        <v>329</v>
      </c>
      <c r="B331" s="85"/>
      <c r="C331" s="6"/>
      <c r="D331" s="6"/>
      <c r="E331" s="6"/>
      <c r="F331" s="85" t="s">
        <v>119</v>
      </c>
      <c r="G331" s="85"/>
      <c r="H331" s="85"/>
      <c r="I331" s="42">
        <v>1686.56</v>
      </c>
      <c r="J331" s="42">
        <v>4.4000000000000004</v>
      </c>
      <c r="K331" s="42"/>
      <c r="L331" s="11"/>
      <c r="M331" s="47"/>
    </row>
    <row r="332" spans="1:13" ht="45.6" x14ac:dyDescent="0.3">
      <c r="A332" s="5">
        <v>330</v>
      </c>
      <c r="B332" s="85"/>
      <c r="C332" s="86" t="s">
        <v>578</v>
      </c>
      <c r="D332" s="82" t="s">
        <v>979</v>
      </c>
      <c r="E332" s="82">
        <v>9752597522</v>
      </c>
      <c r="F332" s="11" t="s">
        <v>116</v>
      </c>
      <c r="G332" s="10" t="s">
        <v>579</v>
      </c>
      <c r="H332" s="11"/>
      <c r="I332" s="24">
        <v>41.4</v>
      </c>
      <c r="J332" s="11"/>
      <c r="K332" s="11" t="s">
        <v>580</v>
      </c>
      <c r="L332" s="11">
        <v>9777444116</v>
      </c>
      <c r="M332" s="25" t="s">
        <v>581</v>
      </c>
    </row>
    <row r="333" spans="1:13" ht="45.6" x14ac:dyDescent="0.3">
      <c r="A333" s="5">
        <v>331</v>
      </c>
      <c r="B333" s="85"/>
      <c r="C333" s="86"/>
      <c r="D333" s="83"/>
      <c r="E333" s="83"/>
      <c r="F333" s="11" t="s">
        <v>116</v>
      </c>
      <c r="G333" s="10" t="s">
        <v>582</v>
      </c>
      <c r="H333" s="12"/>
      <c r="I333" s="24">
        <v>176.3</v>
      </c>
      <c r="J333" s="28"/>
      <c r="K333" s="11" t="s">
        <v>580</v>
      </c>
      <c r="L333" s="11">
        <v>9777444116</v>
      </c>
      <c r="M333" s="25" t="s">
        <v>581</v>
      </c>
    </row>
    <row r="334" spans="1:13" ht="45.6" x14ac:dyDescent="0.3">
      <c r="A334" s="5">
        <v>332</v>
      </c>
      <c r="B334" s="85"/>
      <c r="C334" s="86"/>
      <c r="D334" s="83"/>
      <c r="E334" s="83"/>
      <c r="F334" s="11" t="s">
        <v>116</v>
      </c>
      <c r="G334" s="10" t="s">
        <v>583</v>
      </c>
      <c r="H334" s="12"/>
      <c r="I334" s="24">
        <v>7</v>
      </c>
      <c r="J334" s="28"/>
      <c r="K334" s="11" t="s">
        <v>580</v>
      </c>
      <c r="L334" s="11">
        <v>9777444116</v>
      </c>
      <c r="M334" s="25" t="s">
        <v>581</v>
      </c>
    </row>
    <row r="335" spans="1:13" ht="45.6" x14ac:dyDescent="0.3">
      <c r="A335" s="5">
        <v>333</v>
      </c>
      <c r="B335" s="85"/>
      <c r="C335" s="86"/>
      <c r="D335" s="83"/>
      <c r="E335" s="83"/>
      <c r="F335" s="11" t="s">
        <v>116</v>
      </c>
      <c r="G335" s="10" t="s">
        <v>584</v>
      </c>
      <c r="H335" s="12"/>
      <c r="I335" s="24">
        <v>72.7</v>
      </c>
      <c r="J335" s="28"/>
      <c r="K335" s="11" t="s">
        <v>580</v>
      </c>
      <c r="L335" s="11">
        <v>9777444116</v>
      </c>
      <c r="M335" s="25" t="s">
        <v>581</v>
      </c>
    </row>
    <row r="336" spans="1:13" x14ac:dyDescent="0.3">
      <c r="A336" s="5">
        <v>334</v>
      </c>
      <c r="B336" s="85"/>
      <c r="C336" s="86"/>
      <c r="D336" s="83"/>
      <c r="E336" s="83"/>
      <c r="F336" s="11" t="s">
        <v>116</v>
      </c>
      <c r="G336" s="10" t="s">
        <v>585</v>
      </c>
      <c r="H336" s="12"/>
      <c r="I336" s="24">
        <v>31</v>
      </c>
      <c r="J336" s="28"/>
      <c r="K336" s="11" t="s">
        <v>580</v>
      </c>
      <c r="L336" s="11">
        <v>9777444116</v>
      </c>
      <c r="M336" s="25" t="s">
        <v>581</v>
      </c>
    </row>
    <row r="337" spans="1:13" x14ac:dyDescent="0.3">
      <c r="A337" s="5">
        <v>335</v>
      </c>
      <c r="B337" s="85"/>
      <c r="C337" s="86"/>
      <c r="D337" s="83"/>
      <c r="E337" s="83"/>
      <c r="F337" s="11" t="s">
        <v>116</v>
      </c>
      <c r="G337" s="10" t="s">
        <v>586</v>
      </c>
      <c r="H337" s="12"/>
      <c r="I337" s="24">
        <v>15.4</v>
      </c>
      <c r="J337" s="28"/>
      <c r="K337" s="11" t="s">
        <v>580</v>
      </c>
      <c r="L337" s="11">
        <v>9777444116</v>
      </c>
      <c r="M337" s="25" t="s">
        <v>581</v>
      </c>
    </row>
    <row r="338" spans="1:13" x14ac:dyDescent="0.3">
      <c r="A338" s="5">
        <v>336</v>
      </c>
      <c r="B338" s="85"/>
      <c r="C338" s="86"/>
      <c r="D338" s="83"/>
      <c r="E338" s="83"/>
      <c r="F338" s="11" t="s">
        <v>116</v>
      </c>
      <c r="G338" s="11" t="s">
        <v>587</v>
      </c>
      <c r="H338" s="12"/>
      <c r="I338" s="24">
        <v>41</v>
      </c>
      <c r="J338" s="28"/>
      <c r="K338" s="11" t="s">
        <v>580</v>
      </c>
      <c r="L338" s="11">
        <v>9777444116</v>
      </c>
      <c r="M338" s="25" t="s">
        <v>581</v>
      </c>
    </row>
    <row r="339" spans="1:13" x14ac:dyDescent="0.3">
      <c r="A339" s="5">
        <v>337</v>
      </c>
      <c r="B339" s="85"/>
      <c r="C339" s="86"/>
      <c r="D339" s="83"/>
      <c r="E339" s="83"/>
      <c r="F339" s="11" t="s">
        <v>116</v>
      </c>
      <c r="G339" s="10" t="s">
        <v>588</v>
      </c>
      <c r="H339" s="12"/>
      <c r="I339" s="24">
        <v>1</v>
      </c>
      <c r="J339" s="28"/>
      <c r="K339" s="11" t="s">
        <v>580</v>
      </c>
      <c r="L339" s="11">
        <v>9777444116</v>
      </c>
      <c r="M339" s="25" t="s">
        <v>581</v>
      </c>
    </row>
    <row r="340" spans="1:13" x14ac:dyDescent="0.3">
      <c r="A340" s="5">
        <v>338</v>
      </c>
      <c r="B340" s="85"/>
      <c r="C340" s="86"/>
      <c r="D340" s="83"/>
      <c r="E340" s="83"/>
      <c r="F340" s="11" t="s">
        <v>118</v>
      </c>
      <c r="G340" s="8" t="s">
        <v>589</v>
      </c>
      <c r="H340" s="8" t="s">
        <v>590</v>
      </c>
      <c r="I340" s="24">
        <v>49</v>
      </c>
      <c r="J340" s="8">
        <v>9.5679999999999996</v>
      </c>
      <c r="K340" s="11" t="s">
        <v>591</v>
      </c>
      <c r="L340" s="11">
        <v>7766906546</v>
      </c>
      <c r="M340" s="25" t="s">
        <v>592</v>
      </c>
    </row>
    <row r="341" spans="1:13" x14ac:dyDescent="0.3">
      <c r="A341" s="5">
        <v>339</v>
      </c>
      <c r="B341" s="85"/>
      <c r="C341" s="86"/>
      <c r="D341" s="83"/>
      <c r="E341" s="83"/>
      <c r="F341" s="11" t="s">
        <v>118</v>
      </c>
      <c r="G341" s="56" t="s">
        <v>593</v>
      </c>
      <c r="H341" s="8" t="s">
        <v>594</v>
      </c>
      <c r="I341" s="31">
        <v>26</v>
      </c>
      <c r="J341" s="8">
        <v>5.2</v>
      </c>
      <c r="K341" s="11" t="s">
        <v>591</v>
      </c>
      <c r="L341" s="11">
        <v>7766906546</v>
      </c>
      <c r="M341" s="25" t="s">
        <v>592</v>
      </c>
    </row>
    <row r="342" spans="1:13" x14ac:dyDescent="0.3">
      <c r="A342" s="5">
        <v>340</v>
      </c>
      <c r="B342" s="85"/>
      <c r="C342" s="86"/>
      <c r="D342" s="83"/>
      <c r="E342" s="83"/>
      <c r="F342" s="11" t="s">
        <v>118</v>
      </c>
      <c r="G342" s="56" t="s">
        <v>595</v>
      </c>
      <c r="H342" s="11"/>
      <c r="I342" s="24">
        <v>26</v>
      </c>
      <c r="J342" s="11"/>
      <c r="K342" s="11" t="s">
        <v>591</v>
      </c>
      <c r="L342" s="11">
        <v>7766906546</v>
      </c>
      <c r="M342" s="25" t="s">
        <v>592</v>
      </c>
    </row>
    <row r="343" spans="1:13" x14ac:dyDescent="0.3">
      <c r="A343" s="5">
        <v>341</v>
      </c>
      <c r="B343" s="85"/>
      <c r="C343" s="86"/>
      <c r="D343" s="83"/>
      <c r="E343" s="83"/>
      <c r="F343" s="11" t="s">
        <v>118</v>
      </c>
      <c r="G343" s="56" t="s">
        <v>596</v>
      </c>
      <c r="H343" s="11"/>
      <c r="I343" s="24">
        <v>66</v>
      </c>
      <c r="J343" s="11"/>
      <c r="K343" s="11" t="s">
        <v>591</v>
      </c>
      <c r="L343" s="11">
        <v>7766906546</v>
      </c>
      <c r="M343" s="25" t="s">
        <v>592</v>
      </c>
    </row>
    <row r="344" spans="1:13" x14ac:dyDescent="0.3">
      <c r="A344" s="5">
        <v>342</v>
      </c>
      <c r="B344" s="85"/>
      <c r="C344" s="86"/>
      <c r="D344" s="83"/>
      <c r="E344" s="83"/>
      <c r="F344" s="11" t="s">
        <v>118</v>
      </c>
      <c r="G344" s="54" t="s">
        <v>597</v>
      </c>
      <c r="H344" s="11"/>
      <c r="I344" s="24">
        <v>11</v>
      </c>
      <c r="J344" s="11"/>
      <c r="K344" s="11" t="s">
        <v>591</v>
      </c>
      <c r="L344" s="11">
        <v>7766906546</v>
      </c>
      <c r="M344" s="25" t="s">
        <v>592</v>
      </c>
    </row>
    <row r="345" spans="1:13" x14ac:dyDescent="0.3">
      <c r="A345" s="5">
        <v>343</v>
      </c>
      <c r="B345" s="85"/>
      <c r="C345" s="86"/>
      <c r="D345" s="83"/>
      <c r="E345" s="83"/>
      <c r="F345" s="11" t="s">
        <v>118</v>
      </c>
      <c r="G345" s="10" t="s">
        <v>598</v>
      </c>
      <c r="H345" s="11"/>
      <c r="I345" s="24">
        <v>53</v>
      </c>
      <c r="J345" s="11"/>
      <c r="K345" s="11" t="s">
        <v>591</v>
      </c>
      <c r="L345" s="11">
        <v>7766906546</v>
      </c>
      <c r="M345" s="25" t="s">
        <v>592</v>
      </c>
    </row>
    <row r="346" spans="1:13" x14ac:dyDescent="0.3">
      <c r="A346" s="5">
        <v>344</v>
      </c>
      <c r="B346" s="85"/>
      <c r="C346" s="86"/>
      <c r="D346" s="83"/>
      <c r="E346" s="83"/>
      <c r="F346" s="11" t="s">
        <v>118</v>
      </c>
      <c r="G346" s="10" t="s">
        <v>599</v>
      </c>
      <c r="H346" s="11"/>
      <c r="I346" s="24">
        <v>61</v>
      </c>
      <c r="J346" s="11"/>
      <c r="K346" s="11" t="s">
        <v>591</v>
      </c>
      <c r="L346" s="11">
        <v>7766906546</v>
      </c>
      <c r="M346" s="25" t="s">
        <v>592</v>
      </c>
    </row>
    <row r="347" spans="1:13" x14ac:dyDescent="0.3">
      <c r="A347" s="5">
        <v>345</v>
      </c>
      <c r="B347" s="85"/>
      <c r="C347" s="86"/>
      <c r="D347" s="83"/>
      <c r="E347" s="83"/>
      <c r="F347" s="11" t="s">
        <v>118</v>
      </c>
      <c r="G347" s="10" t="s">
        <v>600</v>
      </c>
      <c r="H347" s="11"/>
      <c r="I347" s="24">
        <v>34</v>
      </c>
      <c r="J347" s="11"/>
      <c r="K347" s="11" t="s">
        <v>591</v>
      </c>
      <c r="L347" s="11">
        <v>7766906546</v>
      </c>
      <c r="M347" s="25" t="s">
        <v>592</v>
      </c>
    </row>
    <row r="348" spans="1:13" x14ac:dyDescent="0.3">
      <c r="A348" s="5">
        <v>346</v>
      </c>
      <c r="B348" s="85"/>
      <c r="C348" s="86"/>
      <c r="D348" s="83"/>
      <c r="E348" s="83"/>
      <c r="F348" s="11" t="s">
        <v>118</v>
      </c>
      <c r="G348" s="10" t="s">
        <v>601</v>
      </c>
      <c r="H348" s="11"/>
      <c r="I348" s="24">
        <v>7</v>
      </c>
      <c r="J348" s="11"/>
      <c r="K348" s="11" t="s">
        <v>591</v>
      </c>
      <c r="L348" s="11">
        <v>7766906546</v>
      </c>
      <c r="M348" s="25" t="s">
        <v>592</v>
      </c>
    </row>
    <row r="349" spans="1:13" x14ac:dyDescent="0.3">
      <c r="A349" s="5">
        <v>347</v>
      </c>
      <c r="B349" s="85"/>
      <c r="C349" s="86"/>
      <c r="D349" s="83"/>
      <c r="E349" s="83"/>
      <c r="F349" s="11" t="s">
        <v>118</v>
      </c>
      <c r="G349" s="10" t="s">
        <v>602</v>
      </c>
      <c r="H349" s="11"/>
      <c r="I349" s="24">
        <v>4.9000000000000004</v>
      </c>
      <c r="J349" s="11"/>
      <c r="K349" s="11" t="s">
        <v>591</v>
      </c>
      <c r="L349" s="11">
        <v>7766906546</v>
      </c>
      <c r="M349" s="25" t="s">
        <v>592</v>
      </c>
    </row>
    <row r="350" spans="1:13" x14ac:dyDescent="0.3">
      <c r="A350" s="5">
        <v>348</v>
      </c>
      <c r="B350" s="85"/>
      <c r="C350" s="86"/>
      <c r="D350" s="83"/>
      <c r="E350" s="83"/>
      <c r="F350" s="11" t="s">
        <v>118</v>
      </c>
      <c r="G350" s="10" t="s">
        <v>603</v>
      </c>
      <c r="H350" s="11"/>
      <c r="I350" s="24">
        <v>31</v>
      </c>
      <c r="J350" s="11"/>
      <c r="K350" s="11" t="s">
        <v>591</v>
      </c>
      <c r="L350" s="11">
        <v>7766906546</v>
      </c>
      <c r="M350" s="25" t="s">
        <v>592</v>
      </c>
    </row>
    <row r="351" spans="1:13" x14ac:dyDescent="0.3">
      <c r="A351" s="5">
        <v>349</v>
      </c>
      <c r="B351" s="85"/>
      <c r="C351" s="86"/>
      <c r="D351" s="83"/>
      <c r="E351" s="83"/>
      <c r="F351" s="11" t="s">
        <v>118</v>
      </c>
      <c r="G351" s="10" t="s">
        <v>604</v>
      </c>
      <c r="H351" s="11"/>
      <c r="I351" s="24">
        <v>37</v>
      </c>
      <c r="J351" s="11"/>
      <c r="K351" s="11" t="s">
        <v>591</v>
      </c>
      <c r="L351" s="11">
        <v>7766906546</v>
      </c>
      <c r="M351" s="25" t="s">
        <v>592</v>
      </c>
    </row>
    <row r="352" spans="1:13" x14ac:dyDescent="0.3">
      <c r="A352" s="5">
        <v>350</v>
      </c>
      <c r="B352" s="85"/>
      <c r="C352" s="86"/>
      <c r="D352" s="83"/>
      <c r="E352" s="83"/>
      <c r="F352" s="11" t="s">
        <v>118</v>
      </c>
      <c r="G352" s="54" t="s">
        <v>605</v>
      </c>
      <c r="H352" s="11"/>
      <c r="I352" s="24">
        <v>115</v>
      </c>
      <c r="J352" s="11"/>
      <c r="K352" s="11" t="s">
        <v>606</v>
      </c>
      <c r="L352" s="11">
        <v>8059951989</v>
      </c>
      <c r="M352" s="25" t="s">
        <v>607</v>
      </c>
    </row>
    <row r="353" spans="1:13" x14ac:dyDescent="0.3">
      <c r="A353" s="5">
        <v>351</v>
      </c>
      <c r="B353" s="85"/>
      <c r="C353" s="86"/>
      <c r="D353" s="83"/>
      <c r="E353" s="83"/>
      <c r="F353" s="11" t="s">
        <v>118</v>
      </c>
      <c r="G353" s="54" t="s">
        <v>608</v>
      </c>
      <c r="H353" s="39"/>
      <c r="I353" s="24">
        <v>68</v>
      </c>
      <c r="J353" s="39"/>
      <c r="K353" s="11" t="s">
        <v>606</v>
      </c>
      <c r="L353" s="11">
        <v>8059951989</v>
      </c>
      <c r="M353" s="25" t="s">
        <v>607</v>
      </c>
    </row>
    <row r="354" spans="1:13" x14ac:dyDescent="0.3">
      <c r="A354" s="5">
        <v>352</v>
      </c>
      <c r="B354" s="85"/>
      <c r="C354" s="86"/>
      <c r="D354" s="83"/>
      <c r="E354" s="83"/>
      <c r="F354" s="11" t="s">
        <v>118</v>
      </c>
      <c r="G354" s="54" t="s">
        <v>609</v>
      </c>
      <c r="H354" s="39"/>
      <c r="I354" s="24">
        <v>5</v>
      </c>
      <c r="J354" s="39"/>
      <c r="K354" s="11" t="s">
        <v>606</v>
      </c>
      <c r="L354" s="11">
        <v>8059951989</v>
      </c>
      <c r="M354" s="25" t="s">
        <v>607</v>
      </c>
    </row>
    <row r="355" spans="1:13" x14ac:dyDescent="0.3">
      <c r="A355" s="5">
        <v>353</v>
      </c>
      <c r="B355" s="85"/>
      <c r="C355" s="86"/>
      <c r="D355" s="83"/>
      <c r="E355" s="83"/>
      <c r="F355" s="11" t="s">
        <v>118</v>
      </c>
      <c r="G355" s="54" t="s">
        <v>610</v>
      </c>
      <c r="H355" s="12"/>
      <c r="I355" s="24">
        <v>43</v>
      </c>
      <c r="J355" s="28"/>
      <c r="K355" s="11" t="s">
        <v>606</v>
      </c>
      <c r="L355" s="11">
        <v>8059951989</v>
      </c>
      <c r="M355" s="25" t="s">
        <v>607</v>
      </c>
    </row>
    <row r="356" spans="1:13" x14ac:dyDescent="0.3">
      <c r="A356" s="5">
        <v>354</v>
      </c>
      <c r="B356" s="85"/>
      <c r="C356" s="86"/>
      <c r="D356" s="83"/>
      <c r="E356" s="83"/>
      <c r="F356" s="11" t="s">
        <v>118</v>
      </c>
      <c r="G356" s="54" t="s">
        <v>611</v>
      </c>
      <c r="H356" s="12"/>
      <c r="I356" s="24">
        <v>52</v>
      </c>
      <c r="J356" s="28"/>
      <c r="K356" s="11" t="s">
        <v>606</v>
      </c>
      <c r="L356" s="11">
        <v>8059951989</v>
      </c>
      <c r="M356" s="25" t="s">
        <v>607</v>
      </c>
    </row>
    <row r="357" spans="1:13" ht="45.6" x14ac:dyDescent="0.3">
      <c r="A357" s="5">
        <v>355</v>
      </c>
      <c r="B357" s="85"/>
      <c r="C357" s="86"/>
      <c r="D357" s="83"/>
      <c r="E357" s="83"/>
      <c r="F357" s="11" t="s">
        <v>118</v>
      </c>
      <c r="G357" s="54" t="s">
        <v>612</v>
      </c>
      <c r="H357" s="54" t="s">
        <v>613</v>
      </c>
      <c r="I357" s="24">
        <v>121</v>
      </c>
      <c r="J357" s="57">
        <v>0.32600000000000001</v>
      </c>
      <c r="K357" s="11" t="s">
        <v>580</v>
      </c>
      <c r="L357" s="11">
        <v>9777444116</v>
      </c>
      <c r="M357" s="25" t="s">
        <v>581</v>
      </c>
    </row>
    <row r="358" spans="1:13" x14ac:dyDescent="0.3">
      <c r="A358" s="5">
        <v>356</v>
      </c>
      <c r="B358" s="85"/>
      <c r="C358" s="86"/>
      <c r="D358" s="83"/>
      <c r="E358" s="83"/>
      <c r="F358" s="11" t="s">
        <v>118</v>
      </c>
      <c r="G358" s="54" t="s">
        <v>614</v>
      </c>
      <c r="H358" s="12"/>
      <c r="I358" s="24">
        <v>22</v>
      </c>
      <c r="J358" s="30"/>
      <c r="K358" s="11" t="s">
        <v>580</v>
      </c>
      <c r="L358" s="11">
        <v>9777444116</v>
      </c>
      <c r="M358" s="25" t="s">
        <v>581</v>
      </c>
    </row>
    <row r="359" spans="1:13" x14ac:dyDescent="0.3">
      <c r="A359" s="5">
        <v>357</v>
      </c>
      <c r="B359" s="85"/>
      <c r="C359" s="86"/>
      <c r="D359" s="83"/>
      <c r="E359" s="83"/>
      <c r="F359" s="11" t="s">
        <v>118</v>
      </c>
      <c r="G359" s="54" t="s">
        <v>615</v>
      </c>
      <c r="H359" s="12"/>
      <c r="I359" s="24">
        <v>62</v>
      </c>
      <c r="J359" s="30"/>
      <c r="K359" s="11" t="s">
        <v>580</v>
      </c>
      <c r="L359" s="11">
        <v>9777444116</v>
      </c>
      <c r="M359" s="25" t="s">
        <v>581</v>
      </c>
    </row>
    <row r="360" spans="1:13" x14ac:dyDescent="0.3">
      <c r="A360" s="5">
        <v>358</v>
      </c>
      <c r="B360" s="85"/>
      <c r="C360" s="86"/>
      <c r="D360" s="83"/>
      <c r="E360" s="83"/>
      <c r="F360" s="11" t="s">
        <v>118</v>
      </c>
      <c r="G360" s="54" t="s">
        <v>616</v>
      </c>
      <c r="H360" s="12"/>
      <c r="I360" s="24">
        <v>41</v>
      </c>
      <c r="J360" s="30"/>
      <c r="K360" s="11" t="s">
        <v>580</v>
      </c>
      <c r="L360" s="11">
        <v>9777444116</v>
      </c>
      <c r="M360" s="25" t="s">
        <v>581</v>
      </c>
    </row>
    <row r="361" spans="1:13" x14ac:dyDescent="0.3">
      <c r="A361" s="5">
        <v>359</v>
      </c>
      <c r="B361" s="85"/>
      <c r="C361" s="86"/>
      <c r="D361" s="83"/>
      <c r="E361" s="83"/>
      <c r="F361" s="11" t="s">
        <v>118</v>
      </c>
      <c r="G361" s="54" t="s">
        <v>617</v>
      </c>
      <c r="H361" s="35"/>
      <c r="I361" s="24">
        <v>28</v>
      </c>
      <c r="J361" s="30"/>
      <c r="K361" s="11" t="s">
        <v>580</v>
      </c>
      <c r="L361" s="11">
        <v>9777444116</v>
      </c>
      <c r="M361" s="25" t="s">
        <v>581</v>
      </c>
    </row>
    <row r="362" spans="1:13" x14ac:dyDescent="0.3">
      <c r="A362" s="5">
        <v>360</v>
      </c>
      <c r="B362" s="85"/>
      <c r="C362" s="86"/>
      <c r="D362" s="83"/>
      <c r="E362" s="83"/>
      <c r="F362" s="11" t="s">
        <v>118</v>
      </c>
      <c r="G362" s="7" t="s">
        <v>618</v>
      </c>
      <c r="H362" s="35"/>
      <c r="I362" s="31">
        <v>64</v>
      </c>
      <c r="J362" s="11"/>
      <c r="K362" s="11" t="s">
        <v>580</v>
      </c>
      <c r="L362" s="11">
        <v>9777444116</v>
      </c>
      <c r="M362" s="25" t="s">
        <v>581</v>
      </c>
    </row>
    <row r="363" spans="1:13" x14ac:dyDescent="0.3">
      <c r="A363" s="5">
        <v>361</v>
      </c>
      <c r="B363" s="85"/>
      <c r="C363" s="86"/>
      <c r="D363" s="83"/>
      <c r="E363" s="83"/>
      <c r="F363" s="11" t="s">
        <v>118</v>
      </c>
      <c r="G363" s="7" t="s">
        <v>619</v>
      </c>
      <c r="H363" s="35"/>
      <c r="I363" s="31">
        <v>43</v>
      </c>
      <c r="J363" s="11"/>
      <c r="K363" s="11" t="s">
        <v>580</v>
      </c>
      <c r="L363" s="11">
        <v>9777444116</v>
      </c>
      <c r="M363" s="25" t="s">
        <v>581</v>
      </c>
    </row>
    <row r="364" spans="1:13" x14ac:dyDescent="0.3">
      <c r="A364" s="5">
        <v>362</v>
      </c>
      <c r="B364" s="85"/>
      <c r="C364" s="86"/>
      <c r="D364" s="83"/>
      <c r="E364" s="83"/>
      <c r="F364" s="11" t="s">
        <v>118</v>
      </c>
      <c r="G364" s="7" t="s">
        <v>620</v>
      </c>
      <c r="H364" s="35"/>
      <c r="I364" s="31">
        <v>71</v>
      </c>
      <c r="J364" s="11"/>
      <c r="K364" s="11" t="s">
        <v>580</v>
      </c>
      <c r="L364" s="11">
        <v>9777444116</v>
      </c>
      <c r="M364" s="25" t="s">
        <v>581</v>
      </c>
    </row>
    <row r="365" spans="1:13" x14ac:dyDescent="0.3">
      <c r="A365" s="5">
        <v>363</v>
      </c>
      <c r="B365" s="85"/>
      <c r="C365" s="86"/>
      <c r="D365" s="83"/>
      <c r="E365" s="83"/>
      <c r="F365" s="11" t="s">
        <v>118</v>
      </c>
      <c r="G365" s="7" t="s">
        <v>621</v>
      </c>
      <c r="H365" s="35"/>
      <c r="I365" s="31">
        <v>25</v>
      </c>
      <c r="J365" s="11"/>
      <c r="K365" s="11" t="s">
        <v>580</v>
      </c>
      <c r="L365" s="11">
        <v>9777444116</v>
      </c>
      <c r="M365" s="25" t="s">
        <v>581</v>
      </c>
    </row>
    <row r="366" spans="1:13" x14ac:dyDescent="0.3">
      <c r="A366" s="5">
        <v>364</v>
      </c>
      <c r="B366" s="85"/>
      <c r="C366" s="86"/>
      <c r="D366" s="83"/>
      <c r="E366" s="83"/>
      <c r="F366" s="11" t="s">
        <v>118</v>
      </c>
      <c r="G366" s="7" t="s">
        <v>622</v>
      </c>
      <c r="H366" s="35"/>
      <c r="I366" s="31">
        <v>15</v>
      </c>
      <c r="J366" s="11"/>
      <c r="K366" s="11" t="s">
        <v>580</v>
      </c>
      <c r="L366" s="11">
        <v>9777444116</v>
      </c>
      <c r="M366" s="25" t="s">
        <v>581</v>
      </c>
    </row>
    <row r="367" spans="1:13" x14ac:dyDescent="0.3">
      <c r="A367" s="5">
        <v>365</v>
      </c>
      <c r="B367" s="85"/>
      <c r="C367" s="86"/>
      <c r="D367" s="83"/>
      <c r="E367" s="83"/>
      <c r="F367" s="11" t="s">
        <v>118</v>
      </c>
      <c r="G367" s="7" t="s">
        <v>623</v>
      </c>
      <c r="H367" s="35"/>
      <c r="I367" s="31">
        <v>56</v>
      </c>
      <c r="J367" s="11"/>
      <c r="K367" s="11" t="s">
        <v>580</v>
      </c>
      <c r="L367" s="11">
        <v>9777444116</v>
      </c>
      <c r="M367" s="25" t="s">
        <v>581</v>
      </c>
    </row>
    <row r="368" spans="1:13" x14ac:dyDescent="0.3">
      <c r="A368" s="5">
        <v>366</v>
      </c>
      <c r="B368" s="85"/>
      <c r="C368" s="86"/>
      <c r="D368" s="83"/>
      <c r="E368" s="83"/>
      <c r="F368" s="11" t="s">
        <v>118</v>
      </c>
      <c r="G368" s="7" t="s">
        <v>624</v>
      </c>
      <c r="H368" s="35"/>
      <c r="I368" s="31">
        <v>14</v>
      </c>
      <c r="J368" s="11"/>
      <c r="K368" s="11" t="s">
        <v>580</v>
      </c>
      <c r="L368" s="11">
        <v>9777444116</v>
      </c>
      <c r="M368" s="25" t="s">
        <v>581</v>
      </c>
    </row>
    <row r="369" spans="1:13" x14ac:dyDescent="0.3">
      <c r="A369" s="5">
        <v>367</v>
      </c>
      <c r="B369" s="85"/>
      <c r="C369" s="86"/>
      <c r="D369" s="83"/>
      <c r="E369" s="83"/>
      <c r="F369" s="11" t="s">
        <v>118</v>
      </c>
      <c r="G369" s="7" t="s">
        <v>625</v>
      </c>
      <c r="H369" s="7" t="s">
        <v>626</v>
      </c>
      <c r="I369" s="31">
        <v>36</v>
      </c>
      <c r="J369" s="31">
        <v>1.845</v>
      </c>
      <c r="K369" s="11" t="s">
        <v>591</v>
      </c>
      <c r="L369" s="11">
        <v>7766906546</v>
      </c>
      <c r="M369" s="25" t="s">
        <v>592</v>
      </c>
    </row>
    <row r="370" spans="1:13" x14ac:dyDescent="0.3">
      <c r="A370" s="5">
        <v>368</v>
      </c>
      <c r="B370" s="85"/>
      <c r="C370" s="86"/>
      <c r="D370" s="83"/>
      <c r="E370" s="83"/>
      <c r="F370" s="11" t="s">
        <v>118</v>
      </c>
      <c r="G370" s="7" t="s">
        <v>627</v>
      </c>
      <c r="H370" s="35"/>
      <c r="I370" s="31">
        <v>36</v>
      </c>
      <c r="J370" s="11"/>
      <c r="K370" s="11" t="s">
        <v>591</v>
      </c>
      <c r="L370" s="11">
        <v>7766906546</v>
      </c>
      <c r="M370" s="25" t="s">
        <v>592</v>
      </c>
    </row>
    <row r="371" spans="1:13" ht="45.6" x14ac:dyDescent="0.3">
      <c r="A371" s="5">
        <v>369</v>
      </c>
      <c r="B371" s="85"/>
      <c r="C371" s="86"/>
      <c r="D371" s="83"/>
      <c r="E371" s="83"/>
      <c r="F371" s="11" t="s">
        <v>118</v>
      </c>
      <c r="G371" s="7" t="s">
        <v>628</v>
      </c>
      <c r="H371" s="35"/>
      <c r="I371" s="31">
        <v>62</v>
      </c>
      <c r="J371" s="11"/>
      <c r="K371" s="11" t="s">
        <v>591</v>
      </c>
      <c r="L371" s="11">
        <v>7766906546</v>
      </c>
      <c r="M371" s="25" t="s">
        <v>592</v>
      </c>
    </row>
    <row r="372" spans="1:13" x14ac:dyDescent="0.3">
      <c r="A372" s="5">
        <v>370</v>
      </c>
      <c r="B372" s="85"/>
      <c r="C372" s="86"/>
      <c r="D372" s="83"/>
      <c r="E372" s="83"/>
      <c r="F372" s="11" t="s">
        <v>118</v>
      </c>
      <c r="G372" s="7" t="s">
        <v>629</v>
      </c>
      <c r="H372" s="35"/>
      <c r="I372" s="31">
        <v>75</v>
      </c>
      <c r="J372" s="11"/>
      <c r="K372" s="11" t="s">
        <v>591</v>
      </c>
      <c r="L372" s="11">
        <v>7766906546</v>
      </c>
      <c r="M372" s="25" t="s">
        <v>592</v>
      </c>
    </row>
    <row r="373" spans="1:13" x14ac:dyDescent="0.3">
      <c r="A373" s="5">
        <v>371</v>
      </c>
      <c r="B373" s="85"/>
      <c r="C373" s="86"/>
      <c r="D373" s="83"/>
      <c r="E373" s="83"/>
      <c r="F373" s="11" t="s">
        <v>118</v>
      </c>
      <c r="G373" s="7" t="s">
        <v>630</v>
      </c>
      <c r="H373" s="12"/>
      <c r="I373" s="24">
        <v>84.68</v>
      </c>
      <c r="J373" s="28"/>
      <c r="K373" s="11" t="s">
        <v>606</v>
      </c>
      <c r="L373" s="11">
        <v>8059951989</v>
      </c>
      <c r="M373" s="25" t="s">
        <v>607</v>
      </c>
    </row>
    <row r="374" spans="1:13" x14ac:dyDescent="0.3">
      <c r="A374" s="5">
        <v>372</v>
      </c>
      <c r="B374" s="85"/>
      <c r="C374" s="86"/>
      <c r="D374" s="83"/>
      <c r="E374" s="83"/>
      <c r="F374" s="11" t="s">
        <v>118</v>
      </c>
      <c r="G374" s="7" t="s">
        <v>631</v>
      </c>
      <c r="H374" s="12"/>
      <c r="I374" s="24">
        <v>133.33000000000001</v>
      </c>
      <c r="J374" s="28"/>
      <c r="K374" s="11" t="s">
        <v>606</v>
      </c>
      <c r="L374" s="11">
        <v>8059951989</v>
      </c>
      <c r="M374" s="25" t="s">
        <v>607</v>
      </c>
    </row>
    <row r="375" spans="1:13" x14ac:dyDescent="0.3">
      <c r="A375" s="5">
        <v>373</v>
      </c>
      <c r="B375" s="85"/>
      <c r="C375" s="86"/>
      <c r="D375" s="84"/>
      <c r="E375" s="84"/>
      <c r="F375" s="85" t="s">
        <v>119</v>
      </c>
      <c r="G375" s="85"/>
      <c r="H375" s="85"/>
      <c r="I375" s="42">
        <v>2063.71</v>
      </c>
      <c r="J375" s="42">
        <v>16.939</v>
      </c>
      <c r="K375" s="42"/>
      <c r="L375" s="11"/>
      <c r="M375" s="47"/>
    </row>
    <row r="376" spans="1:13" ht="45.6" x14ac:dyDescent="0.3">
      <c r="A376" s="5">
        <v>374</v>
      </c>
      <c r="B376" s="85"/>
      <c r="C376" s="86" t="s">
        <v>632</v>
      </c>
      <c r="D376" s="82" t="s">
        <v>980</v>
      </c>
      <c r="E376" s="82">
        <v>9002044173</v>
      </c>
      <c r="F376" s="11" t="s">
        <v>116</v>
      </c>
      <c r="G376" s="8" t="s">
        <v>633</v>
      </c>
      <c r="H376" s="12"/>
      <c r="I376" s="24">
        <v>170</v>
      </c>
      <c r="J376" s="28"/>
      <c r="K376" s="11" t="s">
        <v>634</v>
      </c>
      <c r="L376" s="11">
        <v>7070264007</v>
      </c>
      <c r="M376" s="47" t="s">
        <v>635</v>
      </c>
    </row>
    <row r="377" spans="1:13" x14ac:dyDescent="0.3">
      <c r="A377" s="5">
        <v>375</v>
      </c>
      <c r="B377" s="85"/>
      <c r="C377" s="86"/>
      <c r="D377" s="83"/>
      <c r="E377" s="83"/>
      <c r="F377" s="11" t="s">
        <v>116</v>
      </c>
      <c r="G377" s="8" t="s">
        <v>636</v>
      </c>
      <c r="H377" s="12"/>
      <c r="I377" s="24">
        <v>54</v>
      </c>
      <c r="J377" s="28"/>
      <c r="K377" s="11" t="s">
        <v>634</v>
      </c>
      <c r="L377" s="11">
        <v>7070264007</v>
      </c>
      <c r="M377" s="47" t="s">
        <v>635</v>
      </c>
    </row>
    <row r="378" spans="1:13" x14ac:dyDescent="0.3">
      <c r="A378" s="5">
        <v>376</v>
      </c>
      <c r="B378" s="85"/>
      <c r="C378" s="86"/>
      <c r="D378" s="83"/>
      <c r="E378" s="83"/>
      <c r="F378" s="11" t="s">
        <v>116</v>
      </c>
      <c r="G378" s="11" t="s">
        <v>637</v>
      </c>
      <c r="H378" s="12"/>
      <c r="I378" s="24">
        <v>86.93</v>
      </c>
      <c r="J378" s="28"/>
      <c r="K378" s="11" t="s">
        <v>634</v>
      </c>
      <c r="L378" s="11">
        <v>7070264007</v>
      </c>
      <c r="M378" s="47" t="s">
        <v>635</v>
      </c>
    </row>
    <row r="379" spans="1:13" x14ac:dyDescent="0.3">
      <c r="A379" s="5">
        <v>377</v>
      </c>
      <c r="B379" s="85"/>
      <c r="C379" s="86"/>
      <c r="D379" s="83"/>
      <c r="E379" s="83"/>
      <c r="F379" s="11" t="s">
        <v>116</v>
      </c>
      <c r="G379" s="11" t="s">
        <v>638</v>
      </c>
      <c r="H379" s="12"/>
      <c r="I379" s="24">
        <v>25</v>
      </c>
      <c r="J379" s="28"/>
      <c r="K379" s="11" t="s">
        <v>634</v>
      </c>
      <c r="L379" s="11">
        <v>7070264007</v>
      </c>
      <c r="M379" s="47" t="s">
        <v>635</v>
      </c>
    </row>
    <row r="380" spans="1:13" ht="45.6" x14ac:dyDescent="0.3">
      <c r="A380" s="5">
        <v>378</v>
      </c>
      <c r="B380" s="85"/>
      <c r="C380" s="86"/>
      <c r="D380" s="83"/>
      <c r="E380" s="83"/>
      <c r="F380" s="11" t="s">
        <v>120</v>
      </c>
      <c r="G380" s="8" t="s">
        <v>639</v>
      </c>
      <c r="H380" s="7" t="s">
        <v>640</v>
      </c>
      <c r="I380" s="24">
        <v>108</v>
      </c>
      <c r="J380" s="31">
        <v>7</v>
      </c>
      <c r="K380" s="11" t="s">
        <v>641</v>
      </c>
      <c r="L380" s="11">
        <v>9002044168</v>
      </c>
      <c r="M380" s="25" t="s">
        <v>642</v>
      </c>
    </row>
    <row r="381" spans="1:13" ht="45.6" x14ac:dyDescent="0.3">
      <c r="A381" s="5">
        <v>379</v>
      </c>
      <c r="B381" s="85"/>
      <c r="C381" s="86"/>
      <c r="D381" s="83"/>
      <c r="E381" s="83"/>
      <c r="F381" s="11" t="s">
        <v>120</v>
      </c>
      <c r="G381" s="8" t="s">
        <v>643</v>
      </c>
      <c r="H381" s="7" t="s">
        <v>644</v>
      </c>
      <c r="I381" s="24">
        <v>88</v>
      </c>
      <c r="J381" s="31">
        <v>1.99</v>
      </c>
      <c r="K381" s="11" t="s">
        <v>641</v>
      </c>
      <c r="L381" s="11">
        <v>9002044168</v>
      </c>
      <c r="M381" s="25" t="s">
        <v>642</v>
      </c>
    </row>
    <row r="382" spans="1:13" x14ac:dyDescent="0.3">
      <c r="A382" s="5">
        <v>380</v>
      </c>
      <c r="B382" s="85"/>
      <c r="C382" s="86"/>
      <c r="D382" s="83"/>
      <c r="E382" s="83"/>
      <c r="F382" s="11" t="s">
        <v>120</v>
      </c>
      <c r="G382" s="8" t="s">
        <v>645</v>
      </c>
      <c r="H382" s="12"/>
      <c r="I382" s="24">
        <v>87</v>
      </c>
      <c r="J382" s="28"/>
      <c r="K382" s="11" t="s">
        <v>641</v>
      </c>
      <c r="L382" s="11">
        <v>9002044168</v>
      </c>
      <c r="M382" s="25" t="s">
        <v>642</v>
      </c>
    </row>
    <row r="383" spans="1:13" x14ac:dyDescent="0.3">
      <c r="A383" s="5">
        <v>381</v>
      </c>
      <c r="B383" s="85"/>
      <c r="C383" s="86"/>
      <c r="D383" s="83"/>
      <c r="E383" s="83"/>
      <c r="F383" s="11" t="s">
        <v>120</v>
      </c>
      <c r="G383" s="7" t="s">
        <v>646</v>
      </c>
      <c r="H383" s="12"/>
      <c r="I383" s="31">
        <v>76</v>
      </c>
      <c r="J383" s="28"/>
      <c r="K383" s="11" t="s">
        <v>641</v>
      </c>
      <c r="L383" s="11">
        <v>9002044168</v>
      </c>
      <c r="M383" s="25" t="s">
        <v>642</v>
      </c>
    </row>
    <row r="384" spans="1:13" ht="68.400000000000006" x14ac:dyDescent="0.3">
      <c r="A384" s="5">
        <v>382</v>
      </c>
      <c r="B384" s="85"/>
      <c r="C384" s="86"/>
      <c r="D384" s="83"/>
      <c r="E384" s="83"/>
      <c r="F384" s="11" t="s">
        <v>120</v>
      </c>
      <c r="G384" s="8" t="s">
        <v>647</v>
      </c>
      <c r="H384" s="8" t="s">
        <v>648</v>
      </c>
      <c r="I384" s="24">
        <v>48</v>
      </c>
      <c r="J384" s="8">
        <v>9.4819999999999993</v>
      </c>
      <c r="K384" s="11" t="s">
        <v>649</v>
      </c>
      <c r="L384" s="11">
        <v>9002044122</v>
      </c>
      <c r="M384" s="25" t="s">
        <v>650</v>
      </c>
    </row>
    <row r="385" spans="1:13" ht="45.6" x14ac:dyDescent="0.3">
      <c r="A385" s="5">
        <v>383</v>
      </c>
      <c r="B385" s="85"/>
      <c r="C385" s="86"/>
      <c r="D385" s="83"/>
      <c r="E385" s="83"/>
      <c r="F385" s="11" t="s">
        <v>120</v>
      </c>
      <c r="G385" s="8" t="s">
        <v>651</v>
      </c>
      <c r="H385" s="10"/>
      <c r="I385" s="24">
        <v>48</v>
      </c>
      <c r="J385" s="43"/>
      <c r="K385" s="11" t="s">
        <v>649</v>
      </c>
      <c r="L385" s="11">
        <v>9002044122</v>
      </c>
      <c r="M385" s="25" t="s">
        <v>650</v>
      </c>
    </row>
    <row r="386" spans="1:13" x14ac:dyDescent="0.3">
      <c r="A386" s="5">
        <v>384</v>
      </c>
      <c r="B386" s="85"/>
      <c r="C386" s="86"/>
      <c r="D386" s="83"/>
      <c r="E386" s="83"/>
      <c r="F386" s="11" t="s">
        <v>120</v>
      </c>
      <c r="G386" s="8" t="s">
        <v>652</v>
      </c>
      <c r="H386" s="10"/>
      <c r="I386" s="24">
        <v>66</v>
      </c>
      <c r="J386" s="43"/>
      <c r="K386" s="11" t="s">
        <v>649</v>
      </c>
      <c r="L386" s="11">
        <v>9002044122</v>
      </c>
      <c r="M386" s="25" t="s">
        <v>650</v>
      </c>
    </row>
    <row r="387" spans="1:13" x14ac:dyDescent="0.3">
      <c r="A387" s="5">
        <v>385</v>
      </c>
      <c r="B387" s="85"/>
      <c r="C387" s="86"/>
      <c r="D387" s="83"/>
      <c r="E387" s="83"/>
      <c r="F387" s="11" t="s">
        <v>120</v>
      </c>
      <c r="G387" s="8" t="s">
        <v>653</v>
      </c>
      <c r="H387" s="10"/>
      <c r="I387" s="24">
        <v>60</v>
      </c>
      <c r="J387" s="43"/>
      <c r="K387" s="11" t="s">
        <v>649</v>
      </c>
      <c r="L387" s="11">
        <v>9002044122</v>
      </c>
      <c r="M387" s="25" t="s">
        <v>650</v>
      </c>
    </row>
    <row r="388" spans="1:13" x14ac:dyDescent="0.3">
      <c r="A388" s="5">
        <v>386</v>
      </c>
      <c r="B388" s="85"/>
      <c r="C388" s="86"/>
      <c r="D388" s="83"/>
      <c r="E388" s="83"/>
      <c r="F388" s="11" t="s">
        <v>120</v>
      </c>
      <c r="G388" s="8" t="s">
        <v>654</v>
      </c>
      <c r="H388" s="10"/>
      <c r="I388" s="8">
        <v>27</v>
      </c>
      <c r="J388" s="43"/>
      <c r="K388" s="11" t="s">
        <v>649</v>
      </c>
      <c r="L388" s="11">
        <v>9002044122</v>
      </c>
      <c r="M388" s="25" t="s">
        <v>650</v>
      </c>
    </row>
    <row r="389" spans="1:13" x14ac:dyDescent="0.3">
      <c r="A389" s="5">
        <v>387</v>
      </c>
      <c r="B389" s="85"/>
      <c r="C389" s="86"/>
      <c r="D389" s="83"/>
      <c r="E389" s="83"/>
      <c r="F389" s="11" t="s">
        <v>120</v>
      </c>
      <c r="G389" s="8" t="s">
        <v>655</v>
      </c>
      <c r="H389" s="10"/>
      <c r="I389" s="8">
        <v>56</v>
      </c>
      <c r="J389" s="43"/>
      <c r="K389" s="11" t="s">
        <v>649</v>
      </c>
      <c r="L389" s="11">
        <v>9002044122</v>
      </c>
      <c r="M389" s="25" t="s">
        <v>650</v>
      </c>
    </row>
    <row r="390" spans="1:13" ht="45.6" x14ac:dyDescent="0.3">
      <c r="A390" s="5">
        <v>388</v>
      </c>
      <c r="B390" s="85"/>
      <c r="C390" s="86"/>
      <c r="D390" s="83"/>
      <c r="E390" s="83"/>
      <c r="F390" s="11" t="s">
        <v>120</v>
      </c>
      <c r="G390" s="7" t="s">
        <v>656</v>
      </c>
      <c r="H390" s="35"/>
      <c r="I390" s="31">
        <v>139</v>
      </c>
      <c r="J390" s="11"/>
      <c r="K390" s="11" t="s">
        <v>649</v>
      </c>
      <c r="L390" s="11">
        <v>9002044122</v>
      </c>
      <c r="M390" s="25" t="s">
        <v>650</v>
      </c>
    </row>
    <row r="391" spans="1:13" x14ac:dyDescent="0.3">
      <c r="A391" s="5">
        <v>389</v>
      </c>
      <c r="B391" s="85"/>
      <c r="C391" s="86"/>
      <c r="D391" s="83"/>
      <c r="E391" s="83"/>
      <c r="F391" s="11" t="s">
        <v>120</v>
      </c>
      <c r="G391" s="7" t="s">
        <v>657</v>
      </c>
      <c r="H391" s="35"/>
      <c r="I391" s="31">
        <v>75</v>
      </c>
      <c r="J391" s="11"/>
      <c r="K391" s="11" t="s">
        <v>649</v>
      </c>
      <c r="L391" s="11">
        <v>9002044122</v>
      </c>
      <c r="M391" s="25" t="s">
        <v>650</v>
      </c>
    </row>
    <row r="392" spans="1:13" x14ac:dyDescent="0.3">
      <c r="A392" s="5">
        <v>390</v>
      </c>
      <c r="B392" s="85"/>
      <c r="C392" s="86"/>
      <c r="D392" s="83"/>
      <c r="E392" s="83"/>
      <c r="F392" s="11" t="s">
        <v>120</v>
      </c>
      <c r="G392" s="7" t="s">
        <v>658</v>
      </c>
      <c r="H392" s="35"/>
      <c r="I392" s="31">
        <v>11</v>
      </c>
      <c r="J392" s="11"/>
      <c r="K392" s="11" t="s">
        <v>649</v>
      </c>
      <c r="L392" s="11">
        <v>9002044122</v>
      </c>
      <c r="M392" s="25" t="s">
        <v>650</v>
      </c>
    </row>
    <row r="393" spans="1:13" x14ac:dyDescent="0.3">
      <c r="A393" s="5">
        <v>391</v>
      </c>
      <c r="B393" s="85"/>
      <c r="C393" s="86"/>
      <c r="D393" s="83"/>
      <c r="E393" s="83"/>
      <c r="F393" s="11" t="s">
        <v>120</v>
      </c>
      <c r="G393" s="7" t="s">
        <v>659</v>
      </c>
      <c r="H393" s="35"/>
      <c r="I393" s="31">
        <v>25</v>
      </c>
      <c r="J393" s="11"/>
      <c r="K393" s="11" t="s">
        <v>649</v>
      </c>
      <c r="L393" s="11">
        <v>9002044122</v>
      </c>
      <c r="M393" s="25" t="s">
        <v>650</v>
      </c>
    </row>
    <row r="394" spans="1:13" x14ac:dyDescent="0.3">
      <c r="A394" s="5">
        <v>392</v>
      </c>
      <c r="B394" s="85"/>
      <c r="C394" s="86"/>
      <c r="D394" s="83"/>
      <c r="E394" s="83"/>
      <c r="F394" s="11" t="s">
        <v>120</v>
      </c>
      <c r="G394" s="7" t="s">
        <v>660</v>
      </c>
      <c r="H394" s="35"/>
      <c r="I394" s="31">
        <v>7</v>
      </c>
      <c r="J394" s="11"/>
      <c r="K394" s="11" t="s">
        <v>649</v>
      </c>
      <c r="L394" s="11">
        <v>9002044122</v>
      </c>
      <c r="M394" s="25" t="s">
        <v>650</v>
      </c>
    </row>
    <row r="395" spans="1:13" x14ac:dyDescent="0.3">
      <c r="A395" s="5">
        <v>393</v>
      </c>
      <c r="B395" s="85"/>
      <c r="C395" s="86"/>
      <c r="D395" s="83"/>
      <c r="E395" s="83"/>
      <c r="F395" s="11" t="s">
        <v>120</v>
      </c>
      <c r="G395" s="7" t="s">
        <v>661</v>
      </c>
      <c r="H395" s="35"/>
      <c r="I395" s="31">
        <v>46.99</v>
      </c>
      <c r="J395" s="11"/>
      <c r="K395" s="11" t="s">
        <v>649</v>
      </c>
      <c r="L395" s="11">
        <v>9002044122</v>
      </c>
      <c r="M395" s="25" t="s">
        <v>650</v>
      </c>
    </row>
    <row r="396" spans="1:13" x14ac:dyDescent="0.3">
      <c r="A396" s="5">
        <v>394</v>
      </c>
      <c r="B396" s="85"/>
      <c r="C396" s="86"/>
      <c r="D396" s="83"/>
      <c r="E396" s="83"/>
      <c r="F396" s="11" t="s">
        <v>120</v>
      </c>
      <c r="G396" s="7" t="s">
        <v>662</v>
      </c>
      <c r="H396" s="35"/>
      <c r="I396" s="31">
        <v>6.8</v>
      </c>
      <c r="J396" s="11"/>
      <c r="K396" s="11" t="s">
        <v>649</v>
      </c>
      <c r="L396" s="11">
        <v>9002044122</v>
      </c>
      <c r="M396" s="25" t="s">
        <v>650</v>
      </c>
    </row>
    <row r="397" spans="1:13" ht="45.6" x14ac:dyDescent="0.3">
      <c r="A397" s="5">
        <v>395</v>
      </c>
      <c r="B397" s="85"/>
      <c r="C397" s="86"/>
      <c r="D397" s="83"/>
      <c r="E397" s="83"/>
      <c r="F397" s="11" t="s">
        <v>120</v>
      </c>
      <c r="G397" s="8" t="s">
        <v>663</v>
      </c>
      <c r="H397" s="8" t="s">
        <v>664</v>
      </c>
      <c r="I397" s="24">
        <v>30</v>
      </c>
      <c r="J397" s="8">
        <v>9.1999999999999993</v>
      </c>
      <c r="K397" s="11" t="s">
        <v>665</v>
      </c>
      <c r="L397" s="11">
        <v>9771444118</v>
      </c>
      <c r="M397" s="25" t="s">
        <v>666</v>
      </c>
    </row>
    <row r="398" spans="1:13" x14ac:dyDescent="0.3">
      <c r="A398" s="5">
        <v>396</v>
      </c>
      <c r="B398" s="85"/>
      <c r="C398" s="86"/>
      <c r="D398" s="83"/>
      <c r="E398" s="83"/>
      <c r="F398" s="11" t="s">
        <v>120</v>
      </c>
      <c r="G398" s="8" t="s">
        <v>667</v>
      </c>
      <c r="H398" s="8" t="s">
        <v>668</v>
      </c>
      <c r="I398" s="24">
        <v>35</v>
      </c>
      <c r="J398" s="24">
        <v>1</v>
      </c>
      <c r="K398" s="11" t="s">
        <v>665</v>
      </c>
      <c r="L398" s="11">
        <v>9771444118</v>
      </c>
      <c r="M398" s="25" t="s">
        <v>666</v>
      </c>
    </row>
    <row r="399" spans="1:13" x14ac:dyDescent="0.3">
      <c r="A399" s="5">
        <v>397</v>
      </c>
      <c r="B399" s="85"/>
      <c r="C399" s="86"/>
      <c r="D399" s="83"/>
      <c r="E399" s="83"/>
      <c r="F399" s="11" t="s">
        <v>120</v>
      </c>
      <c r="G399" s="10" t="s">
        <v>669</v>
      </c>
      <c r="H399" s="29" t="s">
        <v>670</v>
      </c>
      <c r="I399" s="24">
        <v>73</v>
      </c>
      <c r="J399" s="31">
        <v>2.7</v>
      </c>
      <c r="K399" s="11" t="s">
        <v>665</v>
      </c>
      <c r="L399" s="11">
        <v>9771444118</v>
      </c>
      <c r="M399" s="25" t="s">
        <v>666</v>
      </c>
    </row>
    <row r="400" spans="1:13" ht="45.6" x14ac:dyDescent="0.3">
      <c r="A400" s="5">
        <v>398</v>
      </c>
      <c r="B400" s="85"/>
      <c r="C400" s="86"/>
      <c r="D400" s="83"/>
      <c r="E400" s="83"/>
      <c r="F400" s="11" t="s">
        <v>120</v>
      </c>
      <c r="G400" s="8" t="s">
        <v>671</v>
      </c>
      <c r="H400" s="29" t="s">
        <v>672</v>
      </c>
      <c r="I400" s="24">
        <v>57</v>
      </c>
      <c r="J400" s="31">
        <v>0.85</v>
      </c>
      <c r="K400" s="11" t="s">
        <v>665</v>
      </c>
      <c r="L400" s="11">
        <v>9771444118</v>
      </c>
      <c r="M400" s="25" t="s">
        <v>666</v>
      </c>
    </row>
    <row r="401" spans="1:13" x14ac:dyDescent="0.3">
      <c r="A401" s="5">
        <v>399</v>
      </c>
      <c r="B401" s="85"/>
      <c r="C401" s="86"/>
      <c r="D401" s="83"/>
      <c r="E401" s="83"/>
      <c r="F401" s="11" t="s">
        <v>120</v>
      </c>
      <c r="G401" s="8" t="s">
        <v>673</v>
      </c>
      <c r="H401" s="10"/>
      <c r="I401" s="24">
        <v>108</v>
      </c>
      <c r="J401" s="28"/>
      <c r="K401" s="11" t="s">
        <v>665</v>
      </c>
      <c r="L401" s="11">
        <v>9771444118</v>
      </c>
      <c r="M401" s="25" t="s">
        <v>666</v>
      </c>
    </row>
    <row r="402" spans="1:13" x14ac:dyDescent="0.3">
      <c r="A402" s="5">
        <v>400</v>
      </c>
      <c r="B402" s="85"/>
      <c r="C402" s="86"/>
      <c r="D402" s="83"/>
      <c r="E402" s="83"/>
      <c r="F402" s="11" t="s">
        <v>120</v>
      </c>
      <c r="G402" s="29" t="s">
        <v>674</v>
      </c>
      <c r="H402" s="10"/>
      <c r="I402" s="31">
        <v>24</v>
      </c>
      <c r="J402" s="28"/>
      <c r="K402" s="11" t="s">
        <v>665</v>
      </c>
      <c r="L402" s="11">
        <v>9771444118</v>
      </c>
      <c r="M402" s="25" t="s">
        <v>666</v>
      </c>
    </row>
    <row r="403" spans="1:13" x14ac:dyDescent="0.3">
      <c r="A403" s="5">
        <v>401</v>
      </c>
      <c r="B403" s="85"/>
      <c r="C403" s="86"/>
      <c r="D403" s="83"/>
      <c r="E403" s="83"/>
      <c r="F403" s="11" t="s">
        <v>121</v>
      </c>
      <c r="G403" s="10" t="s">
        <v>675</v>
      </c>
      <c r="H403" s="35"/>
      <c r="I403" s="40">
        <v>46</v>
      </c>
      <c r="J403" s="11"/>
      <c r="K403" s="11" t="s">
        <v>665</v>
      </c>
      <c r="L403" s="11">
        <v>9771444118</v>
      </c>
      <c r="M403" s="25" t="s">
        <v>666</v>
      </c>
    </row>
    <row r="404" spans="1:13" x14ac:dyDescent="0.3">
      <c r="A404" s="5">
        <v>402</v>
      </c>
      <c r="B404" s="85"/>
      <c r="C404" s="86"/>
      <c r="D404" s="83"/>
      <c r="E404" s="83"/>
      <c r="F404" s="11" t="s">
        <v>121</v>
      </c>
      <c r="G404" s="10" t="s">
        <v>676</v>
      </c>
      <c r="H404" s="35"/>
      <c r="I404" s="40">
        <v>53</v>
      </c>
      <c r="J404" s="11"/>
      <c r="K404" s="11" t="s">
        <v>665</v>
      </c>
      <c r="L404" s="11">
        <v>9771444118</v>
      </c>
      <c r="M404" s="25" t="s">
        <v>666</v>
      </c>
    </row>
    <row r="405" spans="1:13" x14ac:dyDescent="0.3">
      <c r="A405" s="5">
        <v>403</v>
      </c>
      <c r="B405" s="85"/>
      <c r="C405" s="86"/>
      <c r="D405" s="83"/>
      <c r="E405" s="83"/>
      <c r="F405" s="11" t="s">
        <v>121</v>
      </c>
      <c r="G405" s="8" t="s">
        <v>677</v>
      </c>
      <c r="H405" s="35"/>
      <c r="I405" s="50">
        <v>30</v>
      </c>
      <c r="J405" s="11"/>
      <c r="K405" s="11" t="s">
        <v>665</v>
      </c>
      <c r="L405" s="11">
        <v>9771444118</v>
      </c>
      <c r="M405" s="25" t="s">
        <v>666</v>
      </c>
    </row>
    <row r="406" spans="1:13" x14ac:dyDescent="0.3">
      <c r="A406" s="5">
        <v>404</v>
      </c>
      <c r="B406" s="85"/>
      <c r="C406" s="86"/>
      <c r="D406" s="83"/>
      <c r="E406" s="83"/>
      <c r="F406" s="11" t="s">
        <v>121</v>
      </c>
      <c r="G406" s="8" t="s">
        <v>678</v>
      </c>
      <c r="H406" s="35"/>
      <c r="I406" s="50">
        <v>44</v>
      </c>
      <c r="J406" s="11"/>
      <c r="K406" s="11" t="s">
        <v>665</v>
      </c>
      <c r="L406" s="11">
        <v>9771444118</v>
      </c>
      <c r="M406" s="25" t="s">
        <v>666</v>
      </c>
    </row>
    <row r="407" spans="1:13" x14ac:dyDescent="0.3">
      <c r="A407" s="5">
        <v>405</v>
      </c>
      <c r="B407" s="85"/>
      <c r="C407" s="86"/>
      <c r="D407" s="83"/>
      <c r="E407" s="83"/>
      <c r="F407" s="11" t="s">
        <v>121</v>
      </c>
      <c r="G407" s="8" t="s">
        <v>679</v>
      </c>
      <c r="H407" s="35"/>
      <c r="I407" s="50">
        <v>37</v>
      </c>
      <c r="J407" s="11"/>
      <c r="K407" s="11" t="s">
        <v>665</v>
      </c>
      <c r="L407" s="11">
        <v>9771444118</v>
      </c>
      <c r="M407" s="25" t="s">
        <v>666</v>
      </c>
    </row>
    <row r="408" spans="1:13" x14ac:dyDescent="0.3">
      <c r="A408" s="5">
        <v>406</v>
      </c>
      <c r="B408" s="85"/>
      <c r="C408" s="86"/>
      <c r="D408" s="83"/>
      <c r="E408" s="83"/>
      <c r="F408" s="11" t="s">
        <v>121</v>
      </c>
      <c r="G408" s="8" t="s">
        <v>680</v>
      </c>
      <c r="H408" s="35"/>
      <c r="I408" s="50">
        <v>28</v>
      </c>
      <c r="J408" s="11"/>
      <c r="K408" s="11" t="s">
        <v>665</v>
      </c>
      <c r="L408" s="11">
        <v>9771444118</v>
      </c>
      <c r="M408" s="25" t="s">
        <v>666</v>
      </c>
    </row>
    <row r="409" spans="1:13" x14ac:dyDescent="0.3">
      <c r="A409" s="5">
        <v>407</v>
      </c>
      <c r="B409" s="85"/>
      <c r="C409" s="86"/>
      <c r="D409" s="83"/>
      <c r="E409" s="83"/>
      <c r="F409" s="11" t="s">
        <v>121</v>
      </c>
      <c r="G409" s="8" t="s">
        <v>681</v>
      </c>
      <c r="H409" s="35"/>
      <c r="I409" s="50">
        <v>36</v>
      </c>
      <c r="J409" s="11"/>
      <c r="K409" s="11" t="s">
        <v>665</v>
      </c>
      <c r="L409" s="11">
        <v>9771444118</v>
      </c>
      <c r="M409" s="25" t="s">
        <v>666</v>
      </c>
    </row>
    <row r="410" spans="1:13" x14ac:dyDescent="0.3">
      <c r="A410" s="5">
        <v>408</v>
      </c>
      <c r="B410" s="85"/>
      <c r="C410" s="86"/>
      <c r="D410" s="83"/>
      <c r="E410" s="83"/>
      <c r="F410" s="11" t="s">
        <v>121</v>
      </c>
      <c r="G410" s="29" t="s">
        <v>682</v>
      </c>
      <c r="H410" s="35"/>
      <c r="I410" s="58">
        <v>11</v>
      </c>
      <c r="J410" s="11"/>
      <c r="K410" s="11" t="s">
        <v>665</v>
      </c>
      <c r="L410" s="11">
        <v>9771444118</v>
      </c>
      <c r="M410" s="25" t="s">
        <v>666</v>
      </c>
    </row>
    <row r="411" spans="1:13" x14ac:dyDescent="0.3">
      <c r="A411" s="5">
        <v>409</v>
      </c>
      <c r="B411" s="85"/>
      <c r="C411" s="86"/>
      <c r="D411" s="83"/>
      <c r="E411" s="83"/>
      <c r="F411" s="11" t="s">
        <v>121</v>
      </c>
      <c r="G411" s="29" t="s">
        <v>683</v>
      </c>
      <c r="H411" s="35"/>
      <c r="I411" s="58">
        <v>10</v>
      </c>
      <c r="J411" s="11"/>
      <c r="K411" s="11" t="s">
        <v>665</v>
      </c>
      <c r="L411" s="11">
        <v>9771444118</v>
      </c>
      <c r="M411" s="25" t="s">
        <v>666</v>
      </c>
    </row>
    <row r="412" spans="1:13" x14ac:dyDescent="0.3">
      <c r="A412" s="5">
        <v>410</v>
      </c>
      <c r="B412" s="85"/>
      <c r="C412" s="86"/>
      <c r="D412" s="83"/>
      <c r="E412" s="83"/>
      <c r="F412" s="85" t="s">
        <v>119</v>
      </c>
      <c r="G412" s="85"/>
      <c r="H412" s="85"/>
      <c r="I412" s="42">
        <v>1932.72</v>
      </c>
      <c r="J412" s="42">
        <v>32.222000000000001</v>
      </c>
      <c r="K412" s="42"/>
      <c r="L412" s="11"/>
      <c r="M412" s="47"/>
    </row>
    <row r="413" spans="1:13" x14ac:dyDescent="0.3">
      <c r="A413" s="5">
        <v>411</v>
      </c>
      <c r="B413" s="85"/>
      <c r="C413" s="86"/>
      <c r="D413" s="83"/>
      <c r="E413" s="83"/>
      <c r="F413" s="23"/>
      <c r="G413" s="23"/>
      <c r="H413" s="23"/>
      <c r="I413" s="42"/>
      <c r="J413" s="42"/>
      <c r="K413" s="42"/>
      <c r="L413" s="11"/>
      <c r="M413" s="47"/>
    </row>
    <row r="414" spans="1:13" x14ac:dyDescent="0.3">
      <c r="A414" s="5">
        <v>412</v>
      </c>
      <c r="B414" s="85"/>
      <c r="C414" s="86"/>
      <c r="D414" s="84"/>
      <c r="E414" s="84"/>
      <c r="F414" s="85" t="s">
        <v>124</v>
      </c>
      <c r="G414" s="85"/>
      <c r="H414" s="85"/>
      <c r="I414" s="59">
        <v>17674.645</v>
      </c>
      <c r="J414" s="59">
        <v>434.37229999999994</v>
      </c>
      <c r="K414" s="11"/>
      <c r="L414" s="11"/>
      <c r="M414" s="11"/>
    </row>
    <row r="415" spans="1:13" x14ac:dyDescent="0.3">
      <c r="B415" s="88"/>
      <c r="C415" s="61"/>
      <c r="D415" s="61"/>
      <c r="E415" s="61"/>
      <c r="F415" s="62"/>
      <c r="G415" s="62"/>
      <c r="H415" s="62"/>
      <c r="I415" s="62"/>
      <c r="J415" s="62"/>
      <c r="K415" s="62"/>
      <c r="L415" s="63"/>
      <c r="M415" s="63"/>
    </row>
    <row r="416" spans="1:13" x14ac:dyDescent="0.3">
      <c r="B416" s="88"/>
      <c r="C416" s="61"/>
      <c r="D416" s="61"/>
      <c r="E416" s="61"/>
      <c r="F416" s="62"/>
      <c r="G416" s="62"/>
      <c r="H416" s="62"/>
      <c r="I416" s="62"/>
      <c r="J416" s="62"/>
      <c r="K416" s="62"/>
      <c r="L416" s="63"/>
      <c r="M416" s="63"/>
    </row>
    <row r="417" spans="2:11" x14ac:dyDescent="0.3">
      <c r="B417" s="88"/>
      <c r="C417" s="61"/>
      <c r="D417" s="61"/>
      <c r="E417" s="61"/>
      <c r="F417" s="62"/>
      <c r="G417" s="62"/>
      <c r="H417" s="62"/>
      <c r="I417" s="62"/>
      <c r="J417" s="62"/>
      <c r="K417" s="62"/>
    </row>
    <row r="418" spans="2:11" x14ac:dyDescent="0.3">
      <c r="B418" s="88"/>
      <c r="C418" s="61"/>
      <c r="D418" s="61"/>
      <c r="E418" s="61"/>
      <c r="F418" s="62"/>
      <c r="G418" s="62"/>
      <c r="H418" s="62"/>
      <c r="I418" s="62"/>
      <c r="J418" s="62"/>
      <c r="K418" s="62"/>
    </row>
    <row r="419" spans="2:11" x14ac:dyDescent="0.3">
      <c r="B419" s="88"/>
      <c r="C419" s="89"/>
      <c r="D419" s="61"/>
      <c r="E419" s="61"/>
      <c r="F419" s="62"/>
      <c r="G419" s="62"/>
      <c r="H419" s="62"/>
      <c r="I419" s="62"/>
      <c r="J419" s="62"/>
      <c r="K419" s="62"/>
    </row>
    <row r="420" spans="2:11" x14ac:dyDescent="0.3">
      <c r="B420" s="88"/>
      <c r="C420" s="89"/>
      <c r="D420" s="61"/>
      <c r="E420" s="61"/>
      <c r="F420" s="62"/>
      <c r="G420" s="62"/>
      <c r="H420" s="62"/>
      <c r="I420" s="62"/>
      <c r="J420" s="62"/>
      <c r="K420" s="62"/>
    </row>
    <row r="421" spans="2:11" x14ac:dyDescent="0.3">
      <c r="B421" s="88"/>
      <c r="C421" s="89"/>
      <c r="D421" s="61"/>
      <c r="E421" s="61"/>
      <c r="F421" s="62"/>
      <c r="G421" s="62"/>
      <c r="H421" s="62"/>
      <c r="I421" s="62"/>
      <c r="J421" s="62"/>
      <c r="K421" s="62"/>
    </row>
    <row r="422" spans="2:11" x14ac:dyDescent="0.3">
      <c r="B422" s="88"/>
      <c r="C422" s="89"/>
      <c r="D422" s="61"/>
      <c r="E422" s="61"/>
      <c r="F422" s="62"/>
      <c r="G422" s="62"/>
      <c r="H422" s="62"/>
      <c r="I422" s="62"/>
      <c r="J422" s="62"/>
      <c r="K422" s="62"/>
    </row>
    <row r="423" spans="2:11" x14ac:dyDescent="0.3">
      <c r="B423" s="88"/>
      <c r="C423" s="64"/>
      <c r="D423" s="64"/>
      <c r="E423" s="64"/>
      <c r="F423" s="62"/>
      <c r="G423" s="62"/>
      <c r="H423" s="62"/>
      <c r="I423" s="62"/>
      <c r="J423" s="62"/>
      <c r="K423" s="62"/>
    </row>
    <row r="424" spans="2:11" x14ac:dyDescent="0.3">
      <c r="B424" s="88"/>
      <c r="C424" s="61"/>
      <c r="D424" s="61"/>
      <c r="E424" s="61"/>
      <c r="F424" s="62"/>
      <c r="G424" s="62"/>
      <c r="H424" s="62"/>
      <c r="I424" s="62"/>
      <c r="J424" s="62"/>
      <c r="K424" s="62"/>
    </row>
    <row r="425" spans="2:11" x14ac:dyDescent="0.3">
      <c r="B425" s="88"/>
      <c r="C425" s="61"/>
      <c r="D425" s="61"/>
      <c r="E425" s="61"/>
      <c r="F425" s="62"/>
      <c r="G425" s="62"/>
      <c r="H425" s="62"/>
      <c r="I425" s="62"/>
      <c r="J425" s="62"/>
      <c r="K425" s="62"/>
    </row>
    <row r="426" spans="2:11" x14ac:dyDescent="0.3">
      <c r="B426" s="88"/>
      <c r="C426" s="61"/>
      <c r="D426" s="61"/>
      <c r="E426" s="61"/>
      <c r="F426" s="62"/>
      <c r="G426" s="62"/>
      <c r="H426" s="62"/>
      <c r="I426" s="62"/>
      <c r="J426" s="62"/>
      <c r="K426" s="62"/>
    </row>
    <row r="427" spans="2:11" x14ac:dyDescent="0.3">
      <c r="B427" s="88"/>
      <c r="C427" s="61"/>
      <c r="D427" s="61"/>
      <c r="E427" s="61"/>
      <c r="F427" s="62"/>
      <c r="G427" s="62"/>
      <c r="H427" s="62"/>
      <c r="I427" s="62"/>
      <c r="J427" s="62"/>
      <c r="K427" s="62"/>
    </row>
    <row r="428" spans="2:11" x14ac:dyDescent="0.3">
      <c r="B428" s="88"/>
      <c r="C428" s="61"/>
      <c r="D428" s="61"/>
      <c r="E428" s="61"/>
      <c r="F428" s="62"/>
      <c r="G428" s="62"/>
      <c r="H428" s="62"/>
      <c r="I428" s="62"/>
      <c r="J428" s="62"/>
      <c r="K428" s="62"/>
    </row>
    <row r="429" spans="2:11" x14ac:dyDescent="0.3">
      <c r="B429" s="88"/>
      <c r="C429" s="64"/>
      <c r="D429" s="64"/>
      <c r="E429" s="64"/>
      <c r="F429" s="62"/>
      <c r="G429" s="62"/>
      <c r="H429" s="62"/>
      <c r="I429" s="62"/>
      <c r="J429" s="62"/>
      <c r="K429" s="62"/>
    </row>
    <row r="430" spans="2:11" x14ac:dyDescent="0.3">
      <c r="B430" s="88"/>
      <c r="C430" s="89"/>
      <c r="D430" s="61"/>
      <c r="E430" s="61"/>
      <c r="F430" s="62"/>
      <c r="G430" s="62"/>
      <c r="H430" s="62"/>
      <c r="I430" s="62"/>
      <c r="J430" s="62"/>
      <c r="K430" s="62"/>
    </row>
    <row r="431" spans="2:11" x14ac:dyDescent="0.3">
      <c r="B431" s="88"/>
      <c r="C431" s="89"/>
      <c r="D431" s="61"/>
      <c r="E431" s="61"/>
      <c r="F431" s="62"/>
      <c r="G431" s="62"/>
      <c r="H431" s="62"/>
      <c r="I431" s="62"/>
      <c r="J431" s="62"/>
      <c r="K431" s="62"/>
    </row>
    <row r="432" spans="2:11" x14ac:dyDescent="0.3">
      <c r="B432" s="88"/>
      <c r="C432" s="89"/>
      <c r="D432" s="61"/>
      <c r="E432" s="61"/>
      <c r="F432" s="62"/>
      <c r="G432" s="62"/>
      <c r="H432" s="62"/>
      <c r="I432" s="62"/>
      <c r="J432" s="62"/>
      <c r="K432" s="62"/>
    </row>
    <row r="433" spans="2:11" x14ac:dyDescent="0.3">
      <c r="B433" s="88"/>
      <c r="C433" s="89"/>
      <c r="D433" s="61"/>
      <c r="E433" s="61"/>
      <c r="F433" s="62"/>
      <c r="G433" s="62"/>
      <c r="H433" s="62"/>
      <c r="I433" s="62"/>
      <c r="J433" s="62"/>
      <c r="K433" s="62"/>
    </row>
    <row r="434" spans="2:11" x14ac:dyDescent="0.3">
      <c r="B434" s="88"/>
      <c r="C434" s="89"/>
      <c r="D434" s="61"/>
      <c r="E434" s="61"/>
      <c r="F434" s="62"/>
      <c r="G434" s="62"/>
      <c r="H434" s="62"/>
      <c r="I434" s="62"/>
      <c r="J434" s="62"/>
      <c r="K434" s="62"/>
    </row>
    <row r="435" spans="2:11" x14ac:dyDescent="0.3">
      <c r="B435" s="88"/>
      <c r="C435" s="89"/>
      <c r="D435" s="61"/>
      <c r="E435" s="61"/>
      <c r="F435" s="62"/>
      <c r="G435" s="62"/>
      <c r="H435" s="62"/>
      <c r="I435" s="62"/>
      <c r="J435" s="62"/>
      <c r="K435" s="62"/>
    </row>
    <row r="436" spans="2:11" x14ac:dyDescent="0.3">
      <c r="B436" s="88"/>
      <c r="C436" s="89"/>
      <c r="D436" s="61"/>
      <c r="E436" s="61"/>
      <c r="F436" s="62"/>
      <c r="G436" s="62"/>
      <c r="H436" s="62"/>
      <c r="I436" s="62"/>
      <c r="J436" s="62"/>
      <c r="K436" s="62"/>
    </row>
    <row r="437" spans="2:11" x14ac:dyDescent="0.3">
      <c r="B437" s="88"/>
      <c r="C437" s="89"/>
      <c r="D437" s="61"/>
      <c r="E437" s="61"/>
      <c r="F437" s="62"/>
      <c r="G437" s="62"/>
      <c r="H437" s="62"/>
      <c r="I437" s="62"/>
      <c r="J437" s="62"/>
      <c r="K437" s="62"/>
    </row>
    <row r="438" spans="2:11" x14ac:dyDescent="0.3">
      <c r="B438" s="88"/>
      <c r="C438" s="89"/>
      <c r="D438" s="61"/>
      <c r="E438" s="61"/>
      <c r="F438" s="62"/>
      <c r="G438" s="62"/>
      <c r="H438" s="62"/>
      <c r="I438" s="62"/>
      <c r="J438" s="62"/>
      <c r="K438" s="62"/>
    </row>
    <row r="439" spans="2:11" x14ac:dyDescent="0.3">
      <c r="B439" s="88"/>
      <c r="C439" s="89"/>
      <c r="D439" s="61"/>
      <c r="E439" s="61"/>
      <c r="F439" s="62"/>
      <c r="G439" s="62"/>
      <c r="H439" s="62"/>
      <c r="I439" s="62"/>
      <c r="J439" s="62"/>
      <c r="K439" s="62"/>
    </row>
    <row r="440" spans="2:11" x14ac:dyDescent="0.3">
      <c r="B440" s="88"/>
      <c r="C440" s="89"/>
      <c r="D440" s="61"/>
      <c r="E440" s="61"/>
      <c r="F440" s="62"/>
      <c r="G440" s="62"/>
      <c r="H440" s="62"/>
      <c r="I440" s="62"/>
      <c r="J440" s="62"/>
      <c r="K440" s="62"/>
    </row>
    <row r="441" spans="2:11" x14ac:dyDescent="0.3">
      <c r="B441" s="88"/>
      <c r="C441" s="89"/>
      <c r="D441" s="61"/>
      <c r="E441" s="61"/>
      <c r="F441" s="62"/>
      <c r="G441" s="62"/>
      <c r="H441" s="62"/>
      <c r="I441" s="62"/>
      <c r="J441" s="62"/>
      <c r="K441" s="62"/>
    </row>
    <row r="442" spans="2:11" x14ac:dyDescent="0.3">
      <c r="B442" s="88"/>
      <c r="C442" s="89"/>
      <c r="D442" s="61"/>
      <c r="E442" s="61"/>
      <c r="F442" s="62"/>
      <c r="G442" s="62"/>
      <c r="H442" s="62"/>
      <c r="I442" s="62"/>
      <c r="J442" s="62"/>
      <c r="K442" s="62"/>
    </row>
    <row r="443" spans="2:11" x14ac:dyDescent="0.3">
      <c r="B443" s="88"/>
      <c r="C443" s="89"/>
      <c r="D443" s="61"/>
      <c r="E443" s="61"/>
      <c r="F443" s="62"/>
      <c r="G443" s="62"/>
      <c r="H443" s="62"/>
      <c r="I443" s="62"/>
      <c r="J443" s="62"/>
      <c r="K443" s="62"/>
    </row>
    <row r="444" spans="2:11" x14ac:dyDescent="0.3">
      <c r="B444" s="88"/>
      <c r="C444" s="89"/>
      <c r="D444" s="61"/>
      <c r="E444" s="61"/>
      <c r="F444" s="62"/>
      <c r="G444" s="62"/>
      <c r="H444" s="62"/>
      <c r="I444" s="62"/>
      <c r="J444" s="62"/>
      <c r="K444" s="62"/>
    </row>
    <row r="445" spans="2:11" x14ac:dyDescent="0.3">
      <c r="B445" s="88"/>
      <c r="C445" s="89"/>
      <c r="D445" s="61"/>
      <c r="E445" s="61"/>
      <c r="F445" s="62"/>
      <c r="G445" s="62"/>
      <c r="H445" s="62"/>
      <c r="I445" s="62"/>
      <c r="J445" s="62"/>
      <c r="K445" s="62"/>
    </row>
    <row r="446" spans="2:11" x14ac:dyDescent="0.3">
      <c r="B446" s="88"/>
      <c r="C446" s="89"/>
      <c r="D446" s="61"/>
      <c r="E446" s="61"/>
      <c r="F446" s="62"/>
      <c r="G446" s="62"/>
      <c r="H446" s="62"/>
      <c r="I446" s="62"/>
      <c r="J446" s="62"/>
      <c r="K446" s="62"/>
    </row>
    <row r="447" spans="2:11" x14ac:dyDescent="0.3">
      <c r="B447" s="88"/>
      <c r="C447" s="89"/>
      <c r="D447" s="61"/>
      <c r="E447" s="61"/>
      <c r="F447" s="62"/>
      <c r="G447" s="62"/>
      <c r="H447" s="62"/>
      <c r="I447" s="62"/>
      <c r="J447" s="62"/>
      <c r="K447" s="62"/>
    </row>
    <row r="448" spans="2:11" x14ac:dyDescent="0.3">
      <c r="B448" s="88"/>
      <c r="C448" s="89"/>
      <c r="D448" s="61"/>
      <c r="E448" s="61"/>
      <c r="F448" s="62"/>
      <c r="G448" s="62"/>
      <c r="H448" s="62"/>
      <c r="I448" s="62"/>
      <c r="J448" s="62"/>
      <c r="K448" s="62"/>
    </row>
    <row r="449" spans="2:11" x14ac:dyDescent="0.3">
      <c r="B449" s="88"/>
      <c r="C449" s="89"/>
      <c r="D449" s="61"/>
      <c r="E449" s="61"/>
      <c r="F449" s="62"/>
      <c r="G449" s="62"/>
      <c r="H449" s="62"/>
      <c r="I449" s="62"/>
      <c r="J449" s="62"/>
      <c r="K449" s="62"/>
    </row>
    <row r="450" spans="2:11" x14ac:dyDescent="0.3">
      <c r="B450" s="88"/>
      <c r="C450" s="64"/>
      <c r="D450" s="64"/>
      <c r="E450" s="64"/>
      <c r="F450" s="62"/>
      <c r="G450" s="62"/>
      <c r="H450" s="62"/>
      <c r="I450" s="62"/>
      <c r="J450" s="62"/>
      <c r="K450" s="62"/>
    </row>
    <row r="451" spans="2:11" x14ac:dyDescent="0.3">
      <c r="B451" s="60"/>
      <c r="C451" s="64"/>
      <c r="D451" s="64"/>
      <c r="E451" s="64"/>
      <c r="F451" s="62"/>
      <c r="G451" s="62"/>
      <c r="H451" s="62"/>
      <c r="I451" s="62"/>
      <c r="J451" s="62"/>
      <c r="K451" s="62"/>
    </row>
  </sheetData>
  <autoFilter ref="A1:M2" xr:uid="{2B8AD457-29DC-4816-8D06-056369091B2F}">
    <filterColumn colId="6" showButton="0"/>
    <filterColumn colId="8" showButton="0"/>
  </autoFilter>
  <mergeCells count="50">
    <mergeCell ref="A1:A2"/>
    <mergeCell ref="B424:B429"/>
    <mergeCell ref="B430:B450"/>
    <mergeCell ref="C430:C434"/>
    <mergeCell ref="C435:C440"/>
    <mergeCell ref="C441:C445"/>
    <mergeCell ref="C446:C449"/>
    <mergeCell ref="C62:C211"/>
    <mergeCell ref="M1:M2"/>
    <mergeCell ref="F61:H61"/>
    <mergeCell ref="K1:K2"/>
    <mergeCell ref="B415:B423"/>
    <mergeCell ref="C421:C422"/>
    <mergeCell ref="I1:J1"/>
    <mergeCell ref="B1:B2"/>
    <mergeCell ref="C1:C2"/>
    <mergeCell ref="F1:F2"/>
    <mergeCell ref="C419:C420"/>
    <mergeCell ref="B3:B414"/>
    <mergeCell ref="C266:C308"/>
    <mergeCell ref="G1:H1"/>
    <mergeCell ref="C3:C61"/>
    <mergeCell ref="C310:C330"/>
    <mergeCell ref="F211:H211"/>
    <mergeCell ref="F265:H265"/>
    <mergeCell ref="C212:C265"/>
    <mergeCell ref="L1:L2"/>
    <mergeCell ref="F414:H414"/>
    <mergeCell ref="C376:C414"/>
    <mergeCell ref="F309:H309"/>
    <mergeCell ref="F331:H331"/>
    <mergeCell ref="F375:H375"/>
    <mergeCell ref="C332:C375"/>
    <mergeCell ref="F412:H412"/>
    <mergeCell ref="D1:D2"/>
    <mergeCell ref="E1:E2"/>
    <mergeCell ref="D3:D61"/>
    <mergeCell ref="D62:D211"/>
    <mergeCell ref="D212:D265"/>
    <mergeCell ref="D266:D308"/>
    <mergeCell ref="D310:D330"/>
    <mergeCell ref="D332:D375"/>
    <mergeCell ref="D376:D414"/>
    <mergeCell ref="E3:E61"/>
    <mergeCell ref="E62:E211"/>
    <mergeCell ref="E212:E265"/>
    <mergeCell ref="E266:E308"/>
    <mergeCell ref="E310:E330"/>
    <mergeCell ref="E332:E375"/>
    <mergeCell ref="E376:E414"/>
  </mergeCells>
  <hyperlinks>
    <hyperlink ref="M3" r:id="rId1" xr:uid="{00000000-0004-0000-0000-000000000000}"/>
    <hyperlink ref="M4" r:id="rId2" xr:uid="{00000000-0004-0000-0000-000001000000}"/>
    <hyperlink ref="M5" r:id="rId3" xr:uid="{00000000-0004-0000-0000-000002000000}"/>
    <hyperlink ref="M6" r:id="rId4" xr:uid="{00000000-0004-0000-0000-000003000000}"/>
    <hyperlink ref="M7" r:id="rId5" xr:uid="{00000000-0004-0000-0000-000004000000}"/>
    <hyperlink ref="M8" r:id="rId6" xr:uid="{00000000-0004-0000-0000-000005000000}"/>
    <hyperlink ref="M9" r:id="rId7" xr:uid="{00000000-0004-0000-0000-000006000000}"/>
    <hyperlink ref="M10" r:id="rId8" xr:uid="{00000000-0004-0000-0000-000007000000}"/>
    <hyperlink ref="M11" r:id="rId9" xr:uid="{00000000-0004-0000-0000-000008000000}"/>
    <hyperlink ref="M12" r:id="rId10" xr:uid="{00000000-0004-0000-0000-000009000000}"/>
    <hyperlink ref="M13" r:id="rId11" xr:uid="{00000000-0004-0000-0000-00000A000000}"/>
    <hyperlink ref="M29" r:id="rId12" xr:uid="{00000000-0004-0000-0000-00000B000000}"/>
    <hyperlink ref="M30" r:id="rId13" xr:uid="{00000000-0004-0000-0000-00000C000000}"/>
    <hyperlink ref="M31" r:id="rId14" xr:uid="{00000000-0004-0000-0000-00000D000000}"/>
    <hyperlink ref="M32" r:id="rId15" xr:uid="{00000000-0004-0000-0000-00000E000000}"/>
    <hyperlink ref="M33" r:id="rId16" xr:uid="{00000000-0004-0000-0000-00000F000000}"/>
    <hyperlink ref="M34" r:id="rId17" xr:uid="{00000000-0004-0000-0000-000010000000}"/>
    <hyperlink ref="M35" r:id="rId18" xr:uid="{00000000-0004-0000-0000-000011000000}"/>
    <hyperlink ref="M36" r:id="rId19" xr:uid="{00000000-0004-0000-0000-000012000000}"/>
    <hyperlink ref="M37" r:id="rId20" xr:uid="{00000000-0004-0000-0000-000013000000}"/>
    <hyperlink ref="M38" r:id="rId21" xr:uid="{00000000-0004-0000-0000-000014000000}"/>
    <hyperlink ref="M14" r:id="rId22" xr:uid="{00000000-0004-0000-0000-000015000000}"/>
    <hyperlink ref="M15" r:id="rId23" xr:uid="{00000000-0004-0000-0000-000016000000}"/>
    <hyperlink ref="M16" r:id="rId24" xr:uid="{00000000-0004-0000-0000-000017000000}"/>
    <hyperlink ref="M17" r:id="rId25" xr:uid="{00000000-0004-0000-0000-000018000000}"/>
    <hyperlink ref="M18" r:id="rId26" xr:uid="{00000000-0004-0000-0000-000019000000}"/>
    <hyperlink ref="M19" r:id="rId27" xr:uid="{00000000-0004-0000-0000-00001A000000}"/>
    <hyperlink ref="M20" r:id="rId28" xr:uid="{00000000-0004-0000-0000-00001B000000}"/>
    <hyperlink ref="M21" r:id="rId29" xr:uid="{00000000-0004-0000-0000-00001C000000}"/>
    <hyperlink ref="M22" r:id="rId30" xr:uid="{00000000-0004-0000-0000-00001D000000}"/>
    <hyperlink ref="M23" r:id="rId31" xr:uid="{00000000-0004-0000-0000-00001E000000}"/>
    <hyperlink ref="M24" r:id="rId32" xr:uid="{00000000-0004-0000-0000-00001F000000}"/>
    <hyperlink ref="M49" r:id="rId33" xr:uid="{00000000-0004-0000-0000-000020000000}"/>
    <hyperlink ref="M50" r:id="rId34" xr:uid="{00000000-0004-0000-0000-000021000000}"/>
    <hyperlink ref="M51" r:id="rId35" xr:uid="{00000000-0004-0000-0000-000022000000}"/>
    <hyperlink ref="M52" r:id="rId36" xr:uid="{00000000-0004-0000-0000-000023000000}"/>
    <hyperlink ref="M25" r:id="rId37" xr:uid="{00000000-0004-0000-0000-000024000000}"/>
    <hyperlink ref="M26" r:id="rId38" xr:uid="{00000000-0004-0000-0000-000025000000}"/>
    <hyperlink ref="M27" r:id="rId39" xr:uid="{00000000-0004-0000-0000-000026000000}"/>
    <hyperlink ref="M28" r:id="rId40" xr:uid="{00000000-0004-0000-0000-000027000000}"/>
    <hyperlink ref="M39" r:id="rId41" xr:uid="{00000000-0004-0000-0000-000028000000}"/>
    <hyperlink ref="M40" r:id="rId42" xr:uid="{00000000-0004-0000-0000-000029000000}"/>
    <hyperlink ref="M41" r:id="rId43" xr:uid="{00000000-0004-0000-0000-00002A000000}"/>
    <hyperlink ref="M42" r:id="rId44" xr:uid="{00000000-0004-0000-0000-00002B000000}"/>
    <hyperlink ref="M43" r:id="rId45" xr:uid="{00000000-0004-0000-0000-00002C000000}"/>
    <hyperlink ref="M44" r:id="rId46" xr:uid="{00000000-0004-0000-0000-00002D000000}"/>
    <hyperlink ref="M45" r:id="rId47" xr:uid="{00000000-0004-0000-0000-00002E000000}"/>
    <hyperlink ref="M46" r:id="rId48" xr:uid="{00000000-0004-0000-0000-00002F000000}"/>
    <hyperlink ref="M47" r:id="rId49" xr:uid="{00000000-0004-0000-0000-000030000000}"/>
    <hyperlink ref="M48" r:id="rId50" xr:uid="{00000000-0004-0000-0000-000031000000}"/>
    <hyperlink ref="M53" r:id="rId51" xr:uid="{00000000-0004-0000-0000-000032000000}"/>
    <hyperlink ref="M54" r:id="rId52" xr:uid="{00000000-0004-0000-0000-000033000000}"/>
    <hyperlink ref="M55" r:id="rId53" xr:uid="{00000000-0004-0000-0000-000034000000}"/>
    <hyperlink ref="M56" r:id="rId54" xr:uid="{00000000-0004-0000-0000-000035000000}"/>
    <hyperlink ref="M57" r:id="rId55" xr:uid="{00000000-0004-0000-0000-000036000000}"/>
    <hyperlink ref="M58" r:id="rId56" xr:uid="{00000000-0004-0000-0000-000037000000}"/>
    <hyperlink ref="M59" r:id="rId57" xr:uid="{00000000-0004-0000-0000-000038000000}"/>
    <hyperlink ref="M60" r:id="rId58" xr:uid="{00000000-0004-0000-0000-000039000000}"/>
    <hyperlink ref="M62" r:id="rId59" xr:uid="{00000000-0004-0000-0000-00003A000000}"/>
    <hyperlink ref="M63" r:id="rId60" xr:uid="{00000000-0004-0000-0000-00003B000000}"/>
    <hyperlink ref="M64" r:id="rId61" xr:uid="{00000000-0004-0000-0000-00003C000000}"/>
    <hyperlink ref="M65" r:id="rId62" xr:uid="{00000000-0004-0000-0000-00003D000000}"/>
    <hyperlink ref="M66" r:id="rId63" xr:uid="{00000000-0004-0000-0000-00003E000000}"/>
    <hyperlink ref="M67" r:id="rId64" xr:uid="{00000000-0004-0000-0000-00003F000000}"/>
    <hyperlink ref="M68" r:id="rId65" xr:uid="{00000000-0004-0000-0000-000040000000}"/>
    <hyperlink ref="M69" r:id="rId66" xr:uid="{00000000-0004-0000-0000-000041000000}"/>
    <hyperlink ref="M70" r:id="rId67" xr:uid="{00000000-0004-0000-0000-000042000000}"/>
    <hyperlink ref="M71" r:id="rId68" xr:uid="{00000000-0004-0000-0000-000043000000}"/>
    <hyperlink ref="M72" r:id="rId69" xr:uid="{00000000-0004-0000-0000-000044000000}"/>
    <hyperlink ref="M73" r:id="rId70" xr:uid="{00000000-0004-0000-0000-000045000000}"/>
    <hyperlink ref="M74" r:id="rId71" xr:uid="{00000000-0004-0000-0000-000046000000}"/>
    <hyperlink ref="M75" r:id="rId72" xr:uid="{00000000-0004-0000-0000-000047000000}"/>
    <hyperlink ref="M76" r:id="rId73" xr:uid="{00000000-0004-0000-0000-000048000000}"/>
    <hyperlink ref="M77" r:id="rId74" xr:uid="{00000000-0004-0000-0000-000049000000}"/>
    <hyperlink ref="M78" r:id="rId75" xr:uid="{00000000-0004-0000-0000-00004A000000}"/>
    <hyperlink ref="M79" r:id="rId76" xr:uid="{00000000-0004-0000-0000-00004B000000}"/>
    <hyperlink ref="M80" r:id="rId77" xr:uid="{00000000-0004-0000-0000-00004C000000}"/>
    <hyperlink ref="M81" r:id="rId78" xr:uid="{00000000-0004-0000-0000-00004D000000}"/>
    <hyperlink ref="M82" r:id="rId79" xr:uid="{00000000-0004-0000-0000-00004E000000}"/>
    <hyperlink ref="M83" r:id="rId80" xr:uid="{00000000-0004-0000-0000-00004F000000}"/>
    <hyperlink ref="M84" r:id="rId81" xr:uid="{00000000-0004-0000-0000-000050000000}"/>
    <hyperlink ref="M85" r:id="rId82" xr:uid="{00000000-0004-0000-0000-000051000000}"/>
    <hyperlink ref="M86" r:id="rId83" xr:uid="{00000000-0004-0000-0000-000052000000}"/>
    <hyperlink ref="M87" r:id="rId84" xr:uid="{00000000-0004-0000-0000-000053000000}"/>
    <hyperlink ref="M88" r:id="rId85" xr:uid="{00000000-0004-0000-0000-000054000000}"/>
    <hyperlink ref="M89" r:id="rId86" xr:uid="{00000000-0004-0000-0000-000055000000}"/>
    <hyperlink ref="M90" r:id="rId87" xr:uid="{00000000-0004-0000-0000-000056000000}"/>
    <hyperlink ref="M91" r:id="rId88" xr:uid="{00000000-0004-0000-0000-000057000000}"/>
    <hyperlink ref="M92" r:id="rId89" xr:uid="{00000000-0004-0000-0000-000058000000}"/>
    <hyperlink ref="M93" r:id="rId90" xr:uid="{00000000-0004-0000-0000-000059000000}"/>
    <hyperlink ref="M94" r:id="rId91" xr:uid="{00000000-0004-0000-0000-00005A000000}"/>
    <hyperlink ref="M95" r:id="rId92" xr:uid="{00000000-0004-0000-0000-00005B000000}"/>
    <hyperlink ref="M96" r:id="rId93" xr:uid="{00000000-0004-0000-0000-00005C000000}"/>
    <hyperlink ref="M97" r:id="rId94" xr:uid="{00000000-0004-0000-0000-00005D000000}"/>
    <hyperlink ref="M98" r:id="rId95" xr:uid="{00000000-0004-0000-0000-00005E000000}"/>
    <hyperlink ref="M99" r:id="rId96" xr:uid="{00000000-0004-0000-0000-00005F000000}"/>
    <hyperlink ref="M100" r:id="rId97" xr:uid="{00000000-0004-0000-0000-000060000000}"/>
    <hyperlink ref="M101" r:id="rId98" xr:uid="{00000000-0004-0000-0000-000061000000}"/>
    <hyperlink ref="M102" r:id="rId99" xr:uid="{00000000-0004-0000-0000-000062000000}"/>
    <hyperlink ref="M103" r:id="rId100" xr:uid="{00000000-0004-0000-0000-000063000000}"/>
    <hyperlink ref="M104" r:id="rId101" xr:uid="{00000000-0004-0000-0000-000064000000}"/>
    <hyperlink ref="M105" r:id="rId102" xr:uid="{00000000-0004-0000-0000-000065000000}"/>
    <hyperlink ref="M106" r:id="rId103" xr:uid="{00000000-0004-0000-0000-000066000000}"/>
    <hyperlink ref="M107" r:id="rId104" xr:uid="{00000000-0004-0000-0000-000067000000}"/>
    <hyperlink ref="M108" r:id="rId105" xr:uid="{00000000-0004-0000-0000-000068000000}"/>
    <hyperlink ref="M109" r:id="rId106" xr:uid="{00000000-0004-0000-0000-000069000000}"/>
    <hyperlink ref="M110" r:id="rId107" xr:uid="{00000000-0004-0000-0000-00006A000000}"/>
    <hyperlink ref="M111" r:id="rId108" xr:uid="{00000000-0004-0000-0000-00006B000000}"/>
    <hyperlink ref="M112" r:id="rId109" xr:uid="{00000000-0004-0000-0000-00006C000000}"/>
    <hyperlink ref="M113" r:id="rId110" xr:uid="{00000000-0004-0000-0000-00006D000000}"/>
    <hyperlink ref="M114" r:id="rId111" xr:uid="{00000000-0004-0000-0000-00006E000000}"/>
    <hyperlink ref="M115" r:id="rId112" xr:uid="{00000000-0004-0000-0000-00006F000000}"/>
    <hyperlink ref="M116" r:id="rId113" xr:uid="{00000000-0004-0000-0000-000070000000}"/>
    <hyperlink ref="M117" r:id="rId114" xr:uid="{00000000-0004-0000-0000-000071000000}"/>
    <hyperlink ref="M118" r:id="rId115" xr:uid="{00000000-0004-0000-0000-000072000000}"/>
    <hyperlink ref="M119" r:id="rId116" xr:uid="{00000000-0004-0000-0000-000073000000}"/>
    <hyperlink ref="M120" r:id="rId117" xr:uid="{00000000-0004-0000-0000-000074000000}"/>
    <hyperlink ref="M121" r:id="rId118" xr:uid="{00000000-0004-0000-0000-000075000000}"/>
    <hyperlink ref="M122" r:id="rId119" xr:uid="{00000000-0004-0000-0000-000076000000}"/>
    <hyperlink ref="M123" r:id="rId120" xr:uid="{00000000-0004-0000-0000-000077000000}"/>
    <hyperlink ref="M124" r:id="rId121" xr:uid="{00000000-0004-0000-0000-000078000000}"/>
    <hyperlink ref="M125" r:id="rId122" xr:uid="{00000000-0004-0000-0000-000079000000}"/>
    <hyperlink ref="M126" r:id="rId123" xr:uid="{00000000-0004-0000-0000-00007A000000}"/>
    <hyperlink ref="M127" r:id="rId124" xr:uid="{00000000-0004-0000-0000-00007B000000}"/>
    <hyperlink ref="M128" r:id="rId125" xr:uid="{00000000-0004-0000-0000-00007C000000}"/>
    <hyperlink ref="M129" r:id="rId126" xr:uid="{00000000-0004-0000-0000-00007D000000}"/>
    <hyperlink ref="M130" r:id="rId127" xr:uid="{00000000-0004-0000-0000-00007E000000}"/>
    <hyperlink ref="M131" r:id="rId128" xr:uid="{00000000-0004-0000-0000-00007F000000}"/>
    <hyperlink ref="M132" r:id="rId129" xr:uid="{00000000-0004-0000-0000-000080000000}"/>
    <hyperlink ref="M133" r:id="rId130" xr:uid="{00000000-0004-0000-0000-000081000000}"/>
    <hyperlink ref="M134" r:id="rId131" xr:uid="{00000000-0004-0000-0000-000082000000}"/>
    <hyperlink ref="M135" r:id="rId132" xr:uid="{00000000-0004-0000-0000-000083000000}"/>
    <hyperlink ref="M136" r:id="rId133" xr:uid="{00000000-0004-0000-0000-000084000000}"/>
    <hyperlink ref="M137" r:id="rId134" xr:uid="{00000000-0004-0000-0000-000085000000}"/>
    <hyperlink ref="M138" r:id="rId135" xr:uid="{00000000-0004-0000-0000-000086000000}"/>
    <hyperlink ref="M139" r:id="rId136" xr:uid="{00000000-0004-0000-0000-000087000000}"/>
    <hyperlink ref="M140" r:id="rId137" xr:uid="{00000000-0004-0000-0000-000088000000}"/>
    <hyperlink ref="M141" r:id="rId138" xr:uid="{00000000-0004-0000-0000-000089000000}"/>
    <hyperlink ref="M142" r:id="rId139" xr:uid="{00000000-0004-0000-0000-00008A000000}"/>
    <hyperlink ref="M143" r:id="rId140" xr:uid="{00000000-0004-0000-0000-00008B000000}"/>
    <hyperlink ref="M144" r:id="rId141" xr:uid="{00000000-0004-0000-0000-00008C000000}"/>
    <hyperlink ref="M145" r:id="rId142" xr:uid="{00000000-0004-0000-0000-00008D000000}"/>
    <hyperlink ref="M146" r:id="rId143" xr:uid="{00000000-0004-0000-0000-00008E000000}"/>
    <hyperlink ref="M147" r:id="rId144" xr:uid="{00000000-0004-0000-0000-00008F000000}"/>
    <hyperlink ref="M148" r:id="rId145" xr:uid="{00000000-0004-0000-0000-000090000000}"/>
    <hyperlink ref="M149" r:id="rId146" xr:uid="{00000000-0004-0000-0000-000091000000}"/>
    <hyperlink ref="M150" r:id="rId147" xr:uid="{00000000-0004-0000-0000-000092000000}"/>
    <hyperlink ref="M151" r:id="rId148" xr:uid="{00000000-0004-0000-0000-000093000000}"/>
    <hyperlink ref="M152" r:id="rId149" xr:uid="{00000000-0004-0000-0000-000094000000}"/>
    <hyperlink ref="M153" r:id="rId150" xr:uid="{00000000-0004-0000-0000-000095000000}"/>
    <hyperlink ref="M154" r:id="rId151" xr:uid="{00000000-0004-0000-0000-000096000000}"/>
    <hyperlink ref="M155" r:id="rId152" xr:uid="{00000000-0004-0000-0000-000097000000}"/>
    <hyperlink ref="M156" r:id="rId153" xr:uid="{00000000-0004-0000-0000-000098000000}"/>
    <hyperlink ref="M157" r:id="rId154" xr:uid="{00000000-0004-0000-0000-000099000000}"/>
    <hyperlink ref="M158" r:id="rId155" xr:uid="{00000000-0004-0000-0000-00009A000000}"/>
    <hyperlink ref="M159" r:id="rId156" xr:uid="{00000000-0004-0000-0000-00009B000000}"/>
    <hyperlink ref="M160" r:id="rId157" xr:uid="{00000000-0004-0000-0000-00009C000000}"/>
    <hyperlink ref="M161" r:id="rId158" xr:uid="{00000000-0004-0000-0000-00009D000000}"/>
    <hyperlink ref="M162" r:id="rId159" xr:uid="{00000000-0004-0000-0000-00009E000000}"/>
    <hyperlink ref="M163" r:id="rId160" xr:uid="{00000000-0004-0000-0000-00009F000000}"/>
    <hyperlink ref="M164" r:id="rId161" xr:uid="{00000000-0004-0000-0000-0000A0000000}"/>
    <hyperlink ref="M165" r:id="rId162" xr:uid="{00000000-0004-0000-0000-0000A1000000}"/>
    <hyperlink ref="M166" r:id="rId163" xr:uid="{00000000-0004-0000-0000-0000A2000000}"/>
    <hyperlink ref="M167" r:id="rId164" xr:uid="{00000000-0004-0000-0000-0000A3000000}"/>
    <hyperlink ref="M168" r:id="rId165" xr:uid="{00000000-0004-0000-0000-0000A4000000}"/>
    <hyperlink ref="M169" r:id="rId166" xr:uid="{00000000-0004-0000-0000-0000A5000000}"/>
    <hyperlink ref="M170" r:id="rId167" xr:uid="{00000000-0004-0000-0000-0000A6000000}"/>
    <hyperlink ref="M171" r:id="rId168" xr:uid="{00000000-0004-0000-0000-0000A7000000}"/>
    <hyperlink ref="M172" r:id="rId169" xr:uid="{00000000-0004-0000-0000-0000A8000000}"/>
    <hyperlink ref="M173" r:id="rId170" xr:uid="{00000000-0004-0000-0000-0000A9000000}"/>
    <hyperlink ref="M174" r:id="rId171" xr:uid="{00000000-0004-0000-0000-0000AA000000}"/>
    <hyperlink ref="M175" r:id="rId172" xr:uid="{00000000-0004-0000-0000-0000AB000000}"/>
    <hyperlink ref="M176" r:id="rId173" xr:uid="{00000000-0004-0000-0000-0000AC000000}"/>
    <hyperlink ref="M177" r:id="rId174" xr:uid="{00000000-0004-0000-0000-0000AD000000}"/>
    <hyperlink ref="M178" r:id="rId175" xr:uid="{00000000-0004-0000-0000-0000AE000000}"/>
    <hyperlink ref="M179" r:id="rId176" xr:uid="{00000000-0004-0000-0000-0000AF000000}"/>
    <hyperlink ref="M180" r:id="rId177" xr:uid="{00000000-0004-0000-0000-0000B0000000}"/>
    <hyperlink ref="M181" r:id="rId178" xr:uid="{00000000-0004-0000-0000-0000B1000000}"/>
    <hyperlink ref="M182" r:id="rId179" xr:uid="{00000000-0004-0000-0000-0000B2000000}"/>
    <hyperlink ref="M183" r:id="rId180" xr:uid="{00000000-0004-0000-0000-0000B3000000}"/>
    <hyperlink ref="M184" r:id="rId181" xr:uid="{00000000-0004-0000-0000-0000B4000000}"/>
    <hyperlink ref="M185" r:id="rId182" xr:uid="{00000000-0004-0000-0000-0000B5000000}"/>
    <hyperlink ref="M186" r:id="rId183" xr:uid="{00000000-0004-0000-0000-0000B6000000}"/>
    <hyperlink ref="M187" r:id="rId184" xr:uid="{00000000-0004-0000-0000-0000B7000000}"/>
    <hyperlink ref="M188" r:id="rId185" xr:uid="{00000000-0004-0000-0000-0000B8000000}"/>
    <hyperlink ref="M189" r:id="rId186" xr:uid="{00000000-0004-0000-0000-0000B9000000}"/>
    <hyperlink ref="M190" r:id="rId187" xr:uid="{00000000-0004-0000-0000-0000BA000000}"/>
    <hyperlink ref="M191" r:id="rId188" xr:uid="{00000000-0004-0000-0000-0000BB000000}"/>
    <hyperlink ref="M192" r:id="rId189" xr:uid="{00000000-0004-0000-0000-0000BC000000}"/>
    <hyperlink ref="M193" r:id="rId190" xr:uid="{00000000-0004-0000-0000-0000BD000000}"/>
    <hyperlink ref="M194" r:id="rId191" xr:uid="{00000000-0004-0000-0000-0000BE000000}"/>
    <hyperlink ref="M195" r:id="rId192" xr:uid="{00000000-0004-0000-0000-0000BF000000}"/>
    <hyperlink ref="M196" r:id="rId193" xr:uid="{00000000-0004-0000-0000-0000C0000000}"/>
    <hyperlink ref="M197" r:id="rId194" xr:uid="{00000000-0004-0000-0000-0000C1000000}"/>
    <hyperlink ref="M198" r:id="rId195" xr:uid="{00000000-0004-0000-0000-0000C2000000}"/>
    <hyperlink ref="M199" r:id="rId196" xr:uid="{00000000-0004-0000-0000-0000C3000000}"/>
    <hyperlink ref="M200" r:id="rId197" xr:uid="{00000000-0004-0000-0000-0000C4000000}"/>
    <hyperlink ref="M201" r:id="rId198" xr:uid="{00000000-0004-0000-0000-0000C5000000}"/>
    <hyperlink ref="M202" r:id="rId199" xr:uid="{00000000-0004-0000-0000-0000C6000000}"/>
    <hyperlink ref="M203" r:id="rId200" xr:uid="{00000000-0004-0000-0000-0000C7000000}"/>
    <hyperlink ref="M204" r:id="rId201" xr:uid="{00000000-0004-0000-0000-0000C8000000}"/>
    <hyperlink ref="M205" r:id="rId202" xr:uid="{00000000-0004-0000-0000-0000C9000000}"/>
    <hyperlink ref="M206" r:id="rId203" xr:uid="{00000000-0004-0000-0000-0000CA000000}"/>
    <hyperlink ref="M207" r:id="rId204" xr:uid="{00000000-0004-0000-0000-0000CB000000}"/>
    <hyperlink ref="M208" r:id="rId205" xr:uid="{00000000-0004-0000-0000-0000CC000000}"/>
    <hyperlink ref="M209" r:id="rId206" xr:uid="{00000000-0004-0000-0000-0000CD000000}"/>
    <hyperlink ref="M210" r:id="rId207" xr:uid="{00000000-0004-0000-0000-0000CE000000}"/>
    <hyperlink ref="M212" r:id="rId208" xr:uid="{00000000-0004-0000-0000-0000CF000000}"/>
    <hyperlink ref="M213" r:id="rId209" xr:uid="{00000000-0004-0000-0000-0000D0000000}"/>
    <hyperlink ref="M214" r:id="rId210" xr:uid="{00000000-0004-0000-0000-0000D1000000}"/>
    <hyperlink ref="M215" r:id="rId211" xr:uid="{00000000-0004-0000-0000-0000D2000000}"/>
    <hyperlink ref="M216" r:id="rId212" xr:uid="{00000000-0004-0000-0000-0000D3000000}"/>
    <hyperlink ref="M217" r:id="rId213" xr:uid="{00000000-0004-0000-0000-0000D4000000}"/>
    <hyperlink ref="M218" r:id="rId214" xr:uid="{00000000-0004-0000-0000-0000D5000000}"/>
    <hyperlink ref="M219" r:id="rId215" xr:uid="{00000000-0004-0000-0000-0000D6000000}"/>
    <hyperlink ref="M220" r:id="rId216" xr:uid="{00000000-0004-0000-0000-0000D7000000}"/>
    <hyperlink ref="M221" r:id="rId217" xr:uid="{00000000-0004-0000-0000-0000D8000000}"/>
    <hyperlink ref="M222" r:id="rId218" xr:uid="{00000000-0004-0000-0000-0000D9000000}"/>
    <hyperlink ref="M223" r:id="rId219" xr:uid="{00000000-0004-0000-0000-0000DA000000}"/>
    <hyperlink ref="M224" r:id="rId220" xr:uid="{00000000-0004-0000-0000-0000DB000000}"/>
    <hyperlink ref="M225" r:id="rId221" xr:uid="{00000000-0004-0000-0000-0000DC000000}"/>
    <hyperlink ref="M226" r:id="rId222" xr:uid="{00000000-0004-0000-0000-0000DD000000}"/>
    <hyperlink ref="M227" r:id="rId223" xr:uid="{00000000-0004-0000-0000-0000DE000000}"/>
    <hyperlink ref="M228" r:id="rId224" xr:uid="{00000000-0004-0000-0000-0000DF000000}"/>
    <hyperlink ref="M229" r:id="rId225" xr:uid="{00000000-0004-0000-0000-0000E0000000}"/>
    <hyperlink ref="M230" r:id="rId226" xr:uid="{00000000-0004-0000-0000-0000E1000000}"/>
    <hyperlink ref="M231" r:id="rId227" xr:uid="{00000000-0004-0000-0000-0000E2000000}"/>
    <hyperlink ref="M232" r:id="rId228" xr:uid="{00000000-0004-0000-0000-0000E3000000}"/>
    <hyperlink ref="M233" r:id="rId229" xr:uid="{00000000-0004-0000-0000-0000E4000000}"/>
    <hyperlink ref="M234" r:id="rId230" xr:uid="{00000000-0004-0000-0000-0000E5000000}"/>
    <hyperlink ref="M235" r:id="rId231" xr:uid="{00000000-0004-0000-0000-0000E6000000}"/>
    <hyperlink ref="M236" r:id="rId232" xr:uid="{00000000-0004-0000-0000-0000E7000000}"/>
    <hyperlink ref="M237" r:id="rId233" xr:uid="{00000000-0004-0000-0000-0000E8000000}"/>
    <hyperlink ref="M238" r:id="rId234" xr:uid="{00000000-0004-0000-0000-0000E9000000}"/>
    <hyperlink ref="M239" r:id="rId235" xr:uid="{00000000-0004-0000-0000-0000EA000000}"/>
    <hyperlink ref="M240" r:id="rId236" xr:uid="{00000000-0004-0000-0000-0000EB000000}"/>
    <hyperlink ref="M241" r:id="rId237" xr:uid="{00000000-0004-0000-0000-0000EC000000}"/>
    <hyperlink ref="M242" r:id="rId238" xr:uid="{00000000-0004-0000-0000-0000ED000000}"/>
    <hyperlink ref="M243" r:id="rId239" xr:uid="{00000000-0004-0000-0000-0000EE000000}"/>
    <hyperlink ref="M244" r:id="rId240" xr:uid="{00000000-0004-0000-0000-0000EF000000}"/>
    <hyperlink ref="M245" r:id="rId241" xr:uid="{00000000-0004-0000-0000-0000F0000000}"/>
    <hyperlink ref="M246" r:id="rId242" xr:uid="{00000000-0004-0000-0000-0000F1000000}"/>
    <hyperlink ref="M247" r:id="rId243" xr:uid="{00000000-0004-0000-0000-0000F2000000}"/>
    <hyperlink ref="M248" r:id="rId244" xr:uid="{00000000-0004-0000-0000-0000F3000000}"/>
    <hyperlink ref="M249" r:id="rId245" xr:uid="{00000000-0004-0000-0000-0000F4000000}"/>
    <hyperlink ref="M250" r:id="rId246" xr:uid="{00000000-0004-0000-0000-0000F5000000}"/>
    <hyperlink ref="M251" r:id="rId247" xr:uid="{00000000-0004-0000-0000-0000F6000000}"/>
    <hyperlink ref="M252" r:id="rId248" xr:uid="{00000000-0004-0000-0000-0000F7000000}"/>
    <hyperlink ref="M253" r:id="rId249" xr:uid="{00000000-0004-0000-0000-0000F8000000}"/>
    <hyperlink ref="M254" r:id="rId250" xr:uid="{00000000-0004-0000-0000-0000F9000000}"/>
    <hyperlink ref="M255" r:id="rId251" xr:uid="{00000000-0004-0000-0000-0000FA000000}"/>
    <hyperlink ref="M256" r:id="rId252" xr:uid="{00000000-0004-0000-0000-0000FB000000}"/>
    <hyperlink ref="M257" r:id="rId253" xr:uid="{00000000-0004-0000-0000-0000FC000000}"/>
    <hyperlink ref="M258" r:id="rId254" xr:uid="{00000000-0004-0000-0000-0000FD000000}"/>
    <hyperlink ref="M259" r:id="rId255" xr:uid="{00000000-0004-0000-0000-0000FE000000}"/>
    <hyperlink ref="M260" r:id="rId256" xr:uid="{00000000-0004-0000-0000-0000FF000000}"/>
    <hyperlink ref="M261" r:id="rId257" xr:uid="{00000000-0004-0000-0000-000000010000}"/>
    <hyperlink ref="M262" r:id="rId258" xr:uid="{00000000-0004-0000-0000-000001010000}"/>
    <hyperlink ref="M263" r:id="rId259" xr:uid="{00000000-0004-0000-0000-000002010000}"/>
    <hyperlink ref="M264" r:id="rId260" xr:uid="{00000000-0004-0000-0000-000003010000}"/>
    <hyperlink ref="M266" r:id="rId261" xr:uid="{00000000-0004-0000-0000-000004010000}"/>
    <hyperlink ref="M267" r:id="rId262" xr:uid="{00000000-0004-0000-0000-000005010000}"/>
    <hyperlink ref="M268" r:id="rId263" xr:uid="{00000000-0004-0000-0000-000006010000}"/>
    <hyperlink ref="M269" r:id="rId264" xr:uid="{00000000-0004-0000-0000-000007010000}"/>
    <hyperlink ref="M270" r:id="rId265" xr:uid="{00000000-0004-0000-0000-000008010000}"/>
    <hyperlink ref="M271" r:id="rId266" xr:uid="{00000000-0004-0000-0000-000009010000}"/>
    <hyperlink ref="M272" r:id="rId267" xr:uid="{00000000-0004-0000-0000-00000A010000}"/>
    <hyperlink ref="M300" r:id="rId268" xr:uid="{00000000-0004-0000-0000-00000B010000}"/>
    <hyperlink ref="M301" r:id="rId269" xr:uid="{00000000-0004-0000-0000-00000C010000}"/>
    <hyperlink ref="M302" r:id="rId270" xr:uid="{00000000-0004-0000-0000-00000D010000}"/>
    <hyperlink ref="M303" r:id="rId271" xr:uid="{00000000-0004-0000-0000-00000E010000}"/>
    <hyperlink ref="M273" r:id="rId272" xr:uid="{00000000-0004-0000-0000-00000F010000}"/>
    <hyperlink ref="M274" r:id="rId273" xr:uid="{00000000-0004-0000-0000-000010010000}"/>
    <hyperlink ref="M275" r:id="rId274" xr:uid="{00000000-0004-0000-0000-000011010000}"/>
    <hyperlink ref="M276" r:id="rId275" xr:uid="{00000000-0004-0000-0000-000012010000}"/>
    <hyperlink ref="M277" r:id="rId276" xr:uid="{00000000-0004-0000-0000-000013010000}"/>
    <hyperlink ref="M278" r:id="rId277" xr:uid="{00000000-0004-0000-0000-000014010000}"/>
    <hyperlink ref="M279" r:id="rId278" xr:uid="{00000000-0004-0000-0000-000015010000}"/>
    <hyperlink ref="M280" r:id="rId279" xr:uid="{00000000-0004-0000-0000-000016010000}"/>
    <hyperlink ref="M281" r:id="rId280" xr:uid="{00000000-0004-0000-0000-000017010000}"/>
    <hyperlink ref="M282" r:id="rId281" xr:uid="{00000000-0004-0000-0000-000018010000}"/>
    <hyperlink ref="M283" r:id="rId282" xr:uid="{00000000-0004-0000-0000-000019010000}"/>
    <hyperlink ref="M284" r:id="rId283" xr:uid="{00000000-0004-0000-0000-00001A010000}"/>
    <hyperlink ref="M285" r:id="rId284" xr:uid="{00000000-0004-0000-0000-00001B010000}"/>
    <hyperlink ref="M286" r:id="rId285" xr:uid="{00000000-0004-0000-0000-00001C010000}"/>
    <hyperlink ref="M287" r:id="rId286" xr:uid="{00000000-0004-0000-0000-00001D010000}"/>
    <hyperlink ref="M288" r:id="rId287" xr:uid="{00000000-0004-0000-0000-00001E010000}"/>
    <hyperlink ref="M289" r:id="rId288" xr:uid="{00000000-0004-0000-0000-00001F010000}"/>
    <hyperlink ref="M290" r:id="rId289" xr:uid="{00000000-0004-0000-0000-000020010000}"/>
    <hyperlink ref="M291" r:id="rId290" xr:uid="{00000000-0004-0000-0000-000021010000}"/>
    <hyperlink ref="M292" r:id="rId291" xr:uid="{00000000-0004-0000-0000-000022010000}"/>
    <hyperlink ref="M293" r:id="rId292" xr:uid="{00000000-0004-0000-0000-000023010000}"/>
    <hyperlink ref="M294" r:id="rId293" xr:uid="{00000000-0004-0000-0000-000024010000}"/>
    <hyperlink ref="M295" r:id="rId294" xr:uid="{00000000-0004-0000-0000-000025010000}"/>
    <hyperlink ref="M296" r:id="rId295" xr:uid="{00000000-0004-0000-0000-000026010000}"/>
    <hyperlink ref="M297" r:id="rId296" xr:uid="{00000000-0004-0000-0000-000027010000}"/>
    <hyperlink ref="M298" r:id="rId297" xr:uid="{00000000-0004-0000-0000-000028010000}"/>
    <hyperlink ref="M299" r:id="rId298" xr:uid="{00000000-0004-0000-0000-000029010000}"/>
    <hyperlink ref="M304" r:id="rId299" xr:uid="{00000000-0004-0000-0000-00002A010000}"/>
    <hyperlink ref="M305" r:id="rId300" xr:uid="{00000000-0004-0000-0000-00002B010000}"/>
    <hyperlink ref="M306" r:id="rId301" xr:uid="{00000000-0004-0000-0000-00002C010000}"/>
    <hyperlink ref="M307" r:id="rId302" xr:uid="{00000000-0004-0000-0000-00002D010000}"/>
    <hyperlink ref="M308" r:id="rId303" xr:uid="{00000000-0004-0000-0000-00002E010000}"/>
    <hyperlink ref="M310" r:id="rId304" xr:uid="{00000000-0004-0000-0000-00002F010000}"/>
    <hyperlink ref="M311" r:id="rId305" xr:uid="{00000000-0004-0000-0000-000030010000}"/>
    <hyperlink ref="M312" r:id="rId306" xr:uid="{00000000-0004-0000-0000-000031010000}"/>
    <hyperlink ref="M313" r:id="rId307" xr:uid="{00000000-0004-0000-0000-000032010000}"/>
    <hyperlink ref="M314" r:id="rId308" xr:uid="{00000000-0004-0000-0000-000033010000}"/>
    <hyperlink ref="M315" r:id="rId309" xr:uid="{00000000-0004-0000-0000-000034010000}"/>
    <hyperlink ref="M316" r:id="rId310" xr:uid="{00000000-0004-0000-0000-000035010000}"/>
    <hyperlink ref="M317" r:id="rId311" xr:uid="{00000000-0004-0000-0000-000036010000}"/>
    <hyperlink ref="M318" r:id="rId312" xr:uid="{00000000-0004-0000-0000-000037010000}"/>
    <hyperlink ref="M319" r:id="rId313" xr:uid="{00000000-0004-0000-0000-000038010000}"/>
    <hyperlink ref="M320" r:id="rId314" xr:uid="{00000000-0004-0000-0000-000039010000}"/>
    <hyperlink ref="M321" r:id="rId315" xr:uid="{00000000-0004-0000-0000-00003A010000}"/>
    <hyperlink ref="M322" r:id="rId316" xr:uid="{00000000-0004-0000-0000-00003B010000}"/>
    <hyperlink ref="M323" r:id="rId317" xr:uid="{00000000-0004-0000-0000-00003C010000}"/>
    <hyperlink ref="M324" r:id="rId318" xr:uid="{00000000-0004-0000-0000-00003D010000}"/>
    <hyperlink ref="M325" r:id="rId319" xr:uid="{00000000-0004-0000-0000-00003E010000}"/>
    <hyperlink ref="M326" r:id="rId320" xr:uid="{00000000-0004-0000-0000-00003F010000}"/>
    <hyperlink ref="M327" r:id="rId321" xr:uid="{00000000-0004-0000-0000-000040010000}"/>
    <hyperlink ref="M328" r:id="rId322" xr:uid="{00000000-0004-0000-0000-000041010000}"/>
    <hyperlink ref="M329" r:id="rId323" xr:uid="{00000000-0004-0000-0000-000042010000}"/>
    <hyperlink ref="M330" r:id="rId324" xr:uid="{00000000-0004-0000-0000-000043010000}"/>
    <hyperlink ref="M332" r:id="rId325" xr:uid="{00000000-0004-0000-0000-000044010000}"/>
    <hyperlink ref="M333" r:id="rId326" xr:uid="{00000000-0004-0000-0000-000045010000}"/>
    <hyperlink ref="M334" r:id="rId327" xr:uid="{00000000-0004-0000-0000-000046010000}"/>
    <hyperlink ref="M335" r:id="rId328" xr:uid="{00000000-0004-0000-0000-000047010000}"/>
    <hyperlink ref="M336" r:id="rId329" xr:uid="{00000000-0004-0000-0000-000048010000}"/>
    <hyperlink ref="M337" r:id="rId330" xr:uid="{00000000-0004-0000-0000-000049010000}"/>
    <hyperlink ref="M338" r:id="rId331" xr:uid="{00000000-0004-0000-0000-00004A010000}"/>
    <hyperlink ref="M339" r:id="rId332" xr:uid="{00000000-0004-0000-0000-00004B010000}"/>
    <hyperlink ref="M340" r:id="rId333" xr:uid="{00000000-0004-0000-0000-00004C010000}"/>
    <hyperlink ref="M341" r:id="rId334" xr:uid="{00000000-0004-0000-0000-00004D010000}"/>
    <hyperlink ref="M342" r:id="rId335" xr:uid="{00000000-0004-0000-0000-00004E010000}"/>
    <hyperlink ref="M343" r:id="rId336" xr:uid="{00000000-0004-0000-0000-00004F010000}"/>
    <hyperlink ref="M344" r:id="rId337" xr:uid="{00000000-0004-0000-0000-000050010000}"/>
    <hyperlink ref="M345" r:id="rId338" xr:uid="{00000000-0004-0000-0000-000051010000}"/>
    <hyperlink ref="M346" r:id="rId339" xr:uid="{00000000-0004-0000-0000-000052010000}"/>
    <hyperlink ref="M347" r:id="rId340" xr:uid="{00000000-0004-0000-0000-000053010000}"/>
    <hyperlink ref="M348" r:id="rId341" xr:uid="{00000000-0004-0000-0000-000054010000}"/>
    <hyperlink ref="M349" r:id="rId342" xr:uid="{00000000-0004-0000-0000-000055010000}"/>
    <hyperlink ref="M350" r:id="rId343" xr:uid="{00000000-0004-0000-0000-000056010000}"/>
    <hyperlink ref="M351" r:id="rId344" xr:uid="{00000000-0004-0000-0000-000057010000}"/>
    <hyperlink ref="M352" r:id="rId345" xr:uid="{00000000-0004-0000-0000-000058010000}"/>
    <hyperlink ref="M353" r:id="rId346" xr:uid="{00000000-0004-0000-0000-000059010000}"/>
    <hyperlink ref="M354" r:id="rId347" xr:uid="{00000000-0004-0000-0000-00005A010000}"/>
    <hyperlink ref="M355" r:id="rId348" xr:uid="{00000000-0004-0000-0000-00005B010000}"/>
    <hyperlink ref="M356" r:id="rId349" xr:uid="{00000000-0004-0000-0000-00005C010000}"/>
    <hyperlink ref="M357" r:id="rId350" xr:uid="{00000000-0004-0000-0000-00005D010000}"/>
    <hyperlink ref="M358" r:id="rId351" xr:uid="{00000000-0004-0000-0000-00005E010000}"/>
    <hyperlink ref="M359" r:id="rId352" xr:uid="{00000000-0004-0000-0000-00005F010000}"/>
    <hyperlink ref="M360" r:id="rId353" xr:uid="{00000000-0004-0000-0000-000060010000}"/>
    <hyperlink ref="M361" r:id="rId354" xr:uid="{00000000-0004-0000-0000-000061010000}"/>
    <hyperlink ref="M362" r:id="rId355" xr:uid="{00000000-0004-0000-0000-000062010000}"/>
    <hyperlink ref="M363" r:id="rId356" xr:uid="{00000000-0004-0000-0000-000063010000}"/>
    <hyperlink ref="M364" r:id="rId357" xr:uid="{00000000-0004-0000-0000-000064010000}"/>
    <hyperlink ref="M365" r:id="rId358" xr:uid="{00000000-0004-0000-0000-000065010000}"/>
    <hyperlink ref="M366" r:id="rId359" xr:uid="{00000000-0004-0000-0000-000066010000}"/>
    <hyperlink ref="M367" r:id="rId360" xr:uid="{00000000-0004-0000-0000-000067010000}"/>
    <hyperlink ref="M368" r:id="rId361" xr:uid="{00000000-0004-0000-0000-000068010000}"/>
    <hyperlink ref="M369" r:id="rId362" xr:uid="{00000000-0004-0000-0000-000069010000}"/>
    <hyperlink ref="M370" r:id="rId363" xr:uid="{00000000-0004-0000-0000-00006A010000}"/>
    <hyperlink ref="M371" r:id="rId364" xr:uid="{00000000-0004-0000-0000-00006B010000}"/>
    <hyperlink ref="M372" r:id="rId365" xr:uid="{00000000-0004-0000-0000-00006C010000}"/>
    <hyperlink ref="M373" r:id="rId366" xr:uid="{00000000-0004-0000-0000-00006D010000}"/>
    <hyperlink ref="M374" r:id="rId367" xr:uid="{00000000-0004-0000-0000-00006E010000}"/>
    <hyperlink ref="M376" r:id="rId368" xr:uid="{00000000-0004-0000-0000-00006F010000}"/>
    <hyperlink ref="M377" r:id="rId369" xr:uid="{00000000-0004-0000-0000-000070010000}"/>
    <hyperlink ref="M378" r:id="rId370" xr:uid="{00000000-0004-0000-0000-000071010000}"/>
    <hyperlink ref="M379" r:id="rId371" xr:uid="{00000000-0004-0000-0000-000072010000}"/>
    <hyperlink ref="M380" r:id="rId372" xr:uid="{00000000-0004-0000-0000-000073010000}"/>
    <hyperlink ref="M381" r:id="rId373" xr:uid="{00000000-0004-0000-0000-000074010000}"/>
    <hyperlink ref="M382" r:id="rId374" xr:uid="{00000000-0004-0000-0000-000075010000}"/>
    <hyperlink ref="M383" r:id="rId375" xr:uid="{00000000-0004-0000-0000-000076010000}"/>
    <hyperlink ref="M384" r:id="rId376" xr:uid="{00000000-0004-0000-0000-000077010000}"/>
    <hyperlink ref="M385" r:id="rId377" xr:uid="{00000000-0004-0000-0000-000078010000}"/>
    <hyperlink ref="M386" r:id="rId378" xr:uid="{00000000-0004-0000-0000-000079010000}"/>
    <hyperlink ref="M387" r:id="rId379" xr:uid="{00000000-0004-0000-0000-00007A010000}"/>
    <hyperlink ref="M388" r:id="rId380" xr:uid="{00000000-0004-0000-0000-00007B010000}"/>
    <hyperlink ref="M389" r:id="rId381" xr:uid="{00000000-0004-0000-0000-00007C010000}"/>
    <hyperlink ref="M390" r:id="rId382" xr:uid="{00000000-0004-0000-0000-00007D010000}"/>
    <hyperlink ref="M391" r:id="rId383" xr:uid="{00000000-0004-0000-0000-00007E010000}"/>
    <hyperlink ref="M392" r:id="rId384" xr:uid="{00000000-0004-0000-0000-00007F010000}"/>
    <hyperlink ref="M393" r:id="rId385" xr:uid="{00000000-0004-0000-0000-000080010000}"/>
    <hyperlink ref="M394" r:id="rId386" xr:uid="{00000000-0004-0000-0000-000081010000}"/>
    <hyperlink ref="M395" r:id="rId387" xr:uid="{00000000-0004-0000-0000-000082010000}"/>
    <hyperlink ref="M396" r:id="rId388" xr:uid="{00000000-0004-0000-0000-000083010000}"/>
    <hyperlink ref="M397" r:id="rId389" xr:uid="{00000000-0004-0000-0000-000084010000}"/>
    <hyperlink ref="M398" r:id="rId390" xr:uid="{00000000-0004-0000-0000-000085010000}"/>
    <hyperlink ref="M399" r:id="rId391" xr:uid="{00000000-0004-0000-0000-000086010000}"/>
    <hyperlink ref="M400" r:id="rId392" xr:uid="{00000000-0004-0000-0000-000087010000}"/>
    <hyperlink ref="M401" r:id="rId393" xr:uid="{00000000-0004-0000-0000-000088010000}"/>
    <hyperlink ref="M402" r:id="rId394" xr:uid="{00000000-0004-0000-0000-000089010000}"/>
    <hyperlink ref="M403" r:id="rId395" xr:uid="{00000000-0004-0000-0000-00008A010000}"/>
    <hyperlink ref="M404" r:id="rId396" xr:uid="{00000000-0004-0000-0000-00008B010000}"/>
    <hyperlink ref="M405" r:id="rId397" xr:uid="{00000000-0004-0000-0000-00008C010000}"/>
    <hyperlink ref="M406" r:id="rId398" xr:uid="{00000000-0004-0000-0000-00008D010000}"/>
    <hyperlink ref="M407" r:id="rId399" xr:uid="{00000000-0004-0000-0000-00008E010000}"/>
    <hyperlink ref="M408" r:id="rId400" xr:uid="{00000000-0004-0000-0000-00008F010000}"/>
    <hyperlink ref="M409" r:id="rId401" xr:uid="{00000000-0004-0000-0000-000090010000}"/>
    <hyperlink ref="M410" r:id="rId402" xr:uid="{00000000-0004-0000-0000-000091010000}"/>
    <hyperlink ref="M411" r:id="rId403" xr:uid="{00000000-0004-0000-0000-000092010000}"/>
  </hyperlinks>
  <pageMargins left="0.7" right="0.7" top="0.75" bottom="0.75" header="0.3" footer="0.3"/>
  <pageSetup scale="10" orientation="portrait" r:id="rId4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view="pageBreakPreview" topLeftCell="A26" zoomScale="40" zoomScaleNormal="100" zoomScaleSheetLayoutView="40" workbookViewId="0">
      <selection activeCell="K33" sqref="K33"/>
    </sheetView>
  </sheetViews>
  <sheetFormatPr defaultColWidth="8.77734375" defaultRowHeight="67.95" customHeight="1" x14ac:dyDescent="0.3"/>
  <cols>
    <col min="1" max="1" width="15.109375" style="22" customWidth="1"/>
    <col min="2" max="2" width="18.109375" style="22" customWidth="1"/>
    <col min="3" max="4" width="19.33203125" style="22" customWidth="1"/>
    <col min="5" max="5" width="29.6640625" style="22" customWidth="1"/>
    <col min="6" max="6" width="18.33203125" style="22" customWidth="1"/>
    <col min="7" max="7" width="59" style="22" customWidth="1"/>
    <col min="8" max="8" width="14.33203125" style="22" customWidth="1"/>
    <col min="9" max="9" width="19.109375" style="22" customWidth="1"/>
    <col min="10" max="10" width="18.44140625" style="22" customWidth="1"/>
    <col min="11" max="11" width="25.44140625" style="22" customWidth="1"/>
    <col min="12" max="12" width="48" style="22" customWidth="1"/>
    <col min="13" max="13" width="31.6640625" style="22" customWidth="1"/>
    <col min="14" max="16384" width="8.77734375" style="22"/>
  </cols>
  <sheetData>
    <row r="1" spans="1:13" s="20" customFormat="1" ht="67.95" customHeight="1" x14ac:dyDescent="0.3">
      <c r="A1" s="16" t="s">
        <v>0</v>
      </c>
      <c r="B1" s="16" t="s">
        <v>1</v>
      </c>
      <c r="C1" s="16" t="s">
        <v>2</v>
      </c>
      <c r="D1" s="16" t="s">
        <v>967</v>
      </c>
      <c r="E1" s="16" t="s">
        <v>968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109</v>
      </c>
      <c r="M1" s="16" t="s">
        <v>110</v>
      </c>
    </row>
    <row r="2" spans="1:13" ht="67.95" customHeight="1" x14ac:dyDescent="0.3">
      <c r="A2" s="18">
        <v>1</v>
      </c>
      <c r="B2" s="92" t="s">
        <v>684</v>
      </c>
      <c r="C2" s="91" t="s">
        <v>685</v>
      </c>
      <c r="D2" s="91" t="s">
        <v>969</v>
      </c>
      <c r="E2" s="91">
        <v>9794846119</v>
      </c>
      <c r="F2" s="17" t="s">
        <v>802</v>
      </c>
      <c r="G2" s="17" t="s">
        <v>807</v>
      </c>
      <c r="H2" s="21">
        <v>181</v>
      </c>
      <c r="I2" s="17">
        <v>0</v>
      </c>
      <c r="J2" s="18"/>
      <c r="K2" s="18" t="s">
        <v>905</v>
      </c>
      <c r="L2" s="18" t="s">
        <v>906</v>
      </c>
      <c r="M2" s="18">
        <v>7827532997</v>
      </c>
    </row>
    <row r="3" spans="1:13" ht="67.95" customHeight="1" x14ac:dyDescent="0.3">
      <c r="A3" s="18">
        <v>2</v>
      </c>
      <c r="B3" s="92"/>
      <c r="C3" s="91"/>
      <c r="D3" s="91"/>
      <c r="E3" s="91"/>
      <c r="F3" s="17" t="s">
        <v>802</v>
      </c>
      <c r="G3" s="17" t="s">
        <v>808</v>
      </c>
      <c r="H3" s="21">
        <v>229</v>
      </c>
      <c r="I3" s="17">
        <v>7</v>
      </c>
      <c r="J3" s="18"/>
      <c r="K3" s="18" t="s">
        <v>905</v>
      </c>
      <c r="L3" s="18" t="s">
        <v>906</v>
      </c>
      <c r="M3" s="18">
        <v>7827532997</v>
      </c>
    </row>
    <row r="4" spans="1:13" ht="67.95" customHeight="1" x14ac:dyDescent="0.3">
      <c r="A4" s="18">
        <v>3</v>
      </c>
      <c r="B4" s="92"/>
      <c r="C4" s="91"/>
      <c r="D4" s="91"/>
      <c r="E4" s="91"/>
      <c r="F4" s="17" t="s">
        <v>802</v>
      </c>
      <c r="G4" s="17" t="s">
        <v>809</v>
      </c>
      <c r="H4" s="21">
        <v>165</v>
      </c>
      <c r="I4" s="17">
        <v>1.5</v>
      </c>
      <c r="J4" s="18"/>
      <c r="K4" s="18" t="s">
        <v>907</v>
      </c>
      <c r="L4" s="18" t="s">
        <v>908</v>
      </c>
      <c r="M4" s="18">
        <v>9004444190</v>
      </c>
    </row>
    <row r="5" spans="1:13" ht="67.95" customHeight="1" x14ac:dyDescent="0.3">
      <c r="A5" s="18">
        <v>4</v>
      </c>
      <c r="B5" s="92"/>
      <c r="C5" s="91"/>
      <c r="D5" s="91"/>
      <c r="E5" s="91"/>
      <c r="F5" s="17" t="s">
        <v>802</v>
      </c>
      <c r="G5" s="17" t="s">
        <v>810</v>
      </c>
      <c r="H5" s="21">
        <v>283.5</v>
      </c>
      <c r="I5" s="17">
        <v>0</v>
      </c>
      <c r="J5" s="18"/>
      <c r="K5" s="18" t="s">
        <v>907</v>
      </c>
      <c r="L5" s="18" t="s">
        <v>908</v>
      </c>
      <c r="M5" s="18">
        <v>9004444190</v>
      </c>
    </row>
    <row r="6" spans="1:13" ht="67.95" customHeight="1" x14ac:dyDescent="0.3">
      <c r="A6" s="18">
        <v>5</v>
      </c>
      <c r="B6" s="92"/>
      <c r="C6" s="91"/>
      <c r="D6" s="91"/>
      <c r="E6" s="91"/>
      <c r="F6" s="18" t="s">
        <v>684</v>
      </c>
      <c r="G6" s="18" t="s">
        <v>811</v>
      </c>
      <c r="H6" s="21">
        <v>0</v>
      </c>
      <c r="I6" s="18">
        <v>138</v>
      </c>
      <c r="J6" s="18"/>
      <c r="K6" s="18" t="s">
        <v>909</v>
      </c>
      <c r="L6" s="18" t="s">
        <v>910</v>
      </c>
      <c r="M6" s="18">
        <v>9001044115</v>
      </c>
    </row>
    <row r="7" spans="1:13" ht="67.95" customHeight="1" x14ac:dyDescent="0.3">
      <c r="A7" s="18">
        <v>6</v>
      </c>
      <c r="B7" s="92"/>
      <c r="C7" s="91"/>
      <c r="D7" s="91"/>
      <c r="E7" s="91"/>
      <c r="F7" s="18" t="s">
        <v>684</v>
      </c>
      <c r="G7" s="18" t="s">
        <v>812</v>
      </c>
      <c r="H7" s="21">
        <v>173</v>
      </c>
      <c r="I7" s="18">
        <v>11.978</v>
      </c>
      <c r="J7" s="18"/>
      <c r="K7" s="18" t="s">
        <v>909</v>
      </c>
      <c r="L7" s="18" t="s">
        <v>910</v>
      </c>
      <c r="M7" s="18">
        <v>9001044115</v>
      </c>
    </row>
    <row r="8" spans="1:13" ht="67.95" customHeight="1" x14ac:dyDescent="0.3">
      <c r="A8" s="18">
        <v>7</v>
      </c>
      <c r="B8" s="92"/>
      <c r="C8" s="91"/>
      <c r="D8" s="91"/>
      <c r="E8" s="91"/>
      <c r="F8" s="18" t="s">
        <v>684</v>
      </c>
      <c r="G8" s="18" t="s">
        <v>813</v>
      </c>
      <c r="H8" s="21">
        <v>153.74</v>
      </c>
      <c r="I8" s="18">
        <v>0</v>
      </c>
      <c r="J8" s="18"/>
      <c r="K8" s="18" t="s">
        <v>909</v>
      </c>
      <c r="L8" s="18" t="s">
        <v>910</v>
      </c>
      <c r="M8" s="18">
        <v>9001044115</v>
      </c>
    </row>
    <row r="9" spans="1:13" ht="67.95" customHeight="1" x14ac:dyDescent="0.3">
      <c r="A9" s="18">
        <v>8</v>
      </c>
      <c r="B9" s="92"/>
      <c r="C9" s="91"/>
      <c r="D9" s="91"/>
      <c r="E9" s="91"/>
      <c r="F9" s="18" t="s">
        <v>684</v>
      </c>
      <c r="G9" s="18" t="s">
        <v>814</v>
      </c>
      <c r="H9" s="21">
        <v>169</v>
      </c>
      <c r="I9" s="18">
        <v>5</v>
      </c>
      <c r="J9" s="18"/>
      <c r="K9" s="18" t="s">
        <v>911</v>
      </c>
      <c r="L9" s="18" t="s">
        <v>912</v>
      </c>
      <c r="M9" s="18">
        <v>9004444199</v>
      </c>
    </row>
    <row r="10" spans="1:13" ht="67.95" customHeight="1" x14ac:dyDescent="0.3">
      <c r="A10" s="18">
        <v>9</v>
      </c>
      <c r="B10" s="92"/>
      <c r="C10" s="91"/>
      <c r="D10" s="91"/>
      <c r="E10" s="91"/>
      <c r="F10" s="17" t="s">
        <v>684</v>
      </c>
      <c r="G10" s="17" t="s">
        <v>815</v>
      </c>
      <c r="H10" s="21">
        <v>200</v>
      </c>
      <c r="I10" s="17">
        <v>2.1</v>
      </c>
      <c r="J10" s="18"/>
      <c r="K10" s="18" t="s">
        <v>911</v>
      </c>
      <c r="L10" s="18" t="s">
        <v>912</v>
      </c>
      <c r="M10" s="18">
        <v>9004444200</v>
      </c>
    </row>
    <row r="11" spans="1:13" ht="67.95" customHeight="1" x14ac:dyDescent="0.3">
      <c r="A11" s="18">
        <v>10</v>
      </c>
      <c r="B11" s="92"/>
      <c r="C11" s="91"/>
      <c r="D11" s="91"/>
      <c r="E11" s="91"/>
      <c r="F11" s="17" t="s">
        <v>684</v>
      </c>
      <c r="G11" s="17" t="s">
        <v>816</v>
      </c>
      <c r="H11" s="21">
        <v>167</v>
      </c>
      <c r="I11" s="17">
        <v>3.5</v>
      </c>
      <c r="J11" s="18"/>
      <c r="K11" s="18" t="s">
        <v>913</v>
      </c>
      <c r="L11" s="18" t="s">
        <v>914</v>
      </c>
      <c r="M11" s="18">
        <v>9179091053</v>
      </c>
    </row>
    <row r="12" spans="1:13" ht="67.95" customHeight="1" x14ac:dyDescent="0.3">
      <c r="A12" s="18">
        <v>11</v>
      </c>
      <c r="B12" s="92"/>
      <c r="C12" s="91"/>
      <c r="D12" s="91"/>
      <c r="E12" s="91"/>
      <c r="F12" s="17" t="s">
        <v>802</v>
      </c>
      <c r="G12" s="17" t="s">
        <v>817</v>
      </c>
      <c r="H12" s="21">
        <v>213</v>
      </c>
      <c r="I12" s="17">
        <v>0</v>
      </c>
      <c r="J12" s="18"/>
      <c r="K12" s="18" t="s">
        <v>913</v>
      </c>
      <c r="L12" s="18" t="s">
        <v>914</v>
      </c>
      <c r="M12" s="18">
        <v>9179091054</v>
      </c>
    </row>
    <row r="13" spans="1:13" ht="67.95" customHeight="1" x14ac:dyDescent="0.3">
      <c r="A13" s="18">
        <v>12</v>
      </c>
      <c r="B13" s="92"/>
      <c r="C13" s="91"/>
      <c r="D13" s="91"/>
      <c r="E13" s="91"/>
      <c r="F13" s="17" t="s">
        <v>802</v>
      </c>
      <c r="G13" s="17" t="s">
        <v>818</v>
      </c>
      <c r="H13" s="21">
        <v>235</v>
      </c>
      <c r="I13" s="17">
        <v>0</v>
      </c>
      <c r="J13" s="18"/>
      <c r="K13" s="18" t="s">
        <v>913</v>
      </c>
      <c r="L13" s="18" t="s">
        <v>914</v>
      </c>
      <c r="M13" s="18">
        <v>9179091055</v>
      </c>
    </row>
    <row r="14" spans="1:13" ht="67.95" customHeight="1" x14ac:dyDescent="0.3">
      <c r="A14" s="18">
        <v>13</v>
      </c>
      <c r="B14" s="92"/>
      <c r="C14" s="91"/>
      <c r="D14" s="91"/>
      <c r="E14" s="91"/>
      <c r="F14" s="17" t="s">
        <v>802</v>
      </c>
      <c r="G14" s="17" t="s">
        <v>819</v>
      </c>
      <c r="H14" s="21">
        <v>207</v>
      </c>
      <c r="I14" s="17">
        <v>0</v>
      </c>
      <c r="J14" s="18"/>
      <c r="K14" s="18" t="s">
        <v>915</v>
      </c>
      <c r="L14" s="18" t="s">
        <v>916</v>
      </c>
      <c r="M14" s="18">
        <v>9771444114</v>
      </c>
    </row>
    <row r="15" spans="1:13" ht="67.95" customHeight="1" x14ac:dyDescent="0.3">
      <c r="A15" s="18">
        <v>14</v>
      </c>
      <c r="B15" s="92"/>
      <c r="C15" s="91"/>
      <c r="D15" s="91"/>
      <c r="E15" s="91"/>
      <c r="F15" s="17" t="s">
        <v>802</v>
      </c>
      <c r="G15" s="17" t="s">
        <v>820</v>
      </c>
      <c r="H15" s="21">
        <v>201</v>
      </c>
      <c r="I15" s="17">
        <v>29</v>
      </c>
      <c r="J15" s="18"/>
      <c r="K15" s="18" t="s">
        <v>915</v>
      </c>
      <c r="L15" s="18" t="s">
        <v>916</v>
      </c>
      <c r="M15" s="18">
        <v>9771444115</v>
      </c>
    </row>
    <row r="16" spans="1:13" ht="67.95" customHeight="1" x14ac:dyDescent="0.3">
      <c r="A16" s="18">
        <v>15</v>
      </c>
      <c r="B16" s="92"/>
      <c r="C16" s="91"/>
      <c r="D16" s="91"/>
      <c r="E16" s="91"/>
      <c r="F16" s="17" t="s">
        <v>802</v>
      </c>
      <c r="G16" s="17" t="s">
        <v>821</v>
      </c>
      <c r="H16" s="21">
        <v>247.5</v>
      </c>
      <c r="I16" s="17">
        <v>11</v>
      </c>
      <c r="J16" s="18"/>
      <c r="K16" s="18" t="s">
        <v>915</v>
      </c>
      <c r="L16" s="18" t="s">
        <v>916</v>
      </c>
      <c r="M16" s="18">
        <v>9771444116</v>
      </c>
    </row>
    <row r="17" spans="1:13" ht="67.95" customHeight="1" x14ac:dyDescent="0.3">
      <c r="A17" s="18">
        <v>16</v>
      </c>
      <c r="B17" s="92"/>
      <c r="C17" s="91"/>
      <c r="D17" s="91"/>
      <c r="E17" s="91"/>
      <c r="F17" s="17" t="s">
        <v>802</v>
      </c>
      <c r="G17" s="17" t="s">
        <v>822</v>
      </c>
      <c r="H17" s="21">
        <v>229</v>
      </c>
      <c r="I17" s="17">
        <v>4</v>
      </c>
      <c r="J17" s="18"/>
      <c r="K17" s="18" t="s">
        <v>915</v>
      </c>
      <c r="L17" s="18" t="s">
        <v>916</v>
      </c>
      <c r="M17" s="18">
        <v>9771444117</v>
      </c>
    </row>
    <row r="18" spans="1:13" ht="67.95" customHeight="1" x14ac:dyDescent="0.3">
      <c r="A18" s="18">
        <v>17</v>
      </c>
      <c r="B18" s="92"/>
      <c r="C18" s="91"/>
      <c r="D18" s="91"/>
      <c r="E18" s="91"/>
      <c r="F18" s="17" t="s">
        <v>684</v>
      </c>
      <c r="G18" s="17" t="s">
        <v>823</v>
      </c>
      <c r="H18" s="21">
        <v>212</v>
      </c>
      <c r="I18" s="17">
        <v>22</v>
      </c>
      <c r="J18" s="18"/>
      <c r="K18" s="18" t="s">
        <v>917</v>
      </c>
      <c r="L18" s="18" t="s">
        <v>918</v>
      </c>
      <c r="M18" s="18">
        <v>9794846120</v>
      </c>
    </row>
    <row r="19" spans="1:13" ht="67.95" customHeight="1" x14ac:dyDescent="0.3">
      <c r="A19" s="18">
        <v>18</v>
      </c>
      <c r="B19" s="92"/>
      <c r="C19" s="91"/>
      <c r="D19" s="91"/>
      <c r="E19" s="91"/>
      <c r="F19" s="17" t="s">
        <v>802</v>
      </c>
      <c r="G19" s="17" t="s">
        <v>824</v>
      </c>
      <c r="H19" s="21">
        <v>153</v>
      </c>
      <c r="I19" s="17">
        <v>0</v>
      </c>
      <c r="J19" s="18"/>
      <c r="K19" s="18" t="s">
        <v>917</v>
      </c>
      <c r="L19" s="18" t="s">
        <v>918</v>
      </c>
      <c r="M19" s="18">
        <v>9794846121</v>
      </c>
    </row>
    <row r="20" spans="1:13" ht="67.95" customHeight="1" x14ac:dyDescent="0.3">
      <c r="A20" s="18">
        <v>19</v>
      </c>
      <c r="B20" s="92"/>
      <c r="C20" s="91"/>
      <c r="D20" s="91"/>
      <c r="E20" s="91"/>
      <c r="F20" s="17" t="s">
        <v>802</v>
      </c>
      <c r="G20" s="17" t="s">
        <v>825</v>
      </c>
      <c r="H20" s="21">
        <v>188</v>
      </c>
      <c r="I20" s="17">
        <v>0</v>
      </c>
      <c r="J20" s="18"/>
      <c r="K20" s="18" t="s">
        <v>917</v>
      </c>
      <c r="L20" s="18" t="s">
        <v>918</v>
      </c>
      <c r="M20" s="18">
        <v>9794846122</v>
      </c>
    </row>
    <row r="21" spans="1:13" ht="67.95" customHeight="1" x14ac:dyDescent="0.3">
      <c r="A21" s="18">
        <v>20</v>
      </c>
      <c r="B21" s="92"/>
      <c r="C21" s="91" t="s">
        <v>686</v>
      </c>
      <c r="D21" s="91" t="s">
        <v>970</v>
      </c>
      <c r="E21" s="91">
        <v>9871146592</v>
      </c>
      <c r="F21" s="17" t="s">
        <v>684</v>
      </c>
      <c r="G21" s="17" t="s">
        <v>826</v>
      </c>
      <c r="H21" s="21">
        <v>181</v>
      </c>
      <c r="I21" s="17">
        <v>8</v>
      </c>
      <c r="J21" s="18"/>
      <c r="K21" s="18" t="s">
        <v>919</v>
      </c>
      <c r="L21" s="18" t="s">
        <v>920</v>
      </c>
      <c r="M21" s="18">
        <v>6005347889</v>
      </c>
    </row>
    <row r="22" spans="1:13" ht="67.95" customHeight="1" x14ac:dyDescent="0.3">
      <c r="A22" s="18">
        <v>21</v>
      </c>
      <c r="B22" s="92"/>
      <c r="C22" s="91"/>
      <c r="D22" s="91"/>
      <c r="E22" s="91"/>
      <c r="F22" s="17" t="s">
        <v>684</v>
      </c>
      <c r="G22" s="17" t="s">
        <v>827</v>
      </c>
      <c r="H22" s="21">
        <v>220</v>
      </c>
      <c r="I22" s="17">
        <v>31</v>
      </c>
      <c r="J22" s="18"/>
      <c r="K22" s="18" t="s">
        <v>921</v>
      </c>
      <c r="L22" s="18" t="s">
        <v>922</v>
      </c>
      <c r="M22" s="18">
        <v>7087039938</v>
      </c>
    </row>
    <row r="23" spans="1:13" ht="67.95" customHeight="1" x14ac:dyDescent="0.3">
      <c r="A23" s="18">
        <v>22</v>
      </c>
      <c r="B23" s="92"/>
      <c r="C23" s="91"/>
      <c r="D23" s="91"/>
      <c r="E23" s="91"/>
      <c r="F23" s="17" t="s">
        <v>684</v>
      </c>
      <c r="G23" s="17" t="s">
        <v>828</v>
      </c>
      <c r="H23" s="21">
        <v>241</v>
      </c>
      <c r="I23" s="17">
        <v>5</v>
      </c>
      <c r="J23" s="18"/>
      <c r="K23" s="18" t="s">
        <v>919</v>
      </c>
      <c r="L23" s="18" t="s">
        <v>920</v>
      </c>
      <c r="M23" s="18">
        <v>6005347889</v>
      </c>
    </row>
    <row r="24" spans="1:13" ht="67.95" customHeight="1" x14ac:dyDescent="0.3">
      <c r="A24" s="18">
        <v>23</v>
      </c>
      <c r="B24" s="92"/>
      <c r="C24" s="91"/>
      <c r="D24" s="91"/>
      <c r="E24" s="91"/>
      <c r="F24" s="17" t="s">
        <v>684</v>
      </c>
      <c r="G24" s="17" t="s">
        <v>829</v>
      </c>
      <c r="H24" s="21">
        <v>225</v>
      </c>
      <c r="I24" s="17">
        <v>6</v>
      </c>
      <c r="J24" s="18"/>
      <c r="K24" s="18" t="s">
        <v>919</v>
      </c>
      <c r="L24" s="18" t="s">
        <v>920</v>
      </c>
      <c r="M24" s="18">
        <v>6005347890</v>
      </c>
    </row>
    <row r="25" spans="1:13" ht="67.95" customHeight="1" x14ac:dyDescent="0.3">
      <c r="A25" s="18">
        <v>24</v>
      </c>
      <c r="B25" s="92"/>
      <c r="C25" s="91"/>
      <c r="D25" s="91"/>
      <c r="E25" s="91"/>
      <c r="F25" s="17" t="s">
        <v>684</v>
      </c>
      <c r="G25" s="17" t="s">
        <v>830</v>
      </c>
      <c r="H25" s="21">
        <v>138</v>
      </c>
      <c r="I25" s="17">
        <v>0</v>
      </c>
      <c r="J25" s="18"/>
      <c r="K25" s="18" t="s">
        <v>919</v>
      </c>
      <c r="L25" s="18" t="s">
        <v>920</v>
      </c>
      <c r="M25" s="18">
        <v>6005347891</v>
      </c>
    </row>
    <row r="26" spans="1:13" ht="67.95" customHeight="1" x14ac:dyDescent="0.3">
      <c r="A26" s="18">
        <v>25</v>
      </c>
      <c r="B26" s="92"/>
      <c r="C26" s="91"/>
      <c r="D26" s="91"/>
      <c r="E26" s="91"/>
      <c r="F26" s="17" t="s">
        <v>684</v>
      </c>
      <c r="G26" s="17" t="s">
        <v>831</v>
      </c>
      <c r="H26" s="21">
        <v>182</v>
      </c>
      <c r="I26" s="17">
        <v>7.8</v>
      </c>
      <c r="J26" s="18"/>
      <c r="K26" s="18" t="s">
        <v>919</v>
      </c>
      <c r="L26" s="18" t="s">
        <v>920</v>
      </c>
      <c r="M26" s="18">
        <v>6005347892</v>
      </c>
    </row>
    <row r="27" spans="1:13" ht="67.95" customHeight="1" x14ac:dyDescent="0.3">
      <c r="A27" s="18">
        <v>26</v>
      </c>
      <c r="B27" s="92"/>
      <c r="C27" s="91"/>
      <c r="D27" s="91"/>
      <c r="E27" s="91"/>
      <c r="F27" s="17" t="s">
        <v>684</v>
      </c>
      <c r="G27" s="17" t="s">
        <v>832</v>
      </c>
      <c r="H27" s="21">
        <v>161.30000000000001</v>
      </c>
      <c r="I27" s="17">
        <v>22.6</v>
      </c>
      <c r="J27" s="18"/>
      <c r="K27" s="18" t="s">
        <v>919</v>
      </c>
      <c r="L27" s="18" t="s">
        <v>920</v>
      </c>
      <c r="M27" s="18">
        <v>6005347893</v>
      </c>
    </row>
    <row r="28" spans="1:13" ht="67.95" customHeight="1" x14ac:dyDescent="0.3">
      <c r="A28" s="18">
        <v>27</v>
      </c>
      <c r="B28" s="92"/>
      <c r="C28" s="91"/>
      <c r="D28" s="91"/>
      <c r="E28" s="91"/>
      <c r="F28" s="17" t="s">
        <v>684</v>
      </c>
      <c r="G28" s="17" t="s">
        <v>833</v>
      </c>
      <c r="H28" s="21">
        <v>168</v>
      </c>
      <c r="I28" s="17">
        <v>21.2</v>
      </c>
      <c r="J28" s="18"/>
      <c r="K28" s="18" t="s">
        <v>923</v>
      </c>
      <c r="L28" s="18" t="s">
        <v>924</v>
      </c>
      <c r="M28" s="18">
        <v>9794846114</v>
      </c>
    </row>
    <row r="29" spans="1:13" ht="67.95" customHeight="1" x14ac:dyDescent="0.3">
      <c r="A29" s="18">
        <v>28</v>
      </c>
      <c r="B29" s="92"/>
      <c r="C29" s="91"/>
      <c r="D29" s="91"/>
      <c r="E29" s="91"/>
      <c r="F29" s="17" t="s">
        <v>684</v>
      </c>
      <c r="G29" s="17" t="s">
        <v>834</v>
      </c>
      <c r="H29" s="21">
        <v>210</v>
      </c>
      <c r="I29" s="17">
        <v>0</v>
      </c>
      <c r="J29" s="18"/>
      <c r="K29" s="18" t="s">
        <v>923</v>
      </c>
      <c r="L29" s="18" t="s">
        <v>924</v>
      </c>
      <c r="M29" s="18">
        <v>9794846115</v>
      </c>
    </row>
    <row r="30" spans="1:13" ht="67.95" customHeight="1" x14ac:dyDescent="0.3">
      <c r="A30" s="18">
        <v>29</v>
      </c>
      <c r="B30" s="92"/>
      <c r="C30" s="91"/>
      <c r="D30" s="91"/>
      <c r="E30" s="91"/>
      <c r="F30" s="17" t="s">
        <v>684</v>
      </c>
      <c r="G30" s="17" t="s">
        <v>835</v>
      </c>
      <c r="H30" s="21">
        <v>185</v>
      </c>
      <c r="I30" s="17">
        <v>0</v>
      </c>
      <c r="J30" s="18"/>
      <c r="K30" s="18" t="s">
        <v>923</v>
      </c>
      <c r="L30" s="18" t="s">
        <v>924</v>
      </c>
      <c r="M30" s="18">
        <v>9794846116</v>
      </c>
    </row>
    <row r="31" spans="1:13" ht="67.95" customHeight="1" x14ac:dyDescent="0.3">
      <c r="A31" s="18">
        <v>30</v>
      </c>
      <c r="B31" s="92"/>
      <c r="C31" s="91"/>
      <c r="D31" s="91"/>
      <c r="E31" s="91"/>
      <c r="F31" s="17" t="s">
        <v>684</v>
      </c>
      <c r="G31" s="17" t="s">
        <v>836</v>
      </c>
      <c r="H31" s="21">
        <v>97</v>
      </c>
      <c r="I31" s="17">
        <v>51.1</v>
      </c>
      <c r="J31" s="18"/>
      <c r="K31" s="18" t="s">
        <v>925</v>
      </c>
      <c r="L31" s="18" t="s">
        <v>926</v>
      </c>
      <c r="M31" s="18">
        <v>9001044119</v>
      </c>
    </row>
    <row r="32" spans="1:13" ht="67.95" customHeight="1" x14ac:dyDescent="0.3">
      <c r="A32" s="18">
        <v>31</v>
      </c>
      <c r="B32" s="92"/>
      <c r="C32" s="91"/>
      <c r="D32" s="91"/>
      <c r="E32" s="91"/>
      <c r="F32" s="17"/>
      <c r="G32" s="17" t="s">
        <v>837</v>
      </c>
      <c r="H32" s="21">
        <v>173</v>
      </c>
      <c r="I32" s="17">
        <v>1.2</v>
      </c>
      <c r="J32" s="18"/>
      <c r="K32" s="18" t="s">
        <v>925</v>
      </c>
      <c r="L32" s="18" t="s">
        <v>926</v>
      </c>
      <c r="M32" s="18">
        <v>9001044120</v>
      </c>
    </row>
    <row r="33" spans="1:13" ht="67.95" customHeight="1" x14ac:dyDescent="0.3">
      <c r="A33" s="18">
        <v>32</v>
      </c>
      <c r="B33" s="92"/>
      <c r="C33" s="91"/>
      <c r="D33" s="91"/>
      <c r="E33" s="91"/>
      <c r="F33" s="17" t="s">
        <v>684</v>
      </c>
      <c r="G33" s="17" t="s">
        <v>838</v>
      </c>
      <c r="H33" s="21">
        <v>199</v>
      </c>
      <c r="I33" s="17">
        <v>45</v>
      </c>
      <c r="J33" s="18"/>
      <c r="K33" s="18" t="s">
        <v>925</v>
      </c>
      <c r="L33" s="18" t="s">
        <v>926</v>
      </c>
      <c r="M33" s="18">
        <v>9001044121</v>
      </c>
    </row>
    <row r="34" spans="1:13" ht="67.95" customHeight="1" x14ac:dyDescent="0.3">
      <c r="A34" s="18">
        <v>33</v>
      </c>
      <c r="B34" s="92"/>
      <c r="C34" s="91"/>
      <c r="D34" s="91"/>
      <c r="E34" s="91"/>
      <c r="F34" s="17" t="s">
        <v>684</v>
      </c>
      <c r="G34" s="17" t="s">
        <v>839</v>
      </c>
      <c r="H34" s="21">
        <v>121</v>
      </c>
      <c r="I34" s="93">
        <v>5</v>
      </c>
      <c r="J34" s="18"/>
      <c r="K34" s="18" t="s">
        <v>925</v>
      </c>
      <c r="L34" s="18" t="s">
        <v>926</v>
      </c>
      <c r="M34" s="18">
        <v>9001044122</v>
      </c>
    </row>
    <row r="35" spans="1:13" ht="67.95" customHeight="1" x14ac:dyDescent="0.3">
      <c r="A35" s="18">
        <v>34</v>
      </c>
      <c r="B35" s="92"/>
      <c r="C35" s="91"/>
      <c r="D35" s="91"/>
      <c r="E35" s="91"/>
      <c r="F35" s="17" t="s">
        <v>684</v>
      </c>
      <c r="G35" s="17" t="s">
        <v>840</v>
      </c>
      <c r="H35" s="21">
        <v>0</v>
      </c>
      <c r="I35" s="93"/>
      <c r="J35" s="18"/>
      <c r="K35" s="18" t="s">
        <v>925</v>
      </c>
      <c r="L35" s="18" t="s">
        <v>926</v>
      </c>
      <c r="M35" s="18">
        <v>9001044123</v>
      </c>
    </row>
    <row r="36" spans="1:13" ht="67.95" customHeight="1" x14ac:dyDescent="0.3">
      <c r="A36" s="18">
        <v>35</v>
      </c>
      <c r="B36" s="92"/>
      <c r="C36" s="91"/>
      <c r="D36" s="91"/>
      <c r="E36" s="91"/>
      <c r="F36" s="17" t="s">
        <v>684</v>
      </c>
      <c r="G36" s="17" t="s">
        <v>841</v>
      </c>
      <c r="H36" s="21">
        <v>173</v>
      </c>
      <c r="I36" s="17">
        <v>0</v>
      </c>
      <c r="J36" s="18"/>
      <c r="K36" s="18" t="s">
        <v>925</v>
      </c>
      <c r="L36" s="18" t="s">
        <v>926</v>
      </c>
      <c r="M36" s="18">
        <v>9001044124</v>
      </c>
    </row>
    <row r="37" spans="1:13" ht="67.95" customHeight="1" x14ac:dyDescent="0.3">
      <c r="A37" s="18">
        <v>36</v>
      </c>
      <c r="B37" s="92"/>
      <c r="C37" s="91" t="s">
        <v>687</v>
      </c>
      <c r="D37" s="91" t="s">
        <v>971</v>
      </c>
      <c r="E37" s="91">
        <v>9498037985</v>
      </c>
      <c r="F37" s="17" t="s">
        <v>803</v>
      </c>
      <c r="G37" s="17" t="s">
        <v>842</v>
      </c>
      <c r="H37" s="21">
        <v>187</v>
      </c>
      <c r="I37" s="17">
        <v>2.5</v>
      </c>
      <c r="J37" s="18"/>
      <c r="K37" s="18" t="s">
        <v>927</v>
      </c>
      <c r="L37" s="18" t="s">
        <v>928</v>
      </c>
      <c r="M37" s="18">
        <v>9771444121</v>
      </c>
    </row>
    <row r="38" spans="1:13" ht="67.95" customHeight="1" x14ac:dyDescent="0.3">
      <c r="A38" s="18">
        <v>37</v>
      </c>
      <c r="B38" s="92"/>
      <c r="C38" s="91"/>
      <c r="D38" s="91"/>
      <c r="E38" s="91"/>
      <c r="F38" s="17" t="s">
        <v>803</v>
      </c>
      <c r="G38" s="17" t="s">
        <v>843</v>
      </c>
      <c r="H38" s="21">
        <v>191</v>
      </c>
      <c r="I38" s="17">
        <v>0</v>
      </c>
      <c r="J38" s="18"/>
      <c r="K38" s="18" t="s">
        <v>927</v>
      </c>
      <c r="L38" s="18" t="s">
        <v>928</v>
      </c>
      <c r="M38" s="18">
        <v>9771444122</v>
      </c>
    </row>
    <row r="39" spans="1:13" ht="67.95" customHeight="1" x14ac:dyDescent="0.3">
      <c r="A39" s="18">
        <v>38</v>
      </c>
      <c r="B39" s="92"/>
      <c r="C39" s="91"/>
      <c r="D39" s="91"/>
      <c r="E39" s="91"/>
      <c r="F39" s="17" t="s">
        <v>803</v>
      </c>
      <c r="G39" s="17" t="s">
        <v>844</v>
      </c>
      <c r="H39" s="21">
        <v>190.56</v>
      </c>
      <c r="I39" s="17">
        <v>8.44</v>
      </c>
      <c r="J39" s="18"/>
      <c r="K39" s="18" t="s">
        <v>927</v>
      </c>
      <c r="L39" s="18" t="s">
        <v>928</v>
      </c>
      <c r="M39" s="18">
        <v>9771444123</v>
      </c>
    </row>
    <row r="40" spans="1:13" ht="67.95" customHeight="1" x14ac:dyDescent="0.3">
      <c r="A40" s="18">
        <v>39</v>
      </c>
      <c r="B40" s="92"/>
      <c r="C40" s="91"/>
      <c r="D40" s="91"/>
      <c r="E40" s="91"/>
      <c r="F40" s="17" t="s">
        <v>803</v>
      </c>
      <c r="G40" s="17" t="s">
        <v>845</v>
      </c>
      <c r="H40" s="21">
        <v>171</v>
      </c>
      <c r="I40" s="17">
        <v>0</v>
      </c>
      <c r="J40" s="18"/>
      <c r="K40" s="18" t="s">
        <v>927</v>
      </c>
      <c r="L40" s="18" t="s">
        <v>928</v>
      </c>
      <c r="M40" s="18">
        <v>9771444124</v>
      </c>
    </row>
    <row r="41" spans="1:13" ht="67.95" customHeight="1" x14ac:dyDescent="0.3">
      <c r="A41" s="18">
        <v>40</v>
      </c>
      <c r="B41" s="92"/>
      <c r="C41" s="91"/>
      <c r="D41" s="91"/>
      <c r="E41" s="91"/>
      <c r="F41" s="17" t="s">
        <v>803</v>
      </c>
      <c r="G41" s="17" t="s">
        <v>846</v>
      </c>
      <c r="H41" s="21">
        <v>157</v>
      </c>
      <c r="I41" s="17">
        <v>9.8000000000000007</v>
      </c>
      <c r="J41" s="18"/>
      <c r="K41" s="18" t="s">
        <v>927</v>
      </c>
      <c r="L41" s="18" t="s">
        <v>928</v>
      </c>
      <c r="M41" s="18">
        <v>9771444125</v>
      </c>
    </row>
    <row r="42" spans="1:13" ht="67.95" customHeight="1" x14ac:dyDescent="0.3">
      <c r="A42" s="18">
        <v>41</v>
      </c>
      <c r="B42" s="92"/>
      <c r="C42" s="91"/>
      <c r="D42" s="91"/>
      <c r="E42" s="91"/>
      <c r="F42" s="17" t="s">
        <v>803</v>
      </c>
      <c r="G42" s="17" t="s">
        <v>847</v>
      </c>
      <c r="H42" s="21">
        <v>241</v>
      </c>
      <c r="I42" s="17">
        <v>0</v>
      </c>
      <c r="J42" s="18"/>
      <c r="K42" s="18" t="s">
        <v>927</v>
      </c>
      <c r="L42" s="18" t="s">
        <v>928</v>
      </c>
      <c r="M42" s="18">
        <v>9771444126</v>
      </c>
    </row>
    <row r="43" spans="1:13" ht="67.95" customHeight="1" x14ac:dyDescent="0.3">
      <c r="A43" s="18">
        <v>42</v>
      </c>
      <c r="B43" s="92"/>
      <c r="C43" s="91"/>
      <c r="D43" s="91"/>
      <c r="E43" s="91"/>
      <c r="F43" s="17" t="s">
        <v>803</v>
      </c>
      <c r="G43" s="17" t="s">
        <v>848</v>
      </c>
      <c r="H43" s="21">
        <v>191</v>
      </c>
      <c r="I43" s="17">
        <v>25.1</v>
      </c>
      <c r="J43" s="18"/>
      <c r="K43" s="18" t="s">
        <v>929</v>
      </c>
      <c r="L43" s="18" t="s">
        <v>930</v>
      </c>
      <c r="M43" s="18">
        <v>9717644165</v>
      </c>
    </row>
    <row r="44" spans="1:13" ht="67.95" customHeight="1" x14ac:dyDescent="0.3">
      <c r="A44" s="18">
        <v>43</v>
      </c>
      <c r="B44" s="92"/>
      <c r="C44" s="91"/>
      <c r="D44" s="91"/>
      <c r="E44" s="91"/>
      <c r="F44" s="17" t="s">
        <v>803</v>
      </c>
      <c r="G44" s="17" t="s">
        <v>849</v>
      </c>
      <c r="H44" s="21">
        <v>192</v>
      </c>
      <c r="I44" s="17">
        <v>0</v>
      </c>
      <c r="J44" s="18"/>
      <c r="K44" s="18" t="s">
        <v>929</v>
      </c>
      <c r="L44" s="18" t="s">
        <v>930</v>
      </c>
      <c r="M44" s="18">
        <v>9717644166</v>
      </c>
    </row>
    <row r="45" spans="1:13" ht="67.95" customHeight="1" x14ac:dyDescent="0.3">
      <c r="A45" s="18">
        <v>44</v>
      </c>
      <c r="B45" s="92"/>
      <c r="C45" s="91"/>
      <c r="D45" s="91"/>
      <c r="E45" s="91"/>
      <c r="F45" s="17" t="s">
        <v>803</v>
      </c>
      <c r="G45" s="17" t="s">
        <v>850</v>
      </c>
      <c r="H45" s="21">
        <v>163</v>
      </c>
      <c r="I45" s="17">
        <v>2</v>
      </c>
      <c r="J45" s="18"/>
      <c r="K45" s="18" t="s">
        <v>929</v>
      </c>
      <c r="L45" s="18" t="s">
        <v>930</v>
      </c>
      <c r="M45" s="18">
        <v>9717644167</v>
      </c>
    </row>
    <row r="46" spans="1:13" ht="67.95" customHeight="1" x14ac:dyDescent="0.3">
      <c r="A46" s="18">
        <v>45</v>
      </c>
      <c r="B46" s="92"/>
      <c r="C46" s="91"/>
      <c r="D46" s="91"/>
      <c r="E46" s="91"/>
      <c r="F46" s="17" t="s">
        <v>803</v>
      </c>
      <c r="G46" s="17" t="s">
        <v>851</v>
      </c>
      <c r="H46" s="21">
        <v>213.8</v>
      </c>
      <c r="I46" s="17">
        <v>10.5</v>
      </c>
      <c r="J46" s="18"/>
      <c r="K46" s="18" t="s">
        <v>929</v>
      </c>
      <c r="L46" s="18" t="s">
        <v>930</v>
      </c>
      <c r="M46" s="18">
        <v>9717644168</v>
      </c>
    </row>
    <row r="47" spans="1:13" ht="67.95" customHeight="1" x14ac:dyDescent="0.3">
      <c r="A47" s="18">
        <v>46</v>
      </c>
      <c r="B47" s="92"/>
      <c r="C47" s="91"/>
      <c r="D47" s="91"/>
      <c r="E47" s="91"/>
      <c r="F47" s="17" t="s">
        <v>803</v>
      </c>
      <c r="G47" s="17" t="s">
        <v>852</v>
      </c>
      <c r="H47" s="21">
        <v>175</v>
      </c>
      <c r="I47" s="17"/>
      <c r="J47" s="18"/>
      <c r="K47" s="18" t="s">
        <v>929</v>
      </c>
      <c r="L47" s="18" t="s">
        <v>930</v>
      </c>
      <c r="M47" s="18">
        <v>9717644169</v>
      </c>
    </row>
    <row r="48" spans="1:13" ht="67.95" customHeight="1" x14ac:dyDescent="0.3">
      <c r="A48" s="18">
        <v>47</v>
      </c>
      <c r="B48" s="92"/>
      <c r="C48" s="91"/>
      <c r="D48" s="91"/>
      <c r="E48" s="91"/>
      <c r="F48" s="17" t="s">
        <v>803</v>
      </c>
      <c r="G48" s="17" t="s">
        <v>853</v>
      </c>
      <c r="H48" s="21">
        <v>184</v>
      </c>
      <c r="I48" s="17">
        <v>0</v>
      </c>
      <c r="J48" s="18"/>
      <c r="K48" s="18" t="s">
        <v>929</v>
      </c>
      <c r="L48" s="18" t="s">
        <v>930</v>
      </c>
      <c r="M48" s="18">
        <v>9717644170</v>
      </c>
    </row>
    <row r="49" spans="1:13" ht="67.95" customHeight="1" x14ac:dyDescent="0.3">
      <c r="A49" s="18">
        <v>48</v>
      </c>
      <c r="B49" s="92"/>
      <c r="C49" s="91"/>
      <c r="D49" s="91"/>
      <c r="E49" s="91"/>
      <c r="F49" s="17" t="s">
        <v>803</v>
      </c>
      <c r="G49" s="17" t="s">
        <v>854</v>
      </c>
      <c r="H49" s="21">
        <v>172</v>
      </c>
      <c r="I49" s="17">
        <v>2</v>
      </c>
      <c r="J49" s="18"/>
      <c r="K49" s="18" t="s">
        <v>929</v>
      </c>
      <c r="L49" s="18" t="s">
        <v>930</v>
      </c>
      <c r="M49" s="18">
        <v>9717644171</v>
      </c>
    </row>
    <row r="50" spans="1:13" ht="67.95" customHeight="1" x14ac:dyDescent="0.3">
      <c r="A50" s="18">
        <v>49</v>
      </c>
      <c r="B50" s="92"/>
      <c r="C50" s="91"/>
      <c r="D50" s="91"/>
      <c r="E50" s="91"/>
      <c r="F50" s="17" t="s">
        <v>803</v>
      </c>
      <c r="G50" s="17" t="s">
        <v>855</v>
      </c>
      <c r="H50" s="21">
        <v>145</v>
      </c>
      <c r="I50" s="17">
        <v>25.5</v>
      </c>
      <c r="J50" s="18"/>
      <c r="K50" s="18" t="s">
        <v>929</v>
      </c>
      <c r="L50" s="18" t="s">
        <v>930</v>
      </c>
      <c r="M50" s="18">
        <v>9717644172</v>
      </c>
    </row>
    <row r="51" spans="1:13" ht="67.95" customHeight="1" x14ac:dyDescent="0.3">
      <c r="A51" s="18">
        <v>50</v>
      </c>
      <c r="B51" s="92"/>
      <c r="C51" s="91"/>
      <c r="D51" s="91"/>
      <c r="E51" s="91"/>
      <c r="F51" s="17" t="s">
        <v>803</v>
      </c>
      <c r="G51" s="17" t="s">
        <v>856</v>
      </c>
      <c r="H51" s="21">
        <v>197</v>
      </c>
      <c r="I51" s="17">
        <v>0</v>
      </c>
      <c r="J51" s="18"/>
      <c r="K51" s="18" t="s">
        <v>929</v>
      </c>
      <c r="L51" s="18" t="s">
        <v>930</v>
      </c>
      <c r="M51" s="18">
        <v>9717644173</v>
      </c>
    </row>
    <row r="52" spans="1:13" ht="67.95" customHeight="1" x14ac:dyDescent="0.3">
      <c r="A52" s="18">
        <v>51</v>
      </c>
      <c r="B52" s="92"/>
      <c r="C52" s="91"/>
      <c r="D52" s="91"/>
      <c r="E52" s="91"/>
      <c r="F52" s="17" t="s">
        <v>803</v>
      </c>
      <c r="G52" s="17" t="s">
        <v>857</v>
      </c>
      <c r="H52" s="21">
        <v>162</v>
      </c>
      <c r="I52" s="17">
        <v>0</v>
      </c>
      <c r="J52" s="18"/>
      <c r="K52" s="18" t="s">
        <v>929</v>
      </c>
      <c r="L52" s="18" t="s">
        <v>930</v>
      </c>
      <c r="M52" s="18">
        <v>9717644174</v>
      </c>
    </row>
    <row r="53" spans="1:13" ht="67.95" customHeight="1" x14ac:dyDescent="0.3">
      <c r="A53" s="18">
        <v>52</v>
      </c>
      <c r="B53" s="92"/>
      <c r="C53" s="91"/>
      <c r="D53" s="91"/>
      <c r="E53" s="91"/>
      <c r="F53" s="17" t="s">
        <v>803</v>
      </c>
      <c r="G53" s="17" t="s">
        <v>858</v>
      </c>
      <c r="H53" s="21">
        <v>199</v>
      </c>
      <c r="I53" s="17">
        <v>0</v>
      </c>
      <c r="J53" s="18"/>
      <c r="K53" s="18" t="s">
        <v>931</v>
      </c>
      <c r="L53" s="18" t="s">
        <v>932</v>
      </c>
      <c r="M53" s="18">
        <v>9001044116</v>
      </c>
    </row>
    <row r="54" spans="1:13" ht="67.95" customHeight="1" x14ac:dyDescent="0.3">
      <c r="A54" s="18">
        <v>53</v>
      </c>
      <c r="B54" s="92"/>
      <c r="C54" s="91"/>
      <c r="D54" s="91"/>
      <c r="E54" s="91"/>
      <c r="F54" s="17" t="s">
        <v>803</v>
      </c>
      <c r="G54" s="17" t="s">
        <v>859</v>
      </c>
      <c r="H54" s="21">
        <v>191</v>
      </c>
      <c r="I54" s="17">
        <v>0</v>
      </c>
      <c r="J54" s="18"/>
      <c r="K54" s="18" t="s">
        <v>931</v>
      </c>
      <c r="L54" s="18" t="s">
        <v>932</v>
      </c>
      <c r="M54" s="18">
        <v>9001044117</v>
      </c>
    </row>
    <row r="55" spans="1:13" ht="67.95" customHeight="1" x14ac:dyDescent="0.3">
      <c r="A55" s="18">
        <v>54</v>
      </c>
      <c r="B55" s="92"/>
      <c r="C55" s="91"/>
      <c r="D55" s="91"/>
      <c r="E55" s="91"/>
      <c r="F55" s="17" t="s">
        <v>803</v>
      </c>
      <c r="G55" s="17" t="s">
        <v>860</v>
      </c>
      <c r="H55" s="21">
        <v>150</v>
      </c>
      <c r="I55" s="17">
        <v>0</v>
      </c>
      <c r="J55" s="18"/>
      <c r="K55" s="18" t="s">
        <v>931</v>
      </c>
      <c r="L55" s="18" t="s">
        <v>932</v>
      </c>
      <c r="M55" s="18">
        <v>9001044118</v>
      </c>
    </row>
    <row r="56" spans="1:13" ht="67.95" customHeight="1" x14ac:dyDescent="0.3">
      <c r="A56" s="18">
        <v>55</v>
      </c>
      <c r="B56" s="92"/>
      <c r="C56" s="91"/>
      <c r="D56" s="91"/>
      <c r="E56" s="91"/>
      <c r="F56" s="17" t="s">
        <v>803</v>
      </c>
      <c r="G56" s="17" t="s">
        <v>861</v>
      </c>
      <c r="H56" s="21">
        <v>131.27000000000001</v>
      </c>
      <c r="I56" s="17">
        <v>44</v>
      </c>
      <c r="J56" s="18"/>
      <c r="K56" s="18" t="s">
        <v>931</v>
      </c>
      <c r="L56" s="18" t="s">
        <v>932</v>
      </c>
      <c r="M56" s="18">
        <v>9001044119</v>
      </c>
    </row>
    <row r="57" spans="1:13" ht="67.95" customHeight="1" x14ac:dyDescent="0.3">
      <c r="A57" s="18">
        <v>56</v>
      </c>
      <c r="B57" s="92"/>
      <c r="C57" s="91"/>
      <c r="D57" s="91"/>
      <c r="E57" s="91"/>
      <c r="F57" s="17" t="s">
        <v>803</v>
      </c>
      <c r="G57" s="17" t="s">
        <v>862</v>
      </c>
      <c r="H57" s="21">
        <v>220</v>
      </c>
      <c r="I57" s="17">
        <v>0</v>
      </c>
      <c r="J57" s="18"/>
      <c r="K57" s="18" t="s">
        <v>931</v>
      </c>
      <c r="L57" s="18" t="s">
        <v>932</v>
      </c>
      <c r="M57" s="18">
        <v>9001044120</v>
      </c>
    </row>
    <row r="58" spans="1:13" ht="67.95" customHeight="1" x14ac:dyDescent="0.3">
      <c r="A58" s="18">
        <v>57</v>
      </c>
      <c r="B58" s="92"/>
      <c r="C58" s="91"/>
      <c r="D58" s="91"/>
      <c r="E58" s="91"/>
      <c r="F58" s="17" t="s">
        <v>803</v>
      </c>
      <c r="G58" s="17" t="s">
        <v>863</v>
      </c>
      <c r="H58" s="21">
        <v>241</v>
      </c>
      <c r="I58" s="17"/>
      <c r="J58" s="18"/>
      <c r="K58" s="18" t="s">
        <v>931</v>
      </c>
      <c r="L58" s="18" t="s">
        <v>932</v>
      </c>
      <c r="M58" s="18">
        <v>9001044121</v>
      </c>
    </row>
    <row r="59" spans="1:13" ht="67.95" customHeight="1" x14ac:dyDescent="0.3">
      <c r="A59" s="18">
        <v>58</v>
      </c>
      <c r="B59" s="92"/>
      <c r="C59" s="91"/>
      <c r="D59" s="91"/>
      <c r="E59" s="91"/>
      <c r="F59" s="17" t="s">
        <v>803</v>
      </c>
      <c r="G59" s="17" t="s">
        <v>864</v>
      </c>
      <c r="H59" s="21">
        <v>185.68</v>
      </c>
      <c r="I59" s="17"/>
      <c r="J59" s="18"/>
      <c r="K59" s="18" t="s">
        <v>931</v>
      </c>
      <c r="L59" s="18" t="s">
        <v>932</v>
      </c>
      <c r="M59" s="18">
        <v>9001044122</v>
      </c>
    </row>
    <row r="60" spans="1:13" ht="67.95" customHeight="1" x14ac:dyDescent="0.3">
      <c r="A60" s="18">
        <v>59</v>
      </c>
      <c r="B60" s="92"/>
      <c r="C60" s="91"/>
      <c r="D60" s="91"/>
      <c r="E60" s="91"/>
      <c r="F60" s="17" t="s">
        <v>803</v>
      </c>
      <c r="G60" s="17" t="s">
        <v>865</v>
      </c>
      <c r="H60" s="21">
        <v>251</v>
      </c>
      <c r="I60" s="17"/>
      <c r="J60" s="18"/>
      <c r="K60" s="18" t="s">
        <v>933</v>
      </c>
      <c r="L60" s="18" t="s">
        <v>934</v>
      </c>
      <c r="M60" s="18">
        <v>9717644282</v>
      </c>
    </row>
    <row r="61" spans="1:13" ht="67.95" customHeight="1" x14ac:dyDescent="0.3">
      <c r="A61" s="18">
        <v>60</v>
      </c>
      <c r="B61" s="92"/>
      <c r="C61" s="91"/>
      <c r="D61" s="91"/>
      <c r="E61" s="91"/>
      <c r="F61" s="17" t="s">
        <v>803</v>
      </c>
      <c r="G61" s="17" t="s">
        <v>866</v>
      </c>
      <c r="H61" s="21">
        <v>223</v>
      </c>
      <c r="I61" s="17">
        <v>0</v>
      </c>
      <c r="J61" s="18"/>
      <c r="K61" s="18" t="s">
        <v>933</v>
      </c>
      <c r="L61" s="18" t="s">
        <v>934</v>
      </c>
      <c r="M61" s="18">
        <v>9717644283</v>
      </c>
    </row>
    <row r="62" spans="1:13" ht="67.95" customHeight="1" x14ac:dyDescent="0.3">
      <c r="A62" s="18">
        <v>61</v>
      </c>
      <c r="B62" s="92"/>
      <c r="C62" s="91"/>
      <c r="D62" s="91"/>
      <c r="E62" s="91"/>
      <c r="F62" s="17" t="s">
        <v>803</v>
      </c>
      <c r="G62" s="17" t="s">
        <v>867</v>
      </c>
      <c r="H62" s="21">
        <v>181</v>
      </c>
      <c r="I62" s="17">
        <v>11</v>
      </c>
      <c r="J62" s="18"/>
      <c r="K62" s="18" t="s">
        <v>933</v>
      </c>
      <c r="L62" s="18" t="s">
        <v>934</v>
      </c>
      <c r="M62" s="18">
        <v>9717644284</v>
      </c>
    </row>
    <row r="63" spans="1:13" ht="67.95" customHeight="1" x14ac:dyDescent="0.3">
      <c r="A63" s="18">
        <v>62</v>
      </c>
      <c r="B63" s="92"/>
      <c r="C63" s="91"/>
      <c r="D63" s="91"/>
      <c r="E63" s="91"/>
      <c r="F63" s="17" t="s">
        <v>803</v>
      </c>
      <c r="G63" s="17" t="s">
        <v>868</v>
      </c>
      <c r="H63" s="21">
        <v>190</v>
      </c>
      <c r="I63" s="17">
        <v>3</v>
      </c>
      <c r="J63" s="18"/>
      <c r="K63" s="18" t="s">
        <v>933</v>
      </c>
      <c r="L63" s="18" t="s">
        <v>934</v>
      </c>
      <c r="M63" s="18">
        <v>9717644285</v>
      </c>
    </row>
    <row r="64" spans="1:13" ht="67.95" customHeight="1" x14ac:dyDescent="0.3">
      <c r="A64" s="18">
        <v>63</v>
      </c>
      <c r="B64" s="92"/>
      <c r="C64" s="91"/>
      <c r="D64" s="91"/>
      <c r="E64" s="91"/>
      <c r="F64" s="17" t="s">
        <v>803</v>
      </c>
      <c r="G64" s="17" t="s">
        <v>869</v>
      </c>
      <c r="H64" s="21">
        <v>174</v>
      </c>
      <c r="I64" s="17">
        <v>2</v>
      </c>
      <c r="J64" s="18"/>
      <c r="K64" s="18" t="s">
        <v>933</v>
      </c>
      <c r="L64" s="18" t="s">
        <v>934</v>
      </c>
      <c r="M64" s="18">
        <v>9717644286</v>
      </c>
    </row>
    <row r="65" spans="1:13" ht="67.95" customHeight="1" x14ac:dyDescent="0.3">
      <c r="A65" s="18">
        <v>64</v>
      </c>
      <c r="B65" s="92"/>
      <c r="C65" s="91"/>
      <c r="D65" s="91"/>
      <c r="E65" s="91"/>
      <c r="F65" s="17" t="s">
        <v>803</v>
      </c>
      <c r="G65" s="17" t="s">
        <v>870</v>
      </c>
      <c r="H65" s="21">
        <v>188</v>
      </c>
      <c r="I65" s="17">
        <v>0</v>
      </c>
      <c r="J65" s="18"/>
      <c r="K65" s="18" t="s">
        <v>933</v>
      </c>
      <c r="L65" s="18" t="s">
        <v>934</v>
      </c>
      <c r="M65" s="18">
        <v>9717644287</v>
      </c>
    </row>
    <row r="66" spans="1:13" ht="67.95" customHeight="1" x14ac:dyDescent="0.3">
      <c r="A66" s="18">
        <v>65</v>
      </c>
      <c r="B66" s="92"/>
      <c r="C66" s="91" t="s">
        <v>688</v>
      </c>
      <c r="D66" s="91" t="s">
        <v>974</v>
      </c>
      <c r="E66" s="91">
        <v>9717644466</v>
      </c>
      <c r="F66" s="17" t="s">
        <v>804</v>
      </c>
      <c r="G66" s="17" t="s">
        <v>871</v>
      </c>
      <c r="H66" s="21">
        <v>136</v>
      </c>
      <c r="I66" s="17">
        <v>6</v>
      </c>
      <c r="J66" s="18"/>
      <c r="K66" s="18" t="s">
        <v>935</v>
      </c>
      <c r="L66" s="18" t="s">
        <v>936</v>
      </c>
      <c r="M66" s="18">
        <v>9007044141</v>
      </c>
    </row>
    <row r="67" spans="1:13" ht="67.95" customHeight="1" x14ac:dyDescent="0.3">
      <c r="A67" s="18">
        <v>66</v>
      </c>
      <c r="B67" s="92"/>
      <c r="C67" s="91"/>
      <c r="D67" s="91"/>
      <c r="E67" s="91"/>
      <c r="F67" s="17" t="s">
        <v>804</v>
      </c>
      <c r="G67" s="17" t="s">
        <v>872</v>
      </c>
      <c r="H67" s="21">
        <v>164</v>
      </c>
      <c r="I67" s="17">
        <v>7</v>
      </c>
      <c r="J67" s="18"/>
      <c r="K67" s="18" t="s">
        <v>935</v>
      </c>
      <c r="L67" s="18" t="s">
        <v>936</v>
      </c>
      <c r="M67" s="18">
        <v>9007044142</v>
      </c>
    </row>
    <row r="68" spans="1:13" ht="67.95" customHeight="1" x14ac:dyDescent="0.3">
      <c r="A68" s="18">
        <v>67</v>
      </c>
      <c r="B68" s="92"/>
      <c r="C68" s="91"/>
      <c r="D68" s="91"/>
      <c r="E68" s="91"/>
      <c r="F68" s="18" t="s">
        <v>804</v>
      </c>
      <c r="G68" s="18" t="s">
        <v>873</v>
      </c>
      <c r="H68" s="21">
        <v>158</v>
      </c>
      <c r="I68" s="18">
        <v>0</v>
      </c>
      <c r="J68" s="18"/>
      <c r="K68" s="18" t="s">
        <v>935</v>
      </c>
      <c r="L68" s="18" t="s">
        <v>936</v>
      </c>
      <c r="M68" s="18">
        <v>9007044143</v>
      </c>
    </row>
    <row r="69" spans="1:13" ht="67.95" customHeight="1" x14ac:dyDescent="0.3">
      <c r="A69" s="18">
        <v>68</v>
      </c>
      <c r="B69" s="92"/>
      <c r="C69" s="91"/>
      <c r="D69" s="91"/>
      <c r="E69" s="91"/>
      <c r="F69" s="18" t="s">
        <v>804</v>
      </c>
      <c r="G69" s="18" t="s">
        <v>874</v>
      </c>
      <c r="H69" s="21">
        <v>152</v>
      </c>
      <c r="I69" s="18">
        <v>0</v>
      </c>
      <c r="J69" s="18"/>
      <c r="K69" s="18" t="s">
        <v>935</v>
      </c>
      <c r="L69" s="18" t="s">
        <v>936</v>
      </c>
      <c r="M69" s="18">
        <v>9007044144</v>
      </c>
    </row>
    <row r="70" spans="1:13" ht="67.95" customHeight="1" x14ac:dyDescent="0.3">
      <c r="A70" s="18">
        <v>69</v>
      </c>
      <c r="B70" s="92"/>
      <c r="C70" s="91"/>
      <c r="D70" s="91"/>
      <c r="E70" s="91"/>
      <c r="F70" s="18" t="s">
        <v>804</v>
      </c>
      <c r="G70" s="18" t="s">
        <v>875</v>
      </c>
      <c r="H70" s="21">
        <v>270</v>
      </c>
      <c r="I70" s="18">
        <v>0</v>
      </c>
      <c r="J70" s="18"/>
      <c r="K70" s="18" t="s">
        <v>937</v>
      </c>
      <c r="L70" s="18" t="s">
        <v>938</v>
      </c>
      <c r="M70" s="18">
        <v>9794846138</v>
      </c>
    </row>
    <row r="71" spans="1:13" ht="67.95" customHeight="1" x14ac:dyDescent="0.3">
      <c r="A71" s="18">
        <v>70</v>
      </c>
      <c r="B71" s="92"/>
      <c r="C71" s="91"/>
      <c r="D71" s="91"/>
      <c r="E71" s="91"/>
      <c r="F71" s="18" t="s">
        <v>804</v>
      </c>
      <c r="G71" s="18" t="s">
        <v>876</v>
      </c>
      <c r="H71" s="21">
        <v>214</v>
      </c>
      <c r="I71" s="18">
        <v>30.5</v>
      </c>
      <c r="J71" s="18"/>
      <c r="K71" s="18" t="s">
        <v>937</v>
      </c>
      <c r="L71" s="18" t="s">
        <v>938</v>
      </c>
      <c r="M71" s="18">
        <v>9794846139</v>
      </c>
    </row>
    <row r="72" spans="1:13" ht="67.95" customHeight="1" x14ac:dyDescent="0.3">
      <c r="A72" s="18">
        <v>71</v>
      </c>
      <c r="B72" s="92"/>
      <c r="C72" s="91"/>
      <c r="D72" s="91"/>
      <c r="E72" s="91"/>
      <c r="F72" s="18" t="s">
        <v>804</v>
      </c>
      <c r="G72" s="18" t="s">
        <v>877</v>
      </c>
      <c r="H72" s="21">
        <v>154</v>
      </c>
      <c r="I72" s="18">
        <v>3.8</v>
      </c>
      <c r="J72" s="18"/>
      <c r="K72" s="18" t="s">
        <v>937</v>
      </c>
      <c r="L72" s="18" t="s">
        <v>938</v>
      </c>
      <c r="M72" s="18">
        <v>9794846140</v>
      </c>
    </row>
    <row r="73" spans="1:13" ht="67.95" customHeight="1" x14ac:dyDescent="0.3">
      <c r="A73" s="18">
        <v>72</v>
      </c>
      <c r="B73" s="92"/>
      <c r="C73" s="91"/>
      <c r="D73" s="91"/>
      <c r="E73" s="91"/>
      <c r="F73" s="18" t="s">
        <v>804</v>
      </c>
      <c r="G73" s="18" t="s">
        <v>878</v>
      </c>
      <c r="H73" s="21">
        <v>220.7</v>
      </c>
      <c r="I73" s="18">
        <v>0</v>
      </c>
      <c r="J73" s="18"/>
      <c r="K73" s="18" t="s">
        <v>937</v>
      </c>
      <c r="L73" s="18" t="s">
        <v>938</v>
      </c>
      <c r="M73" s="18">
        <v>9794846141</v>
      </c>
    </row>
    <row r="74" spans="1:13" ht="67.95" customHeight="1" x14ac:dyDescent="0.3">
      <c r="A74" s="18">
        <v>73</v>
      </c>
      <c r="B74" s="92"/>
      <c r="C74" s="91"/>
      <c r="D74" s="91"/>
      <c r="E74" s="91"/>
      <c r="F74" s="18" t="s">
        <v>684</v>
      </c>
      <c r="G74" s="18" t="s">
        <v>879</v>
      </c>
      <c r="H74" s="21">
        <v>199</v>
      </c>
      <c r="I74" s="18">
        <v>67.5</v>
      </c>
      <c r="J74" s="18"/>
      <c r="K74" s="18" t="s">
        <v>939</v>
      </c>
      <c r="L74" s="18" t="s">
        <v>940</v>
      </c>
      <c r="M74" s="18">
        <v>9794846140</v>
      </c>
    </row>
    <row r="75" spans="1:13" ht="67.95" customHeight="1" x14ac:dyDescent="0.3">
      <c r="A75" s="18">
        <v>74</v>
      </c>
      <c r="B75" s="92"/>
      <c r="C75" s="91"/>
      <c r="D75" s="91"/>
      <c r="E75" s="91"/>
      <c r="F75" s="18" t="s">
        <v>684</v>
      </c>
      <c r="G75" s="18" t="s">
        <v>880</v>
      </c>
      <c r="H75" s="21">
        <v>210.2</v>
      </c>
      <c r="I75" s="18">
        <v>54</v>
      </c>
      <c r="J75" s="18"/>
      <c r="K75" s="18" t="s">
        <v>939</v>
      </c>
      <c r="L75" s="18" t="s">
        <v>940</v>
      </c>
      <c r="M75" s="18">
        <v>9794846141</v>
      </c>
    </row>
    <row r="76" spans="1:13" ht="67.95" customHeight="1" x14ac:dyDescent="0.3">
      <c r="A76" s="18">
        <v>75</v>
      </c>
      <c r="B76" s="92"/>
      <c r="C76" s="91"/>
      <c r="D76" s="91"/>
      <c r="E76" s="91"/>
      <c r="F76" s="18" t="s">
        <v>805</v>
      </c>
      <c r="G76" s="18" t="s">
        <v>881</v>
      </c>
      <c r="H76" s="21">
        <v>156</v>
      </c>
      <c r="I76" s="18">
        <v>8</v>
      </c>
      <c r="J76" s="18"/>
      <c r="K76" s="18" t="s">
        <v>941</v>
      </c>
      <c r="L76" s="18" t="s">
        <v>942</v>
      </c>
      <c r="M76" s="18">
        <v>9717644125</v>
      </c>
    </row>
    <row r="77" spans="1:13" ht="67.95" customHeight="1" x14ac:dyDescent="0.3">
      <c r="A77" s="18">
        <v>76</v>
      </c>
      <c r="B77" s="92"/>
      <c r="C77" s="91"/>
      <c r="D77" s="91"/>
      <c r="E77" s="91"/>
      <c r="F77" s="18" t="s">
        <v>804</v>
      </c>
      <c r="G77" s="18" t="s">
        <v>882</v>
      </c>
      <c r="H77" s="21">
        <v>216</v>
      </c>
      <c r="I77" s="18">
        <v>12</v>
      </c>
      <c r="J77" s="18"/>
      <c r="K77" s="18" t="s">
        <v>941</v>
      </c>
      <c r="L77" s="18" t="s">
        <v>942</v>
      </c>
      <c r="M77" s="18">
        <v>9717644126</v>
      </c>
    </row>
    <row r="78" spans="1:13" ht="67.95" customHeight="1" x14ac:dyDescent="0.3">
      <c r="A78" s="18">
        <v>77</v>
      </c>
      <c r="B78" s="92"/>
      <c r="C78" s="91"/>
      <c r="D78" s="91"/>
      <c r="E78" s="91"/>
      <c r="F78" s="18" t="s">
        <v>684</v>
      </c>
      <c r="G78" s="18" t="s">
        <v>883</v>
      </c>
      <c r="H78" s="21">
        <v>100</v>
      </c>
      <c r="I78" s="18">
        <v>0.2</v>
      </c>
      <c r="J78" s="18"/>
      <c r="K78" s="18" t="s">
        <v>943</v>
      </c>
      <c r="L78" s="18" t="s">
        <v>944</v>
      </c>
      <c r="M78" s="18">
        <v>9729540589</v>
      </c>
    </row>
    <row r="79" spans="1:13" ht="67.95" customHeight="1" x14ac:dyDescent="0.3">
      <c r="A79" s="18">
        <v>78</v>
      </c>
      <c r="B79" s="92"/>
      <c r="C79" s="91"/>
      <c r="D79" s="91"/>
      <c r="E79" s="91"/>
      <c r="F79" s="18" t="s">
        <v>684</v>
      </c>
      <c r="G79" s="18" t="s">
        <v>884</v>
      </c>
      <c r="H79" s="21">
        <v>130</v>
      </c>
      <c r="I79" s="18">
        <v>10.9</v>
      </c>
      <c r="J79" s="18"/>
      <c r="K79" s="18" t="s">
        <v>943</v>
      </c>
      <c r="L79" s="18" t="s">
        <v>944</v>
      </c>
      <c r="M79" s="18">
        <v>9729540590</v>
      </c>
    </row>
    <row r="80" spans="1:13" ht="67.95" customHeight="1" x14ac:dyDescent="0.3">
      <c r="A80" s="18">
        <v>79</v>
      </c>
      <c r="B80" s="92"/>
      <c r="C80" s="91" t="s">
        <v>689</v>
      </c>
      <c r="D80" s="91" t="s">
        <v>972</v>
      </c>
      <c r="E80" s="91">
        <v>9717644105</v>
      </c>
      <c r="F80" s="18" t="s">
        <v>684</v>
      </c>
      <c r="G80" s="18" t="s">
        <v>885</v>
      </c>
      <c r="H80" s="19">
        <v>59.8</v>
      </c>
      <c r="I80" s="19">
        <v>83.2</v>
      </c>
      <c r="J80" s="18"/>
      <c r="K80" s="18" t="s">
        <v>945</v>
      </c>
      <c r="L80" s="18" t="s">
        <v>946</v>
      </c>
      <c r="M80" s="18">
        <v>8071937872</v>
      </c>
    </row>
    <row r="81" spans="1:13" ht="67.95" customHeight="1" x14ac:dyDescent="0.3">
      <c r="A81" s="18">
        <v>80</v>
      </c>
      <c r="B81" s="92"/>
      <c r="C81" s="91"/>
      <c r="D81" s="91"/>
      <c r="E81" s="91"/>
      <c r="F81" s="18" t="s">
        <v>684</v>
      </c>
      <c r="G81" s="18" t="s">
        <v>886</v>
      </c>
      <c r="H81" s="19">
        <v>63</v>
      </c>
      <c r="I81" s="19">
        <v>92.48</v>
      </c>
      <c r="J81" s="18"/>
      <c r="K81" s="18" t="s">
        <v>947</v>
      </c>
      <c r="L81" s="18" t="s">
        <v>948</v>
      </c>
      <c r="M81" s="18">
        <v>9717644123</v>
      </c>
    </row>
    <row r="82" spans="1:13" ht="67.95" customHeight="1" x14ac:dyDescent="0.3">
      <c r="A82" s="18">
        <v>81</v>
      </c>
      <c r="B82" s="92"/>
      <c r="C82" s="91"/>
      <c r="D82" s="91"/>
      <c r="E82" s="91"/>
      <c r="F82" s="18" t="s">
        <v>684</v>
      </c>
      <c r="G82" s="18" t="s">
        <v>887</v>
      </c>
      <c r="H82" s="19">
        <v>85</v>
      </c>
      <c r="I82" s="19">
        <v>72.091999999999999</v>
      </c>
      <c r="J82" s="18"/>
      <c r="K82" s="18" t="s">
        <v>949</v>
      </c>
      <c r="L82" s="18" t="s">
        <v>950</v>
      </c>
      <c r="M82" s="18">
        <v>9717644418</v>
      </c>
    </row>
    <row r="83" spans="1:13" ht="67.95" customHeight="1" x14ac:dyDescent="0.3">
      <c r="A83" s="18">
        <v>82</v>
      </c>
      <c r="B83" s="92"/>
      <c r="C83" s="91"/>
      <c r="D83" s="91"/>
      <c r="E83" s="91"/>
      <c r="F83" s="18" t="s">
        <v>684</v>
      </c>
      <c r="G83" s="18" t="s">
        <v>888</v>
      </c>
      <c r="H83" s="19">
        <v>99</v>
      </c>
      <c r="I83" s="19">
        <v>57.2</v>
      </c>
      <c r="J83" s="18"/>
      <c r="K83" s="18" t="s">
        <v>951</v>
      </c>
      <c r="L83" s="18" t="s">
        <v>952</v>
      </c>
      <c r="M83" s="18">
        <v>7042571541</v>
      </c>
    </row>
    <row r="84" spans="1:13" ht="67.95" customHeight="1" x14ac:dyDescent="0.3">
      <c r="A84" s="18">
        <v>83</v>
      </c>
      <c r="B84" s="92"/>
      <c r="C84" s="91" t="s">
        <v>690</v>
      </c>
      <c r="D84" s="91" t="s">
        <v>973</v>
      </c>
      <c r="E84" s="91">
        <v>9794846136</v>
      </c>
      <c r="F84" s="17" t="s">
        <v>804</v>
      </c>
      <c r="G84" s="17" t="s">
        <v>889</v>
      </c>
      <c r="H84" s="21">
        <v>194</v>
      </c>
      <c r="I84" s="18">
        <v>0</v>
      </c>
      <c r="J84" s="18"/>
      <c r="K84" s="18" t="s">
        <v>953</v>
      </c>
      <c r="L84" s="18" t="s">
        <v>954</v>
      </c>
      <c r="M84" s="18">
        <v>9794104440</v>
      </c>
    </row>
    <row r="85" spans="1:13" ht="67.95" customHeight="1" x14ac:dyDescent="0.3">
      <c r="A85" s="18">
        <v>84</v>
      </c>
      <c r="B85" s="92"/>
      <c r="C85" s="91"/>
      <c r="D85" s="91"/>
      <c r="E85" s="91"/>
      <c r="F85" s="17" t="s">
        <v>804</v>
      </c>
      <c r="G85" s="17" t="s">
        <v>890</v>
      </c>
      <c r="H85" s="21">
        <v>153</v>
      </c>
      <c r="I85" s="18">
        <v>3.4</v>
      </c>
      <c r="J85" s="18"/>
      <c r="K85" s="18" t="s">
        <v>953</v>
      </c>
      <c r="L85" s="18" t="s">
        <v>954</v>
      </c>
      <c r="M85" s="18">
        <v>9794104441</v>
      </c>
    </row>
    <row r="86" spans="1:13" ht="67.95" customHeight="1" x14ac:dyDescent="0.3">
      <c r="A86" s="18">
        <v>85</v>
      </c>
      <c r="B86" s="92"/>
      <c r="C86" s="91"/>
      <c r="D86" s="91"/>
      <c r="E86" s="91"/>
      <c r="F86" s="17" t="s">
        <v>684</v>
      </c>
      <c r="G86" s="17" t="s">
        <v>891</v>
      </c>
      <c r="H86" s="21">
        <v>192</v>
      </c>
      <c r="I86" s="18">
        <v>7.3</v>
      </c>
      <c r="J86" s="18"/>
      <c r="K86" s="18" t="s">
        <v>955</v>
      </c>
      <c r="L86" s="18" t="s">
        <v>956</v>
      </c>
      <c r="M86" s="18">
        <v>9794846130</v>
      </c>
    </row>
    <row r="87" spans="1:13" ht="67.95" customHeight="1" x14ac:dyDescent="0.3">
      <c r="A87" s="18">
        <v>86</v>
      </c>
      <c r="B87" s="92"/>
      <c r="C87" s="91"/>
      <c r="D87" s="91"/>
      <c r="E87" s="91"/>
      <c r="F87" s="93" t="s">
        <v>802</v>
      </c>
      <c r="G87" s="17" t="s">
        <v>892</v>
      </c>
      <c r="H87" s="21">
        <v>0</v>
      </c>
      <c r="I87" s="18">
        <v>23</v>
      </c>
      <c r="J87" s="18"/>
      <c r="K87" s="18" t="s">
        <v>955</v>
      </c>
      <c r="L87" s="18" t="s">
        <v>956</v>
      </c>
      <c r="M87" s="18">
        <v>9794846131</v>
      </c>
    </row>
    <row r="88" spans="1:13" ht="67.95" customHeight="1" x14ac:dyDescent="0.3">
      <c r="A88" s="18">
        <v>87</v>
      </c>
      <c r="B88" s="92"/>
      <c r="C88" s="91"/>
      <c r="D88" s="91"/>
      <c r="E88" s="91"/>
      <c r="F88" s="93"/>
      <c r="G88" s="17" t="s">
        <v>893</v>
      </c>
      <c r="H88" s="21">
        <v>39</v>
      </c>
      <c r="I88" s="18"/>
      <c r="J88" s="18"/>
      <c r="K88" s="18" t="s">
        <v>955</v>
      </c>
      <c r="L88" s="18" t="s">
        <v>956</v>
      </c>
      <c r="M88" s="18">
        <v>9794846132</v>
      </c>
    </row>
    <row r="89" spans="1:13" ht="67.95" customHeight="1" x14ac:dyDescent="0.3">
      <c r="A89" s="18">
        <v>88</v>
      </c>
      <c r="B89" s="92"/>
      <c r="C89" s="91"/>
      <c r="D89" s="91"/>
      <c r="E89" s="91"/>
      <c r="F89" s="17" t="s">
        <v>804</v>
      </c>
      <c r="G89" s="17" t="s">
        <v>894</v>
      </c>
      <c r="H89" s="21">
        <v>104</v>
      </c>
      <c r="I89" s="18"/>
      <c r="J89" s="18"/>
      <c r="K89" s="18" t="s">
        <v>955</v>
      </c>
      <c r="L89" s="18" t="s">
        <v>956</v>
      </c>
      <c r="M89" s="18">
        <v>9794846133</v>
      </c>
    </row>
    <row r="90" spans="1:13" ht="67.95" customHeight="1" x14ac:dyDescent="0.3">
      <c r="A90" s="18">
        <v>89</v>
      </c>
      <c r="B90" s="92"/>
      <c r="C90" s="91"/>
      <c r="D90" s="91"/>
      <c r="E90" s="91"/>
      <c r="F90" s="93" t="s">
        <v>802</v>
      </c>
      <c r="G90" s="17" t="s">
        <v>895</v>
      </c>
      <c r="H90" s="21">
        <v>85</v>
      </c>
      <c r="I90" s="18"/>
      <c r="J90" s="18"/>
      <c r="K90" s="18" t="s">
        <v>957</v>
      </c>
      <c r="L90" s="18" t="s">
        <v>958</v>
      </c>
      <c r="M90" s="18">
        <v>9771444119</v>
      </c>
    </row>
    <row r="91" spans="1:13" ht="67.95" customHeight="1" x14ac:dyDescent="0.3">
      <c r="A91" s="18">
        <v>90</v>
      </c>
      <c r="B91" s="92"/>
      <c r="C91" s="91"/>
      <c r="D91" s="91"/>
      <c r="E91" s="91"/>
      <c r="F91" s="93"/>
      <c r="G91" s="17" t="s">
        <v>896</v>
      </c>
      <c r="H91" s="21">
        <v>57.6</v>
      </c>
      <c r="I91" s="18">
        <v>50</v>
      </c>
      <c r="J91" s="18"/>
      <c r="K91" s="18" t="s">
        <v>957</v>
      </c>
      <c r="L91" s="18" t="s">
        <v>958</v>
      </c>
      <c r="M91" s="18">
        <v>9771444120</v>
      </c>
    </row>
    <row r="92" spans="1:13" ht="67.95" customHeight="1" x14ac:dyDescent="0.3">
      <c r="A92" s="18">
        <v>91</v>
      </c>
      <c r="B92" s="92"/>
      <c r="C92" s="91"/>
      <c r="D92" s="91"/>
      <c r="E92" s="91"/>
      <c r="F92" s="93" t="s">
        <v>684</v>
      </c>
      <c r="G92" s="17" t="s">
        <v>897</v>
      </c>
      <c r="H92" s="21">
        <v>50</v>
      </c>
      <c r="I92" s="18"/>
      <c r="J92" s="18"/>
      <c r="K92" s="18" t="s">
        <v>957</v>
      </c>
      <c r="L92" s="18" t="s">
        <v>958</v>
      </c>
      <c r="M92" s="18">
        <v>9771444121</v>
      </c>
    </row>
    <row r="93" spans="1:13" ht="67.95" customHeight="1" x14ac:dyDescent="0.3">
      <c r="A93" s="18">
        <v>92</v>
      </c>
      <c r="B93" s="92"/>
      <c r="C93" s="91"/>
      <c r="D93" s="91"/>
      <c r="E93" s="91"/>
      <c r="F93" s="93"/>
      <c r="G93" s="17" t="s">
        <v>898</v>
      </c>
      <c r="H93" s="21">
        <v>21</v>
      </c>
      <c r="I93" s="18"/>
      <c r="J93" s="18"/>
      <c r="K93" s="18" t="s">
        <v>957</v>
      </c>
      <c r="L93" s="18" t="s">
        <v>958</v>
      </c>
      <c r="M93" s="18">
        <v>9771444122</v>
      </c>
    </row>
    <row r="94" spans="1:13" ht="67.95" customHeight="1" x14ac:dyDescent="0.3">
      <c r="A94" s="18">
        <v>93</v>
      </c>
      <c r="B94" s="92"/>
      <c r="C94" s="91"/>
      <c r="D94" s="91"/>
      <c r="E94" s="91"/>
      <c r="F94" s="17" t="s">
        <v>806</v>
      </c>
      <c r="G94" s="17" t="s">
        <v>899</v>
      </c>
      <c r="H94" s="21">
        <v>188</v>
      </c>
      <c r="I94" s="18">
        <v>14</v>
      </c>
      <c r="J94" s="18"/>
      <c r="K94" s="18" t="s">
        <v>957</v>
      </c>
      <c r="L94" s="18" t="s">
        <v>958</v>
      </c>
      <c r="M94" s="18">
        <v>9771444123</v>
      </c>
    </row>
    <row r="95" spans="1:13" ht="67.95" customHeight="1" x14ac:dyDescent="0.3">
      <c r="A95" s="18">
        <v>94</v>
      </c>
      <c r="B95" s="92"/>
      <c r="C95" s="91"/>
      <c r="D95" s="91"/>
      <c r="E95" s="91"/>
      <c r="F95" s="17" t="s">
        <v>802</v>
      </c>
      <c r="G95" s="17" t="s">
        <v>900</v>
      </c>
      <c r="H95" s="21">
        <v>224</v>
      </c>
      <c r="I95" s="18">
        <v>7</v>
      </c>
      <c r="J95" s="18"/>
      <c r="K95" s="18" t="s">
        <v>957</v>
      </c>
      <c r="L95" s="18" t="s">
        <v>958</v>
      </c>
      <c r="M95" s="18">
        <v>9771444124</v>
      </c>
    </row>
    <row r="96" spans="1:13" ht="67.95" customHeight="1" x14ac:dyDescent="0.3">
      <c r="A96" s="18">
        <v>95</v>
      </c>
      <c r="B96" s="92"/>
      <c r="C96" s="91"/>
      <c r="D96" s="91"/>
      <c r="E96" s="91"/>
      <c r="F96" s="17" t="s">
        <v>804</v>
      </c>
      <c r="G96" s="17" t="s">
        <v>901</v>
      </c>
      <c r="H96" s="21">
        <v>192</v>
      </c>
      <c r="I96" s="18">
        <v>6</v>
      </c>
      <c r="J96" s="18"/>
      <c r="K96" s="18" t="s">
        <v>959</v>
      </c>
      <c r="L96" s="18" t="s">
        <v>960</v>
      </c>
      <c r="M96" s="18">
        <v>9794846127</v>
      </c>
    </row>
    <row r="97" spans="1:13" ht="67.95" customHeight="1" x14ac:dyDescent="0.3">
      <c r="A97" s="18">
        <v>96</v>
      </c>
      <c r="B97" s="92"/>
      <c r="C97" s="91"/>
      <c r="D97" s="91"/>
      <c r="E97" s="91"/>
      <c r="F97" s="17" t="s">
        <v>804</v>
      </c>
      <c r="G97" s="17" t="s">
        <v>902</v>
      </c>
      <c r="H97" s="21">
        <v>179</v>
      </c>
      <c r="I97" s="18">
        <v>76</v>
      </c>
      <c r="J97" s="18"/>
      <c r="K97" s="18" t="s">
        <v>959</v>
      </c>
      <c r="L97" s="18" t="s">
        <v>960</v>
      </c>
      <c r="M97" s="18">
        <v>9794846128</v>
      </c>
    </row>
    <row r="98" spans="1:13" ht="67.95" customHeight="1" x14ac:dyDescent="0.3">
      <c r="A98" s="18">
        <v>97</v>
      </c>
      <c r="B98" s="92"/>
      <c r="C98" s="91"/>
      <c r="D98" s="91"/>
      <c r="E98" s="91"/>
      <c r="F98" s="17" t="s">
        <v>804</v>
      </c>
      <c r="G98" s="18" t="s">
        <v>903</v>
      </c>
      <c r="H98" s="21">
        <v>231</v>
      </c>
      <c r="I98" s="18">
        <v>2</v>
      </c>
      <c r="J98" s="18"/>
      <c r="K98" s="18" t="s">
        <v>961</v>
      </c>
      <c r="L98" s="18" t="s">
        <v>962</v>
      </c>
      <c r="M98" s="18">
        <v>9119900569</v>
      </c>
    </row>
    <row r="99" spans="1:13" ht="67.95" customHeight="1" x14ac:dyDescent="0.3">
      <c r="A99" s="18">
        <v>98</v>
      </c>
      <c r="B99" s="92"/>
      <c r="C99" s="91"/>
      <c r="D99" s="91"/>
      <c r="E99" s="91"/>
      <c r="F99" s="17" t="s">
        <v>804</v>
      </c>
      <c r="G99" s="17" t="s">
        <v>904</v>
      </c>
      <c r="H99" s="21">
        <v>229</v>
      </c>
      <c r="I99" s="18">
        <v>0</v>
      </c>
      <c r="J99" s="18"/>
      <c r="K99" s="18" t="s">
        <v>961</v>
      </c>
      <c r="L99" s="18" t="s">
        <v>962</v>
      </c>
      <c r="M99" s="18">
        <v>9119900570</v>
      </c>
    </row>
    <row r="100" spans="1:13" ht="67.95" customHeight="1" x14ac:dyDescent="0.3">
      <c r="B100" s="1"/>
    </row>
  </sheetData>
  <autoFilter ref="A1:M1" xr:uid="{00000000-0001-0000-0100-000000000000}"/>
  <mergeCells count="23">
    <mergeCell ref="B2:B99"/>
    <mergeCell ref="F87:F88"/>
    <mergeCell ref="F90:F91"/>
    <mergeCell ref="F92:F93"/>
    <mergeCell ref="I34:I35"/>
    <mergeCell ref="C2:C20"/>
    <mergeCell ref="C21:C36"/>
    <mergeCell ref="C37:C65"/>
    <mergeCell ref="C66:C79"/>
    <mergeCell ref="C80:C83"/>
    <mergeCell ref="C84:C99"/>
    <mergeCell ref="D2:D20"/>
    <mergeCell ref="D21:D36"/>
    <mergeCell ref="D37:D65"/>
    <mergeCell ref="D66:D79"/>
    <mergeCell ref="D80:D83"/>
    <mergeCell ref="D84:D99"/>
    <mergeCell ref="E2:E20"/>
    <mergeCell ref="E21:E36"/>
    <mergeCell ref="E37:E65"/>
    <mergeCell ref="E66:E79"/>
    <mergeCell ref="E80:E83"/>
    <mergeCell ref="E84:E99"/>
  </mergeCells>
  <pageMargins left="0.7" right="0.7" top="0.75" bottom="0.75" header="0.3" footer="0.3"/>
  <pageSetup paperSize="9" scale="2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opLeftCell="A40" zoomScale="40" zoomScaleNormal="40" zoomScaleSheetLayoutView="70" zoomScalePageLayoutView="91" workbookViewId="0">
      <selection activeCell="M44" sqref="M44"/>
    </sheetView>
  </sheetViews>
  <sheetFormatPr defaultColWidth="9.109375" defaultRowHeight="25.8" x14ac:dyDescent="0.3"/>
  <cols>
    <col min="1" max="1" width="10.6640625" style="70" bestFit="1" customWidth="1"/>
    <col min="2" max="2" width="14.44140625" style="70" customWidth="1"/>
    <col min="3" max="3" width="15.44140625" style="70" customWidth="1"/>
    <col min="4" max="4" width="20.21875" style="70" customWidth="1"/>
    <col min="5" max="5" width="31.109375" style="70" customWidth="1"/>
    <col min="6" max="6" width="17" style="70" customWidth="1"/>
    <col min="7" max="7" width="40" style="73" bestFit="1" customWidth="1"/>
    <col min="8" max="8" width="13.109375" style="70" bestFit="1" customWidth="1"/>
    <col min="9" max="9" width="19.109375" style="70" customWidth="1"/>
    <col min="10" max="10" width="25.44140625" style="70" customWidth="1"/>
    <col min="11" max="11" width="36.33203125" style="70" customWidth="1"/>
    <col min="12" max="12" width="50.6640625" style="70" customWidth="1"/>
    <col min="13" max="13" width="25.109375" style="70" customWidth="1"/>
    <col min="14" max="16384" width="9.109375" style="70"/>
  </cols>
  <sheetData>
    <row r="1" spans="1:13" s="66" customFormat="1" ht="73.8" x14ac:dyDescent="0.3">
      <c r="A1" s="65" t="s">
        <v>0</v>
      </c>
      <c r="B1" s="65" t="s">
        <v>1</v>
      </c>
      <c r="C1" s="65" t="s">
        <v>2</v>
      </c>
      <c r="D1" s="65" t="s">
        <v>967</v>
      </c>
      <c r="E1" s="65" t="s">
        <v>110</v>
      </c>
      <c r="F1" s="65" t="s">
        <v>3</v>
      </c>
      <c r="G1" s="65" t="s">
        <v>4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109</v>
      </c>
      <c r="M1" s="65" t="s">
        <v>110</v>
      </c>
    </row>
    <row r="2" spans="1:13" ht="49.2" x14ac:dyDescent="0.3">
      <c r="A2" s="67">
        <v>1</v>
      </c>
      <c r="B2" s="67" t="s">
        <v>9</v>
      </c>
      <c r="C2" s="76" t="s">
        <v>10</v>
      </c>
      <c r="D2" s="76" t="s">
        <v>981</v>
      </c>
      <c r="E2" s="76">
        <v>9008095405</v>
      </c>
      <c r="F2" s="67" t="s">
        <v>11</v>
      </c>
      <c r="G2" s="67" t="s">
        <v>12</v>
      </c>
      <c r="H2" s="67">
        <v>178</v>
      </c>
      <c r="I2" s="68">
        <v>35</v>
      </c>
      <c r="J2" s="68">
        <v>0</v>
      </c>
      <c r="K2" s="68" t="s">
        <v>13</v>
      </c>
      <c r="L2" s="69" t="s">
        <v>111</v>
      </c>
      <c r="M2" s="68">
        <v>9701613210</v>
      </c>
    </row>
    <row r="3" spans="1:13" ht="196.8" x14ac:dyDescent="0.3">
      <c r="A3" s="67">
        <v>2</v>
      </c>
      <c r="B3" s="67" t="s">
        <v>9</v>
      </c>
      <c r="C3" s="77"/>
      <c r="D3" s="77" t="s">
        <v>981</v>
      </c>
      <c r="E3" s="77"/>
      <c r="F3" s="67" t="s">
        <v>11</v>
      </c>
      <c r="G3" s="67" t="s">
        <v>14</v>
      </c>
      <c r="H3" s="67">
        <v>220</v>
      </c>
      <c r="I3" s="68">
        <v>37</v>
      </c>
      <c r="J3" s="68">
        <v>0</v>
      </c>
      <c r="K3" s="68" t="s">
        <v>13</v>
      </c>
      <c r="L3" s="69" t="s">
        <v>111</v>
      </c>
      <c r="M3" s="68">
        <v>9701613210</v>
      </c>
    </row>
    <row r="4" spans="1:13" ht="73.8" x14ac:dyDescent="0.3">
      <c r="A4" s="67">
        <v>3</v>
      </c>
      <c r="B4" s="67" t="s">
        <v>9</v>
      </c>
      <c r="C4" s="77"/>
      <c r="D4" s="77" t="s">
        <v>981</v>
      </c>
      <c r="E4" s="77"/>
      <c r="F4" s="67" t="s">
        <v>11</v>
      </c>
      <c r="G4" s="67" t="s">
        <v>15</v>
      </c>
      <c r="H4" s="67">
        <v>170</v>
      </c>
      <c r="I4" s="68">
        <v>3.3</v>
      </c>
      <c r="J4" s="68">
        <v>0</v>
      </c>
      <c r="K4" s="68" t="s">
        <v>13</v>
      </c>
      <c r="L4" s="69" t="s">
        <v>111</v>
      </c>
      <c r="M4" s="68">
        <v>9701613210</v>
      </c>
    </row>
    <row r="5" spans="1:13" ht="123" x14ac:dyDescent="0.3">
      <c r="A5" s="67">
        <v>4</v>
      </c>
      <c r="B5" s="67" t="s">
        <v>9</v>
      </c>
      <c r="C5" s="77"/>
      <c r="D5" s="77" t="s">
        <v>981</v>
      </c>
      <c r="E5" s="77"/>
      <c r="F5" s="67" t="s">
        <v>11</v>
      </c>
      <c r="G5" s="67" t="s">
        <v>16</v>
      </c>
      <c r="H5" s="67">
        <v>218</v>
      </c>
      <c r="I5" s="68">
        <v>40</v>
      </c>
      <c r="J5" s="68">
        <v>0</v>
      </c>
      <c r="K5" s="68" t="s">
        <v>13</v>
      </c>
      <c r="L5" s="69" t="s">
        <v>111</v>
      </c>
      <c r="M5" s="68">
        <v>9701613210</v>
      </c>
    </row>
    <row r="6" spans="1:13" ht="49.2" x14ac:dyDescent="0.3">
      <c r="A6" s="67">
        <v>5</v>
      </c>
      <c r="B6" s="67" t="s">
        <v>9</v>
      </c>
      <c r="C6" s="77"/>
      <c r="D6" s="77" t="s">
        <v>981</v>
      </c>
      <c r="E6" s="77"/>
      <c r="F6" s="67" t="s">
        <v>11</v>
      </c>
      <c r="G6" s="67" t="s">
        <v>17</v>
      </c>
      <c r="H6" s="67">
        <v>185</v>
      </c>
      <c r="I6" s="68">
        <v>9.6</v>
      </c>
      <c r="J6" s="68">
        <v>0</v>
      </c>
      <c r="K6" s="68" t="s">
        <v>13</v>
      </c>
      <c r="L6" s="69" t="s">
        <v>111</v>
      </c>
      <c r="M6" s="68">
        <v>9701613210</v>
      </c>
    </row>
    <row r="7" spans="1:13" ht="49.2" x14ac:dyDescent="0.3">
      <c r="A7" s="67">
        <v>6</v>
      </c>
      <c r="B7" s="67" t="s">
        <v>9</v>
      </c>
      <c r="C7" s="77"/>
      <c r="D7" s="77" t="s">
        <v>981</v>
      </c>
      <c r="E7" s="77"/>
      <c r="F7" s="67" t="s">
        <v>11</v>
      </c>
      <c r="G7" s="67" t="s">
        <v>18</v>
      </c>
      <c r="H7" s="67">
        <v>203</v>
      </c>
      <c r="I7" s="68">
        <v>7</v>
      </c>
      <c r="J7" s="68">
        <v>0</v>
      </c>
      <c r="K7" s="68" t="s">
        <v>13</v>
      </c>
      <c r="L7" s="69" t="s">
        <v>111</v>
      </c>
      <c r="M7" s="68">
        <v>9701613210</v>
      </c>
    </row>
    <row r="8" spans="1:13" ht="49.2" x14ac:dyDescent="0.3">
      <c r="A8" s="67">
        <v>7</v>
      </c>
      <c r="B8" s="67" t="s">
        <v>9</v>
      </c>
      <c r="C8" s="77"/>
      <c r="D8" s="77" t="s">
        <v>981</v>
      </c>
      <c r="E8" s="77"/>
      <c r="F8" s="67" t="s">
        <v>11</v>
      </c>
      <c r="G8" s="67" t="s">
        <v>19</v>
      </c>
      <c r="H8" s="67">
        <v>275</v>
      </c>
      <c r="I8" s="68">
        <v>0</v>
      </c>
      <c r="J8" s="68">
        <v>0</v>
      </c>
      <c r="K8" s="68" t="s">
        <v>13</v>
      </c>
      <c r="L8" s="69" t="s">
        <v>111</v>
      </c>
      <c r="M8" s="68">
        <v>9701613210</v>
      </c>
    </row>
    <row r="9" spans="1:13" x14ac:dyDescent="0.3">
      <c r="A9" s="67">
        <v>8</v>
      </c>
      <c r="B9" s="67" t="s">
        <v>9</v>
      </c>
      <c r="C9" s="77"/>
      <c r="D9" s="77" t="s">
        <v>981</v>
      </c>
      <c r="E9" s="77"/>
      <c r="F9" s="67" t="s">
        <v>11</v>
      </c>
      <c r="G9" s="71" t="s">
        <v>20</v>
      </c>
      <c r="H9" s="67">
        <v>237</v>
      </c>
      <c r="I9" s="68">
        <v>8</v>
      </c>
      <c r="J9" s="68">
        <v>0</v>
      </c>
      <c r="K9" s="68" t="s">
        <v>13</v>
      </c>
      <c r="L9" s="69" t="s">
        <v>111</v>
      </c>
      <c r="M9" s="68">
        <v>9701613210</v>
      </c>
    </row>
    <row r="10" spans="1:13" ht="49.2" x14ac:dyDescent="0.3">
      <c r="A10" s="67">
        <v>9</v>
      </c>
      <c r="B10" s="67" t="s">
        <v>9</v>
      </c>
      <c r="C10" s="77"/>
      <c r="D10" s="77" t="s">
        <v>981</v>
      </c>
      <c r="E10" s="77"/>
      <c r="F10" s="67" t="s">
        <v>11</v>
      </c>
      <c r="G10" s="71" t="s">
        <v>21</v>
      </c>
      <c r="H10" s="67">
        <v>211</v>
      </c>
      <c r="I10" s="68">
        <v>0</v>
      </c>
      <c r="J10" s="68">
        <v>0</v>
      </c>
      <c r="K10" s="68" t="s">
        <v>13</v>
      </c>
      <c r="L10" s="69" t="s">
        <v>111</v>
      </c>
      <c r="M10" s="68">
        <v>9701613210</v>
      </c>
    </row>
    <row r="11" spans="1:13" x14ac:dyDescent="0.3">
      <c r="A11" s="67">
        <v>10</v>
      </c>
      <c r="B11" s="67" t="s">
        <v>9</v>
      </c>
      <c r="C11" s="77"/>
      <c r="D11" s="77" t="s">
        <v>981</v>
      </c>
      <c r="E11" s="77"/>
      <c r="F11" s="67" t="s">
        <v>11</v>
      </c>
      <c r="G11" s="71" t="s">
        <v>22</v>
      </c>
      <c r="H11" s="67">
        <v>183</v>
      </c>
      <c r="I11" s="68">
        <v>0</v>
      </c>
      <c r="J11" s="68">
        <v>0</v>
      </c>
      <c r="K11" s="68" t="s">
        <v>13</v>
      </c>
      <c r="L11" s="69" t="s">
        <v>111</v>
      </c>
      <c r="M11" s="68">
        <v>9701613210</v>
      </c>
    </row>
    <row r="12" spans="1:13" ht="73.8" x14ac:dyDescent="0.3">
      <c r="A12" s="67">
        <v>11</v>
      </c>
      <c r="B12" s="67" t="s">
        <v>9</v>
      </c>
      <c r="C12" s="77"/>
      <c r="D12" s="77" t="s">
        <v>981</v>
      </c>
      <c r="E12" s="77"/>
      <c r="F12" s="67" t="s">
        <v>11</v>
      </c>
      <c r="G12" s="67" t="s">
        <v>23</v>
      </c>
      <c r="H12" s="67">
        <v>160</v>
      </c>
      <c r="I12" s="68">
        <v>8.1199999999999992</v>
      </c>
      <c r="J12" s="68">
        <v>0</v>
      </c>
      <c r="K12" s="68" t="s">
        <v>13</v>
      </c>
      <c r="L12" s="69" t="s">
        <v>111</v>
      </c>
      <c r="M12" s="68">
        <v>9701613210</v>
      </c>
    </row>
    <row r="13" spans="1:13" ht="49.2" x14ac:dyDescent="0.3">
      <c r="A13" s="67">
        <v>12</v>
      </c>
      <c r="B13" s="67" t="s">
        <v>9</v>
      </c>
      <c r="C13" s="77"/>
      <c r="D13" s="77" t="s">
        <v>981</v>
      </c>
      <c r="E13" s="77"/>
      <c r="F13" s="67" t="s">
        <v>11</v>
      </c>
      <c r="G13" s="67" t="s">
        <v>24</v>
      </c>
      <c r="H13" s="67">
        <v>178</v>
      </c>
      <c r="I13" s="68">
        <v>22</v>
      </c>
      <c r="J13" s="68">
        <v>0</v>
      </c>
      <c r="K13" s="68" t="s">
        <v>13</v>
      </c>
      <c r="L13" s="69" t="s">
        <v>111</v>
      </c>
      <c r="M13" s="68">
        <v>9701613210</v>
      </c>
    </row>
    <row r="14" spans="1:13" ht="98.4" x14ac:dyDescent="0.3">
      <c r="A14" s="67">
        <v>13</v>
      </c>
      <c r="B14" s="67" t="s">
        <v>9</v>
      </c>
      <c r="C14" s="77"/>
      <c r="D14" s="77" t="s">
        <v>981</v>
      </c>
      <c r="E14" s="77"/>
      <c r="F14" s="67" t="s">
        <v>11</v>
      </c>
      <c r="G14" s="67" t="s">
        <v>25</v>
      </c>
      <c r="H14" s="67">
        <f>236+16.7</f>
        <v>252.7</v>
      </c>
      <c r="I14" s="68">
        <v>31.1</v>
      </c>
      <c r="J14" s="68">
        <v>0</v>
      </c>
      <c r="K14" s="68" t="s">
        <v>13</v>
      </c>
      <c r="L14" s="69" t="s">
        <v>111</v>
      </c>
      <c r="M14" s="68">
        <v>9701613210</v>
      </c>
    </row>
    <row r="15" spans="1:13" x14ac:dyDescent="0.3">
      <c r="A15" s="67">
        <v>14</v>
      </c>
      <c r="B15" s="67" t="s">
        <v>9</v>
      </c>
      <c r="C15" s="77"/>
      <c r="D15" s="77" t="s">
        <v>981</v>
      </c>
      <c r="E15" s="77"/>
      <c r="F15" s="67" t="s">
        <v>11</v>
      </c>
      <c r="G15" s="67" t="s">
        <v>26</v>
      </c>
      <c r="H15" s="67">
        <v>252</v>
      </c>
      <c r="I15" s="68">
        <v>0</v>
      </c>
      <c r="J15" s="68">
        <v>0</v>
      </c>
      <c r="K15" s="68" t="s">
        <v>13</v>
      </c>
      <c r="L15" s="69" t="s">
        <v>111</v>
      </c>
      <c r="M15" s="68">
        <v>9701613210</v>
      </c>
    </row>
    <row r="16" spans="1:13" ht="73.8" x14ac:dyDescent="0.3">
      <c r="A16" s="67">
        <v>15</v>
      </c>
      <c r="B16" s="67" t="s">
        <v>9</v>
      </c>
      <c r="C16" s="78"/>
      <c r="D16" s="78" t="s">
        <v>981</v>
      </c>
      <c r="E16" s="78"/>
      <c r="F16" s="67" t="s">
        <v>11</v>
      </c>
      <c r="G16" s="67" t="s">
        <v>27</v>
      </c>
      <c r="H16" s="67">
        <v>241</v>
      </c>
      <c r="I16" s="68">
        <v>25</v>
      </c>
      <c r="J16" s="68">
        <v>0</v>
      </c>
      <c r="K16" s="68" t="s">
        <v>13</v>
      </c>
      <c r="L16" s="69" t="s">
        <v>111</v>
      </c>
      <c r="M16" s="68">
        <v>9701613210</v>
      </c>
    </row>
    <row r="17" spans="1:13" ht="73.8" x14ac:dyDescent="0.3">
      <c r="A17" s="67">
        <v>16</v>
      </c>
      <c r="B17" s="67" t="s">
        <v>9</v>
      </c>
      <c r="C17" s="79" t="s">
        <v>28</v>
      </c>
      <c r="D17" s="76" t="s">
        <v>981</v>
      </c>
      <c r="E17" s="76">
        <v>9008095405</v>
      </c>
      <c r="F17" s="67" t="s">
        <v>11</v>
      </c>
      <c r="G17" s="67" t="s">
        <v>29</v>
      </c>
      <c r="H17" s="67">
        <v>154</v>
      </c>
      <c r="I17" s="68">
        <v>20.9</v>
      </c>
      <c r="J17" s="68">
        <v>0</v>
      </c>
      <c r="K17" s="68" t="s">
        <v>30</v>
      </c>
      <c r="L17" s="68" t="s">
        <v>112</v>
      </c>
      <c r="M17" s="68">
        <v>9959094635</v>
      </c>
    </row>
    <row r="18" spans="1:13" ht="123" x14ac:dyDescent="0.3">
      <c r="A18" s="67">
        <v>17</v>
      </c>
      <c r="B18" s="67" t="s">
        <v>9</v>
      </c>
      <c r="C18" s="80"/>
      <c r="D18" s="77"/>
      <c r="E18" s="77"/>
      <c r="F18" s="67" t="s">
        <v>11</v>
      </c>
      <c r="G18" s="67" t="s">
        <v>31</v>
      </c>
      <c r="H18" s="67">
        <v>198</v>
      </c>
      <c r="I18" s="68">
        <v>12</v>
      </c>
      <c r="J18" s="68">
        <v>0</v>
      </c>
      <c r="K18" s="68" t="s">
        <v>30</v>
      </c>
      <c r="L18" s="68" t="s">
        <v>112</v>
      </c>
      <c r="M18" s="68">
        <v>9959094635</v>
      </c>
    </row>
    <row r="19" spans="1:13" ht="73.8" x14ac:dyDescent="0.3">
      <c r="A19" s="67">
        <v>18</v>
      </c>
      <c r="B19" s="67" t="s">
        <v>9</v>
      </c>
      <c r="C19" s="80"/>
      <c r="D19" s="77"/>
      <c r="E19" s="77"/>
      <c r="F19" s="67" t="s">
        <v>11</v>
      </c>
      <c r="G19" s="67" t="s">
        <v>32</v>
      </c>
      <c r="H19" s="67">
        <v>265</v>
      </c>
      <c r="I19" s="68">
        <v>30</v>
      </c>
      <c r="J19" s="68">
        <v>0</v>
      </c>
      <c r="K19" s="68" t="s">
        <v>30</v>
      </c>
      <c r="L19" s="68" t="s">
        <v>112</v>
      </c>
      <c r="M19" s="68">
        <v>9959094635</v>
      </c>
    </row>
    <row r="20" spans="1:13" ht="123" x14ac:dyDescent="0.3">
      <c r="A20" s="67">
        <v>19</v>
      </c>
      <c r="B20" s="67" t="s">
        <v>9</v>
      </c>
      <c r="C20" s="80"/>
      <c r="D20" s="77"/>
      <c r="E20" s="77"/>
      <c r="F20" s="67" t="s">
        <v>11</v>
      </c>
      <c r="G20" s="71" t="s">
        <v>33</v>
      </c>
      <c r="H20" s="67">
        <v>204</v>
      </c>
      <c r="I20" s="68">
        <v>16.914000000000001</v>
      </c>
      <c r="J20" s="68">
        <v>0</v>
      </c>
      <c r="K20" s="68" t="s">
        <v>30</v>
      </c>
      <c r="L20" s="68" t="s">
        <v>112</v>
      </c>
      <c r="M20" s="68">
        <v>9959094635</v>
      </c>
    </row>
    <row r="21" spans="1:13" ht="73.8" x14ac:dyDescent="0.3">
      <c r="A21" s="67">
        <v>20</v>
      </c>
      <c r="B21" s="67" t="s">
        <v>9</v>
      </c>
      <c r="C21" s="80"/>
      <c r="D21" s="77"/>
      <c r="E21" s="77"/>
      <c r="F21" s="67" t="s">
        <v>11</v>
      </c>
      <c r="G21" s="67" t="s">
        <v>34</v>
      </c>
      <c r="H21" s="67">
        <f>224+45.2-45.2</f>
        <v>224</v>
      </c>
      <c r="I21" s="68">
        <v>11.6</v>
      </c>
      <c r="J21" s="68">
        <v>0</v>
      </c>
      <c r="K21" s="68" t="s">
        <v>30</v>
      </c>
      <c r="L21" s="68" t="s">
        <v>112</v>
      </c>
      <c r="M21" s="68">
        <v>9959094635</v>
      </c>
    </row>
    <row r="22" spans="1:13" ht="123" x14ac:dyDescent="0.3">
      <c r="A22" s="67">
        <v>21</v>
      </c>
      <c r="B22" s="67" t="s">
        <v>9</v>
      </c>
      <c r="C22" s="80"/>
      <c r="D22" s="77"/>
      <c r="E22" s="77"/>
      <c r="F22" s="67" t="s">
        <v>11</v>
      </c>
      <c r="G22" s="71" t="s">
        <v>35</v>
      </c>
      <c r="H22" s="67">
        <v>220</v>
      </c>
      <c r="I22" s="68">
        <v>26.891999999999999</v>
      </c>
      <c r="J22" s="68">
        <v>0</v>
      </c>
      <c r="K22" s="68" t="s">
        <v>30</v>
      </c>
      <c r="L22" s="68" t="s">
        <v>112</v>
      </c>
      <c r="M22" s="68">
        <v>9959094635</v>
      </c>
    </row>
    <row r="23" spans="1:13" ht="123" x14ac:dyDescent="0.3">
      <c r="A23" s="67">
        <v>22</v>
      </c>
      <c r="B23" s="67" t="s">
        <v>9</v>
      </c>
      <c r="C23" s="80"/>
      <c r="D23" s="77"/>
      <c r="E23" s="77"/>
      <c r="F23" s="67" t="s">
        <v>11</v>
      </c>
      <c r="G23" s="67" t="s">
        <v>36</v>
      </c>
      <c r="H23" s="67">
        <v>232</v>
      </c>
      <c r="I23" s="68">
        <v>34.799999999999997</v>
      </c>
      <c r="J23" s="68">
        <v>0</v>
      </c>
      <c r="K23" s="68" t="s">
        <v>30</v>
      </c>
      <c r="L23" s="68" t="s">
        <v>112</v>
      </c>
      <c r="M23" s="68">
        <v>9959094635</v>
      </c>
    </row>
    <row r="24" spans="1:13" ht="98.4" x14ac:dyDescent="0.3">
      <c r="A24" s="67">
        <v>23</v>
      </c>
      <c r="B24" s="67" t="s">
        <v>9</v>
      </c>
      <c r="C24" s="80"/>
      <c r="D24" s="77"/>
      <c r="E24" s="77"/>
      <c r="F24" s="67" t="s">
        <v>11</v>
      </c>
      <c r="G24" s="67" t="s">
        <v>37</v>
      </c>
      <c r="H24" s="67">
        <f>212+50.3</f>
        <v>262.3</v>
      </c>
      <c r="I24" s="68">
        <v>20.34</v>
      </c>
      <c r="J24" s="68">
        <v>0</v>
      </c>
      <c r="K24" s="68" t="s">
        <v>30</v>
      </c>
      <c r="L24" s="68" t="s">
        <v>112</v>
      </c>
      <c r="M24" s="68">
        <v>9959094635</v>
      </c>
    </row>
    <row r="25" spans="1:13" ht="98.4" x14ac:dyDescent="0.3">
      <c r="A25" s="67">
        <v>24</v>
      </c>
      <c r="B25" s="67" t="s">
        <v>9</v>
      </c>
      <c r="C25" s="80"/>
      <c r="D25" s="77"/>
      <c r="E25" s="77"/>
      <c r="F25" s="67" t="s">
        <v>11</v>
      </c>
      <c r="G25" s="67" t="s">
        <v>38</v>
      </c>
      <c r="H25" s="67">
        <v>240</v>
      </c>
      <c r="I25" s="68">
        <v>23</v>
      </c>
      <c r="J25" s="68">
        <v>0</v>
      </c>
      <c r="K25" s="68" t="s">
        <v>30</v>
      </c>
      <c r="L25" s="68" t="s">
        <v>112</v>
      </c>
      <c r="M25" s="68">
        <v>9959094635</v>
      </c>
    </row>
    <row r="26" spans="1:13" ht="73.8" x14ac:dyDescent="0.3">
      <c r="A26" s="67">
        <v>25</v>
      </c>
      <c r="B26" s="67" t="s">
        <v>9</v>
      </c>
      <c r="C26" s="80"/>
      <c r="D26" s="77"/>
      <c r="E26" s="77"/>
      <c r="F26" s="67" t="s">
        <v>11</v>
      </c>
      <c r="G26" s="67" t="s">
        <v>39</v>
      </c>
      <c r="H26" s="67">
        <v>239</v>
      </c>
      <c r="I26" s="68">
        <v>35.85</v>
      </c>
      <c r="J26" s="68">
        <v>0</v>
      </c>
      <c r="K26" s="68" t="s">
        <v>30</v>
      </c>
      <c r="L26" s="68" t="s">
        <v>112</v>
      </c>
      <c r="M26" s="68">
        <v>9959094635</v>
      </c>
    </row>
    <row r="27" spans="1:13" ht="147.6" x14ac:dyDescent="0.3">
      <c r="A27" s="67">
        <v>26</v>
      </c>
      <c r="B27" s="67" t="s">
        <v>9</v>
      </c>
      <c r="C27" s="80"/>
      <c r="D27" s="77"/>
      <c r="E27" s="77"/>
      <c r="F27" s="67" t="s">
        <v>11</v>
      </c>
      <c r="G27" s="67" t="s">
        <v>40</v>
      </c>
      <c r="H27" s="67">
        <f>146+33.85</f>
        <v>179.85</v>
      </c>
      <c r="I27" s="68">
        <v>24.83</v>
      </c>
      <c r="J27" s="68">
        <v>0</v>
      </c>
      <c r="K27" s="68" t="s">
        <v>30</v>
      </c>
      <c r="L27" s="68" t="s">
        <v>112</v>
      </c>
      <c r="M27" s="68">
        <v>9959094635</v>
      </c>
    </row>
    <row r="28" spans="1:13" x14ac:dyDescent="0.3">
      <c r="A28" s="67">
        <v>27</v>
      </c>
      <c r="B28" s="67" t="s">
        <v>9</v>
      </c>
      <c r="C28" s="80"/>
      <c r="D28" s="77"/>
      <c r="E28" s="77"/>
      <c r="F28" s="67" t="s">
        <v>11</v>
      </c>
      <c r="G28" s="67" t="s">
        <v>41</v>
      </c>
      <c r="H28" s="67">
        <v>228</v>
      </c>
      <c r="I28" s="68">
        <v>34.200000000000003</v>
      </c>
      <c r="J28" s="68">
        <v>0</v>
      </c>
      <c r="K28" s="68" t="s">
        <v>30</v>
      </c>
      <c r="L28" s="68" t="s">
        <v>112</v>
      </c>
      <c r="M28" s="68">
        <v>9959094635</v>
      </c>
    </row>
    <row r="29" spans="1:13" ht="73.8" x14ac:dyDescent="0.3">
      <c r="A29" s="67">
        <v>28</v>
      </c>
      <c r="B29" s="67" t="s">
        <v>9</v>
      </c>
      <c r="C29" s="80"/>
      <c r="D29" s="77"/>
      <c r="E29" s="77"/>
      <c r="F29" s="67" t="s">
        <v>11</v>
      </c>
      <c r="G29" s="67" t="s">
        <v>42</v>
      </c>
      <c r="H29" s="67">
        <v>235.26</v>
      </c>
      <c r="I29" s="68">
        <v>2</v>
      </c>
      <c r="J29" s="68">
        <v>0</v>
      </c>
      <c r="K29" s="68" t="s">
        <v>30</v>
      </c>
      <c r="L29" s="68" t="s">
        <v>112</v>
      </c>
      <c r="M29" s="68">
        <v>9959094635</v>
      </c>
    </row>
    <row r="30" spans="1:13" x14ac:dyDescent="0.3">
      <c r="A30" s="67">
        <v>29</v>
      </c>
      <c r="B30" s="67" t="s">
        <v>9</v>
      </c>
      <c r="C30" s="81"/>
      <c r="D30" s="78"/>
      <c r="E30" s="78"/>
      <c r="F30" s="67" t="s">
        <v>11</v>
      </c>
      <c r="G30" s="67" t="s">
        <v>43</v>
      </c>
      <c r="H30" s="67">
        <v>227</v>
      </c>
      <c r="I30" s="68">
        <v>0</v>
      </c>
      <c r="J30" s="68">
        <v>0</v>
      </c>
      <c r="K30" s="68" t="s">
        <v>30</v>
      </c>
      <c r="L30" s="68" t="s">
        <v>112</v>
      </c>
      <c r="M30" s="68">
        <v>9959094635</v>
      </c>
    </row>
    <row r="31" spans="1:13" ht="49.2" x14ac:dyDescent="0.3">
      <c r="A31" s="67">
        <v>30</v>
      </c>
      <c r="B31" s="67" t="s">
        <v>9</v>
      </c>
      <c r="C31" s="79" t="s">
        <v>44</v>
      </c>
      <c r="D31" s="76" t="s">
        <v>986</v>
      </c>
      <c r="E31" s="76">
        <v>9003144202</v>
      </c>
      <c r="F31" s="68" t="s">
        <v>9</v>
      </c>
      <c r="G31" s="67" t="s">
        <v>45</v>
      </c>
      <c r="H31" s="67">
        <v>154</v>
      </c>
      <c r="I31" s="68">
        <v>23.1</v>
      </c>
      <c r="J31" s="68">
        <v>0</v>
      </c>
      <c r="K31" s="68" t="s">
        <v>46</v>
      </c>
      <c r="L31" s="68" t="s">
        <v>113</v>
      </c>
      <c r="M31" s="68">
        <v>9003144224</v>
      </c>
    </row>
    <row r="32" spans="1:13" ht="49.2" x14ac:dyDescent="0.3">
      <c r="A32" s="67">
        <v>31</v>
      </c>
      <c r="B32" s="67" t="s">
        <v>9</v>
      </c>
      <c r="C32" s="80"/>
      <c r="D32" s="77"/>
      <c r="E32" s="77"/>
      <c r="F32" s="68" t="s">
        <v>9</v>
      </c>
      <c r="G32" s="67" t="s">
        <v>47</v>
      </c>
      <c r="H32" s="67">
        <v>176</v>
      </c>
      <c r="I32" s="68">
        <v>20</v>
      </c>
      <c r="J32" s="68">
        <v>0</v>
      </c>
      <c r="K32" s="68" t="s">
        <v>46</v>
      </c>
      <c r="L32" s="68" t="s">
        <v>113</v>
      </c>
      <c r="M32" s="68">
        <v>9003144224</v>
      </c>
    </row>
    <row r="33" spans="1:13" ht="49.2" x14ac:dyDescent="0.3">
      <c r="A33" s="67">
        <v>32</v>
      </c>
      <c r="B33" s="67" t="s">
        <v>9</v>
      </c>
      <c r="C33" s="80"/>
      <c r="D33" s="77"/>
      <c r="E33" s="77"/>
      <c r="F33" s="68" t="s">
        <v>9</v>
      </c>
      <c r="G33" s="67" t="s">
        <v>48</v>
      </c>
      <c r="H33" s="72">
        <v>183.5</v>
      </c>
      <c r="I33" s="68">
        <v>12.6</v>
      </c>
      <c r="J33" s="68">
        <v>0</v>
      </c>
      <c r="K33" s="68" t="s">
        <v>46</v>
      </c>
      <c r="L33" s="68" t="s">
        <v>113</v>
      </c>
      <c r="M33" s="68">
        <v>9003144224</v>
      </c>
    </row>
    <row r="34" spans="1:13" ht="123" x14ac:dyDescent="0.3">
      <c r="A34" s="67">
        <v>33</v>
      </c>
      <c r="B34" s="67" t="s">
        <v>9</v>
      </c>
      <c r="C34" s="80"/>
      <c r="D34" s="77"/>
      <c r="E34" s="77"/>
      <c r="F34" s="68" t="s">
        <v>9</v>
      </c>
      <c r="G34" s="67" t="s">
        <v>49</v>
      </c>
      <c r="H34" s="72">
        <v>158.6</v>
      </c>
      <c r="I34" s="68">
        <v>18</v>
      </c>
      <c r="J34" s="68">
        <v>0</v>
      </c>
      <c r="K34" s="68" t="s">
        <v>46</v>
      </c>
      <c r="L34" s="68" t="s">
        <v>113</v>
      </c>
      <c r="M34" s="68">
        <v>9003144224</v>
      </c>
    </row>
    <row r="35" spans="1:13" ht="147.6" x14ac:dyDescent="0.3">
      <c r="A35" s="67">
        <v>34</v>
      </c>
      <c r="B35" s="67" t="s">
        <v>9</v>
      </c>
      <c r="C35" s="80"/>
      <c r="D35" s="77"/>
      <c r="E35" s="77"/>
      <c r="F35" s="68" t="s">
        <v>9</v>
      </c>
      <c r="G35" s="67" t="s">
        <v>50</v>
      </c>
      <c r="H35" s="72">
        <v>159.30000000000001</v>
      </c>
      <c r="I35" s="68">
        <v>6.25</v>
      </c>
      <c r="J35" s="68">
        <v>0</v>
      </c>
      <c r="K35" s="68" t="s">
        <v>46</v>
      </c>
      <c r="L35" s="68" t="s">
        <v>113</v>
      </c>
      <c r="M35" s="68">
        <v>9003144224</v>
      </c>
    </row>
    <row r="36" spans="1:13" ht="73.8" x14ac:dyDescent="0.3">
      <c r="A36" s="67">
        <v>35</v>
      </c>
      <c r="B36" s="67" t="s">
        <v>9</v>
      </c>
      <c r="C36" s="80"/>
      <c r="D36" s="77"/>
      <c r="E36" s="77"/>
      <c r="F36" s="68" t="s">
        <v>9</v>
      </c>
      <c r="G36" s="67" t="s">
        <v>51</v>
      </c>
      <c r="H36" s="72">
        <v>160.1</v>
      </c>
      <c r="I36" s="68">
        <v>6.9</v>
      </c>
      <c r="J36" s="68">
        <v>0</v>
      </c>
      <c r="K36" s="68" t="s">
        <v>46</v>
      </c>
      <c r="L36" s="68" t="s">
        <v>113</v>
      </c>
      <c r="M36" s="68">
        <v>9003144224</v>
      </c>
    </row>
    <row r="37" spans="1:13" ht="98.4" x14ac:dyDescent="0.3">
      <c r="A37" s="67">
        <v>36</v>
      </c>
      <c r="B37" s="67" t="s">
        <v>9</v>
      </c>
      <c r="C37" s="80"/>
      <c r="D37" s="77"/>
      <c r="E37" s="77"/>
      <c r="F37" s="68" t="s">
        <v>9</v>
      </c>
      <c r="G37" s="67" t="s">
        <v>52</v>
      </c>
      <c r="H37" s="72">
        <v>180.6</v>
      </c>
      <c r="I37" s="68">
        <v>9</v>
      </c>
      <c r="J37" s="68">
        <v>0</v>
      </c>
      <c r="K37" s="68" t="s">
        <v>46</v>
      </c>
      <c r="L37" s="68" t="s">
        <v>113</v>
      </c>
      <c r="M37" s="68">
        <v>9003144224</v>
      </c>
    </row>
    <row r="38" spans="1:13" ht="147.6" x14ac:dyDescent="0.3">
      <c r="A38" s="67">
        <v>37</v>
      </c>
      <c r="B38" s="67" t="s">
        <v>9</v>
      </c>
      <c r="C38" s="80"/>
      <c r="D38" s="77"/>
      <c r="E38" s="77"/>
      <c r="F38" s="68" t="s">
        <v>9</v>
      </c>
      <c r="G38" s="67" t="s">
        <v>53</v>
      </c>
      <c r="H38" s="72">
        <v>165.1</v>
      </c>
      <c r="I38" s="68">
        <v>12.2</v>
      </c>
      <c r="J38" s="68">
        <v>0</v>
      </c>
      <c r="K38" s="68" t="s">
        <v>46</v>
      </c>
      <c r="L38" s="68" t="s">
        <v>113</v>
      </c>
      <c r="M38" s="68">
        <v>9003144224</v>
      </c>
    </row>
    <row r="39" spans="1:13" ht="49.2" x14ac:dyDescent="0.3">
      <c r="A39" s="67">
        <v>38</v>
      </c>
      <c r="B39" s="67" t="s">
        <v>9</v>
      </c>
      <c r="C39" s="80"/>
      <c r="D39" s="77"/>
      <c r="E39" s="77"/>
      <c r="F39" s="68" t="s">
        <v>9</v>
      </c>
      <c r="G39" s="67" t="s">
        <v>54</v>
      </c>
      <c r="H39" s="72">
        <v>190.3</v>
      </c>
      <c r="I39" s="68">
        <v>6</v>
      </c>
      <c r="J39" s="68">
        <v>0</v>
      </c>
      <c r="K39" s="68" t="s">
        <v>46</v>
      </c>
      <c r="L39" s="68" t="s">
        <v>113</v>
      </c>
      <c r="M39" s="68">
        <v>9003144224</v>
      </c>
    </row>
    <row r="40" spans="1:13" ht="73.8" x14ac:dyDescent="0.3">
      <c r="A40" s="67">
        <v>39</v>
      </c>
      <c r="B40" s="67" t="s">
        <v>9</v>
      </c>
      <c r="C40" s="80"/>
      <c r="D40" s="77"/>
      <c r="E40" s="77"/>
      <c r="F40" s="68" t="s">
        <v>9</v>
      </c>
      <c r="G40" s="67" t="s">
        <v>55</v>
      </c>
      <c r="H40" s="72">
        <v>181.9</v>
      </c>
      <c r="I40" s="68">
        <v>27.285</v>
      </c>
      <c r="J40" s="68">
        <v>0</v>
      </c>
      <c r="K40" s="68" t="s">
        <v>46</v>
      </c>
      <c r="L40" s="68" t="s">
        <v>113</v>
      </c>
      <c r="M40" s="68">
        <v>9003144224</v>
      </c>
    </row>
    <row r="41" spans="1:13" ht="49.2" x14ac:dyDescent="0.3">
      <c r="A41" s="67">
        <v>40</v>
      </c>
      <c r="B41" s="67" t="s">
        <v>9</v>
      </c>
      <c r="C41" s="80"/>
      <c r="D41" s="77"/>
      <c r="E41" s="77"/>
      <c r="F41" s="68" t="s">
        <v>9</v>
      </c>
      <c r="G41" s="67" t="s">
        <v>56</v>
      </c>
      <c r="H41" s="72">
        <v>174.9</v>
      </c>
      <c r="I41" s="68">
        <v>13.7</v>
      </c>
      <c r="J41" s="68">
        <v>0</v>
      </c>
      <c r="K41" s="68" t="s">
        <v>46</v>
      </c>
      <c r="L41" s="68" t="s">
        <v>113</v>
      </c>
      <c r="M41" s="68">
        <v>9003144224</v>
      </c>
    </row>
    <row r="42" spans="1:13" ht="123" x14ac:dyDescent="0.3">
      <c r="A42" s="67">
        <v>41</v>
      </c>
      <c r="B42" s="67" t="s">
        <v>9</v>
      </c>
      <c r="C42" s="80"/>
      <c r="D42" s="77"/>
      <c r="E42" s="77"/>
      <c r="F42" s="68" t="s">
        <v>9</v>
      </c>
      <c r="G42" s="67" t="s">
        <v>57</v>
      </c>
      <c r="H42" s="72">
        <v>184.7</v>
      </c>
      <c r="I42" s="68">
        <v>3.8</v>
      </c>
      <c r="J42" s="68">
        <v>0</v>
      </c>
      <c r="K42" s="68" t="s">
        <v>46</v>
      </c>
      <c r="L42" s="68" t="s">
        <v>113</v>
      </c>
      <c r="M42" s="68">
        <v>9003144224</v>
      </c>
    </row>
    <row r="43" spans="1:13" ht="172.2" x14ac:dyDescent="0.3">
      <c r="A43" s="67">
        <v>42</v>
      </c>
      <c r="B43" s="67" t="s">
        <v>9</v>
      </c>
      <c r="C43" s="80"/>
      <c r="D43" s="77"/>
      <c r="E43" s="77"/>
      <c r="F43" s="68" t="s">
        <v>9</v>
      </c>
      <c r="G43" s="67" t="s">
        <v>58</v>
      </c>
      <c r="H43" s="72">
        <v>194.9</v>
      </c>
      <c r="I43" s="68">
        <v>8.5</v>
      </c>
      <c r="J43" s="68">
        <v>0</v>
      </c>
      <c r="K43" s="68" t="s">
        <v>46</v>
      </c>
      <c r="L43" s="68" t="s">
        <v>113</v>
      </c>
      <c r="M43" s="68">
        <v>9003144224</v>
      </c>
    </row>
    <row r="44" spans="1:13" ht="98.4" x14ac:dyDescent="0.3">
      <c r="A44" s="67">
        <v>43</v>
      </c>
      <c r="B44" s="67" t="s">
        <v>9</v>
      </c>
      <c r="C44" s="80"/>
      <c r="D44" s="77"/>
      <c r="E44" s="77"/>
      <c r="F44" s="68" t="s">
        <v>9</v>
      </c>
      <c r="G44" s="67" t="s">
        <v>59</v>
      </c>
      <c r="H44" s="72">
        <v>155.80000000000001</v>
      </c>
      <c r="I44" s="68">
        <v>15.3</v>
      </c>
      <c r="J44" s="68">
        <v>0</v>
      </c>
      <c r="K44" s="68" t="s">
        <v>46</v>
      </c>
      <c r="L44" s="68" t="s">
        <v>113</v>
      </c>
      <c r="M44" s="68">
        <v>9003144224</v>
      </c>
    </row>
    <row r="45" spans="1:13" ht="73.8" x14ac:dyDescent="0.3">
      <c r="A45" s="67">
        <v>44</v>
      </c>
      <c r="B45" s="67" t="s">
        <v>9</v>
      </c>
      <c r="C45" s="80"/>
      <c r="D45" s="77"/>
      <c r="E45" s="77"/>
      <c r="F45" s="68" t="s">
        <v>9</v>
      </c>
      <c r="G45" s="67" t="s">
        <v>60</v>
      </c>
      <c r="H45" s="72">
        <v>188.6</v>
      </c>
      <c r="I45" s="68">
        <v>4</v>
      </c>
      <c r="J45" s="68">
        <v>0</v>
      </c>
      <c r="K45" s="68" t="s">
        <v>46</v>
      </c>
      <c r="L45" s="68" t="s">
        <v>113</v>
      </c>
      <c r="M45" s="68">
        <v>9003144224</v>
      </c>
    </row>
    <row r="46" spans="1:13" ht="98.4" x14ac:dyDescent="0.3">
      <c r="A46" s="67">
        <v>45</v>
      </c>
      <c r="B46" s="67" t="s">
        <v>9</v>
      </c>
      <c r="C46" s="80"/>
      <c r="D46" s="77"/>
      <c r="E46" s="77"/>
      <c r="F46" s="68" t="s">
        <v>9</v>
      </c>
      <c r="G46" s="67" t="s">
        <v>61</v>
      </c>
      <c r="H46" s="72">
        <v>152.69999999999999</v>
      </c>
      <c r="I46" s="68">
        <v>11.45</v>
      </c>
      <c r="J46" s="68">
        <v>0</v>
      </c>
      <c r="K46" s="68" t="s">
        <v>46</v>
      </c>
      <c r="L46" s="68" t="s">
        <v>113</v>
      </c>
      <c r="M46" s="68">
        <v>9003144224</v>
      </c>
    </row>
    <row r="47" spans="1:13" ht="98.4" x14ac:dyDescent="0.3">
      <c r="A47" s="67">
        <v>46</v>
      </c>
      <c r="B47" s="67" t="s">
        <v>9</v>
      </c>
      <c r="C47" s="80"/>
      <c r="D47" s="77"/>
      <c r="E47" s="77"/>
      <c r="F47" s="68" t="s">
        <v>9</v>
      </c>
      <c r="G47" s="67" t="s">
        <v>62</v>
      </c>
      <c r="H47" s="72">
        <v>179.9</v>
      </c>
      <c r="I47" s="68">
        <v>4</v>
      </c>
      <c r="J47" s="68">
        <v>0</v>
      </c>
      <c r="K47" s="68" t="s">
        <v>46</v>
      </c>
      <c r="L47" s="68" t="s">
        <v>113</v>
      </c>
      <c r="M47" s="68">
        <v>9003144224</v>
      </c>
    </row>
    <row r="48" spans="1:13" ht="123" x14ac:dyDescent="0.3">
      <c r="A48" s="67">
        <v>47</v>
      </c>
      <c r="B48" s="67" t="s">
        <v>9</v>
      </c>
      <c r="C48" s="80"/>
      <c r="D48" s="77"/>
      <c r="E48" s="77"/>
      <c r="F48" s="68" t="s">
        <v>9</v>
      </c>
      <c r="G48" s="67" t="s">
        <v>63</v>
      </c>
      <c r="H48" s="72">
        <v>168.2</v>
      </c>
      <c r="I48" s="68">
        <v>12</v>
      </c>
      <c r="J48" s="68">
        <v>0</v>
      </c>
      <c r="K48" s="68" t="s">
        <v>46</v>
      </c>
      <c r="L48" s="68" t="s">
        <v>113</v>
      </c>
      <c r="M48" s="68">
        <v>9003144224</v>
      </c>
    </row>
    <row r="49" spans="1:13" ht="73.8" x14ac:dyDescent="0.3">
      <c r="A49" s="67">
        <v>48</v>
      </c>
      <c r="B49" s="67" t="s">
        <v>9</v>
      </c>
      <c r="C49" s="80"/>
      <c r="D49" s="77"/>
      <c r="E49" s="77"/>
      <c r="F49" s="68" t="s">
        <v>9</v>
      </c>
      <c r="G49" s="67" t="s">
        <v>64</v>
      </c>
      <c r="H49" s="72">
        <v>163.5</v>
      </c>
      <c r="I49" s="68">
        <v>4.5999999999999996</v>
      </c>
      <c r="J49" s="68">
        <v>0</v>
      </c>
      <c r="K49" s="68" t="s">
        <v>46</v>
      </c>
      <c r="L49" s="68" t="s">
        <v>113</v>
      </c>
      <c r="M49" s="68">
        <v>9003144224</v>
      </c>
    </row>
    <row r="50" spans="1:13" ht="98.4" x14ac:dyDescent="0.3">
      <c r="A50" s="67">
        <v>49</v>
      </c>
      <c r="B50" s="67" t="s">
        <v>9</v>
      </c>
      <c r="C50" s="80"/>
      <c r="D50" s="77"/>
      <c r="E50" s="77"/>
      <c r="F50" s="68" t="s">
        <v>9</v>
      </c>
      <c r="G50" s="67" t="s">
        <v>65</v>
      </c>
      <c r="H50" s="72">
        <v>168.6</v>
      </c>
      <c r="I50" s="68">
        <v>0.5</v>
      </c>
      <c r="J50" s="68">
        <v>0</v>
      </c>
      <c r="K50" s="68" t="s">
        <v>46</v>
      </c>
      <c r="L50" s="68" t="s">
        <v>113</v>
      </c>
      <c r="M50" s="68">
        <v>9003144224</v>
      </c>
    </row>
    <row r="51" spans="1:13" ht="73.8" x14ac:dyDescent="0.3">
      <c r="A51" s="67">
        <v>50</v>
      </c>
      <c r="B51" s="67" t="s">
        <v>9</v>
      </c>
      <c r="C51" s="80"/>
      <c r="D51" s="77"/>
      <c r="E51" s="77"/>
      <c r="F51" s="68" t="s">
        <v>9</v>
      </c>
      <c r="G51" s="67" t="s">
        <v>66</v>
      </c>
      <c r="H51" s="67">
        <f>150.51+73.26</f>
        <v>223.76999999999998</v>
      </c>
      <c r="I51" s="68">
        <v>0</v>
      </c>
      <c r="J51" s="68">
        <v>0</v>
      </c>
      <c r="K51" s="68" t="s">
        <v>46</v>
      </c>
      <c r="L51" s="68" t="s">
        <v>113</v>
      </c>
      <c r="M51" s="68">
        <v>9003144224</v>
      </c>
    </row>
    <row r="52" spans="1:13" ht="123" x14ac:dyDescent="0.3">
      <c r="A52" s="67">
        <v>51</v>
      </c>
      <c r="B52" s="67" t="s">
        <v>9</v>
      </c>
      <c r="C52" s="81"/>
      <c r="D52" s="78"/>
      <c r="E52" s="78"/>
      <c r="F52" s="68" t="s">
        <v>9</v>
      </c>
      <c r="G52" s="67" t="s">
        <v>67</v>
      </c>
      <c r="H52" s="67">
        <v>203.5</v>
      </c>
      <c r="I52" s="68">
        <v>32</v>
      </c>
      <c r="J52" s="68">
        <v>0</v>
      </c>
      <c r="K52" s="68" t="s">
        <v>46</v>
      </c>
      <c r="L52" s="68" t="s">
        <v>113</v>
      </c>
      <c r="M52" s="68">
        <v>9003144224</v>
      </c>
    </row>
    <row r="53" spans="1:13" ht="172.2" x14ac:dyDescent="0.3">
      <c r="A53" s="67">
        <v>52</v>
      </c>
      <c r="B53" s="67" t="s">
        <v>9</v>
      </c>
      <c r="C53" s="79" t="s">
        <v>68</v>
      </c>
      <c r="D53" s="76" t="s">
        <v>988</v>
      </c>
      <c r="E53" s="76">
        <v>9746999166</v>
      </c>
      <c r="F53" s="68" t="s">
        <v>9</v>
      </c>
      <c r="G53" s="67" t="s">
        <v>69</v>
      </c>
      <c r="H53" s="68">
        <v>207.69</v>
      </c>
      <c r="I53" s="68">
        <v>26</v>
      </c>
      <c r="J53" s="68">
        <v>0</v>
      </c>
      <c r="K53" s="68" t="s">
        <v>70</v>
      </c>
      <c r="L53" s="68" t="s">
        <v>115</v>
      </c>
      <c r="M53" s="68">
        <v>9746769882</v>
      </c>
    </row>
    <row r="54" spans="1:13" ht="123" x14ac:dyDescent="0.3">
      <c r="A54" s="67">
        <v>53</v>
      </c>
      <c r="B54" s="67" t="s">
        <v>9</v>
      </c>
      <c r="C54" s="80"/>
      <c r="D54" s="77"/>
      <c r="E54" s="77"/>
      <c r="F54" s="68" t="s">
        <v>9</v>
      </c>
      <c r="G54" s="67" t="s">
        <v>71</v>
      </c>
      <c r="H54" s="68">
        <v>227</v>
      </c>
      <c r="I54" s="68">
        <v>34</v>
      </c>
      <c r="J54" s="68">
        <v>0</v>
      </c>
      <c r="K54" s="68" t="s">
        <v>70</v>
      </c>
      <c r="L54" s="68" t="s">
        <v>115</v>
      </c>
      <c r="M54" s="68">
        <v>9746769882</v>
      </c>
    </row>
    <row r="55" spans="1:13" ht="98.4" x14ac:dyDescent="0.3">
      <c r="A55" s="67">
        <v>54</v>
      </c>
      <c r="B55" s="67" t="s">
        <v>9</v>
      </c>
      <c r="C55" s="80"/>
      <c r="D55" s="77"/>
      <c r="E55" s="77"/>
      <c r="F55" s="68" t="s">
        <v>9</v>
      </c>
      <c r="G55" s="67" t="s">
        <v>72</v>
      </c>
      <c r="H55" s="68">
        <v>198.5</v>
      </c>
      <c r="I55" s="68">
        <v>10</v>
      </c>
      <c r="J55" s="68">
        <v>0</v>
      </c>
      <c r="K55" s="68" t="s">
        <v>70</v>
      </c>
      <c r="L55" s="68" t="s">
        <v>115</v>
      </c>
      <c r="M55" s="68">
        <v>9746769882</v>
      </c>
    </row>
    <row r="56" spans="1:13" ht="98.4" x14ac:dyDescent="0.3">
      <c r="A56" s="67">
        <v>55</v>
      </c>
      <c r="B56" s="67" t="s">
        <v>9</v>
      </c>
      <c r="C56" s="80"/>
      <c r="D56" s="77"/>
      <c r="E56" s="77"/>
      <c r="F56" s="68" t="s">
        <v>9</v>
      </c>
      <c r="G56" s="67" t="s">
        <v>73</v>
      </c>
      <c r="H56" s="68">
        <f>213.8+42.2</f>
        <v>256</v>
      </c>
      <c r="I56" s="68">
        <v>10</v>
      </c>
      <c r="J56" s="68">
        <v>0</v>
      </c>
      <c r="K56" s="68" t="s">
        <v>70</v>
      </c>
      <c r="L56" s="68" t="s">
        <v>115</v>
      </c>
      <c r="M56" s="68">
        <v>9746769882</v>
      </c>
    </row>
    <row r="57" spans="1:13" ht="49.2" x14ac:dyDescent="0.3">
      <c r="A57" s="67">
        <v>56</v>
      </c>
      <c r="B57" s="67" t="s">
        <v>9</v>
      </c>
      <c r="C57" s="80"/>
      <c r="D57" s="77"/>
      <c r="E57" s="77"/>
      <c r="F57" s="68" t="s">
        <v>9</v>
      </c>
      <c r="G57" s="67" t="s">
        <v>74</v>
      </c>
      <c r="H57" s="68">
        <v>220</v>
      </c>
      <c r="I57" s="68">
        <v>2</v>
      </c>
      <c r="J57" s="68">
        <v>0</v>
      </c>
      <c r="K57" s="68" t="s">
        <v>70</v>
      </c>
      <c r="L57" s="68" t="s">
        <v>115</v>
      </c>
      <c r="M57" s="68">
        <v>9746769882</v>
      </c>
    </row>
    <row r="58" spans="1:13" ht="98.4" x14ac:dyDescent="0.3">
      <c r="A58" s="67">
        <v>57</v>
      </c>
      <c r="B58" s="67" t="s">
        <v>9</v>
      </c>
      <c r="C58" s="81"/>
      <c r="D58" s="78"/>
      <c r="E58" s="78"/>
      <c r="F58" s="68" t="s">
        <v>9</v>
      </c>
      <c r="G58" s="67" t="s">
        <v>75</v>
      </c>
      <c r="H58" s="68">
        <v>166.58</v>
      </c>
      <c r="I58" s="68">
        <v>0</v>
      </c>
      <c r="J58" s="68">
        <v>0</v>
      </c>
      <c r="K58" s="68" t="s">
        <v>70</v>
      </c>
      <c r="L58" s="68" t="s">
        <v>115</v>
      </c>
      <c r="M58" s="68">
        <v>9746769882</v>
      </c>
    </row>
    <row r="59" spans="1:13" s="73" customFormat="1" ht="25.8" customHeight="1" x14ac:dyDescent="0.3">
      <c r="A59" s="67">
        <v>58</v>
      </c>
      <c r="B59" s="67" t="s">
        <v>9</v>
      </c>
      <c r="C59" s="76" t="s">
        <v>76</v>
      </c>
      <c r="D59" s="76" t="s">
        <v>987</v>
      </c>
      <c r="E59" s="76">
        <v>9717644416</v>
      </c>
      <c r="F59" s="67" t="s">
        <v>77</v>
      </c>
      <c r="G59" s="67" t="s">
        <v>78</v>
      </c>
      <c r="H59" s="67">
        <v>188.9</v>
      </c>
      <c r="I59" s="67">
        <v>12.3</v>
      </c>
      <c r="J59" s="68">
        <v>0</v>
      </c>
      <c r="K59" s="67" t="s">
        <v>79</v>
      </c>
      <c r="L59" s="67" t="s">
        <v>114</v>
      </c>
      <c r="M59" s="67">
        <v>9008046351</v>
      </c>
    </row>
    <row r="60" spans="1:13" s="73" customFormat="1" ht="49.2" x14ac:dyDescent="0.3">
      <c r="A60" s="67">
        <v>59</v>
      </c>
      <c r="B60" s="67" t="s">
        <v>9</v>
      </c>
      <c r="C60" s="77"/>
      <c r="D60" s="77"/>
      <c r="E60" s="77"/>
      <c r="F60" s="67" t="s">
        <v>77</v>
      </c>
      <c r="G60" s="67" t="s">
        <v>80</v>
      </c>
      <c r="H60" s="67">
        <v>168.23</v>
      </c>
      <c r="I60" s="68">
        <v>0.3</v>
      </c>
      <c r="J60" s="68">
        <v>0</v>
      </c>
      <c r="K60" s="67" t="s">
        <v>79</v>
      </c>
      <c r="L60" s="67" t="s">
        <v>114</v>
      </c>
      <c r="M60" s="67">
        <v>9008046351</v>
      </c>
    </row>
    <row r="61" spans="1:13" s="73" customFormat="1" ht="147.6" x14ac:dyDescent="0.3">
      <c r="A61" s="67">
        <v>60</v>
      </c>
      <c r="B61" s="67" t="s">
        <v>9</v>
      </c>
      <c r="C61" s="77"/>
      <c r="D61" s="77"/>
      <c r="E61" s="77"/>
      <c r="F61" s="67" t="s">
        <v>77</v>
      </c>
      <c r="G61" s="67" t="s">
        <v>81</v>
      </c>
      <c r="H61" s="67">
        <v>197.3</v>
      </c>
      <c r="I61" s="68">
        <v>27</v>
      </c>
      <c r="J61" s="68">
        <v>0</v>
      </c>
      <c r="K61" s="67" t="s">
        <v>79</v>
      </c>
      <c r="L61" s="67" t="s">
        <v>114</v>
      </c>
      <c r="M61" s="67">
        <v>9008046351</v>
      </c>
    </row>
    <row r="62" spans="1:13" s="73" customFormat="1" ht="98.4" x14ac:dyDescent="0.3">
      <c r="A62" s="67">
        <v>61</v>
      </c>
      <c r="B62" s="67" t="s">
        <v>9</v>
      </c>
      <c r="C62" s="77"/>
      <c r="D62" s="77"/>
      <c r="E62" s="77"/>
      <c r="F62" s="67" t="s">
        <v>77</v>
      </c>
      <c r="G62" s="67" t="s">
        <v>82</v>
      </c>
      <c r="H62" s="67">
        <v>182.8</v>
      </c>
      <c r="I62" s="67">
        <v>4.8</v>
      </c>
      <c r="J62" s="68">
        <v>0</v>
      </c>
      <c r="K62" s="67" t="s">
        <v>79</v>
      </c>
      <c r="L62" s="67" t="s">
        <v>114</v>
      </c>
      <c r="M62" s="67">
        <v>9008046351</v>
      </c>
    </row>
    <row r="63" spans="1:13" s="73" customFormat="1" ht="123" x14ac:dyDescent="0.3">
      <c r="A63" s="67">
        <v>62</v>
      </c>
      <c r="B63" s="67" t="s">
        <v>9</v>
      </c>
      <c r="C63" s="77"/>
      <c r="D63" s="77"/>
      <c r="E63" s="77"/>
      <c r="F63" s="67" t="s">
        <v>77</v>
      </c>
      <c r="G63" s="67" t="s">
        <v>83</v>
      </c>
      <c r="H63" s="67">
        <v>169.56</v>
      </c>
      <c r="I63" s="67">
        <v>0</v>
      </c>
      <c r="J63" s="68">
        <v>0</v>
      </c>
      <c r="K63" s="67" t="s">
        <v>79</v>
      </c>
      <c r="L63" s="67" t="s">
        <v>114</v>
      </c>
      <c r="M63" s="67">
        <v>9008046351</v>
      </c>
    </row>
    <row r="64" spans="1:13" s="73" customFormat="1" ht="98.4" x14ac:dyDescent="0.3">
      <c r="A64" s="67">
        <v>63</v>
      </c>
      <c r="B64" s="67" t="s">
        <v>9</v>
      </c>
      <c r="C64" s="77"/>
      <c r="D64" s="77"/>
      <c r="E64" s="77"/>
      <c r="F64" s="67" t="s">
        <v>77</v>
      </c>
      <c r="G64" s="67" t="s">
        <v>84</v>
      </c>
      <c r="H64" s="67">
        <v>189</v>
      </c>
      <c r="I64" s="67">
        <v>14.1</v>
      </c>
      <c r="J64" s="68">
        <v>0</v>
      </c>
      <c r="K64" s="67" t="s">
        <v>79</v>
      </c>
      <c r="L64" s="67" t="s">
        <v>114</v>
      </c>
      <c r="M64" s="67">
        <v>9008046351</v>
      </c>
    </row>
    <row r="65" spans="1:13" s="73" customFormat="1" ht="123" x14ac:dyDescent="0.3">
      <c r="A65" s="67">
        <v>64</v>
      </c>
      <c r="B65" s="67" t="s">
        <v>9</v>
      </c>
      <c r="C65" s="77"/>
      <c r="D65" s="77"/>
      <c r="E65" s="77"/>
      <c r="F65" s="67" t="s">
        <v>77</v>
      </c>
      <c r="G65" s="67" t="s">
        <v>85</v>
      </c>
      <c r="H65" s="67">
        <v>200.24</v>
      </c>
      <c r="I65" s="67">
        <v>16.600000000000001</v>
      </c>
      <c r="J65" s="68">
        <v>0</v>
      </c>
      <c r="K65" s="67" t="s">
        <v>79</v>
      </c>
      <c r="L65" s="67" t="s">
        <v>114</v>
      </c>
      <c r="M65" s="67">
        <v>9008046351</v>
      </c>
    </row>
    <row r="66" spans="1:13" s="73" customFormat="1" ht="49.2" x14ac:dyDescent="0.3">
      <c r="A66" s="67">
        <v>65</v>
      </c>
      <c r="B66" s="67" t="s">
        <v>9</v>
      </c>
      <c r="C66" s="77"/>
      <c r="D66" s="77"/>
      <c r="E66" s="77"/>
      <c r="F66" s="67" t="s">
        <v>77</v>
      </c>
      <c r="G66" s="67" t="s">
        <v>86</v>
      </c>
      <c r="H66" s="67">
        <v>190</v>
      </c>
      <c r="I66" s="68">
        <v>20.6</v>
      </c>
      <c r="J66" s="68">
        <v>0</v>
      </c>
      <c r="K66" s="67" t="s">
        <v>79</v>
      </c>
      <c r="L66" s="67" t="s">
        <v>114</v>
      </c>
      <c r="M66" s="67">
        <v>9008046351</v>
      </c>
    </row>
    <row r="67" spans="1:13" s="73" customFormat="1" ht="49.2" x14ac:dyDescent="0.3">
      <c r="A67" s="67">
        <v>66</v>
      </c>
      <c r="B67" s="67" t="s">
        <v>9</v>
      </c>
      <c r="C67" s="77"/>
      <c r="D67" s="77"/>
      <c r="E67" s="77"/>
      <c r="F67" s="67" t="s">
        <v>77</v>
      </c>
      <c r="G67" s="67" t="s">
        <v>87</v>
      </c>
      <c r="H67" s="67">
        <v>194.5</v>
      </c>
      <c r="I67" s="68">
        <v>9.14</v>
      </c>
      <c r="J67" s="68">
        <v>0</v>
      </c>
      <c r="K67" s="67" t="s">
        <v>79</v>
      </c>
      <c r="L67" s="67" t="s">
        <v>114</v>
      </c>
      <c r="M67" s="67">
        <v>9008046351</v>
      </c>
    </row>
    <row r="68" spans="1:13" s="73" customFormat="1" ht="123" x14ac:dyDescent="0.3">
      <c r="A68" s="67">
        <v>67</v>
      </c>
      <c r="B68" s="67" t="s">
        <v>9</v>
      </c>
      <c r="C68" s="77"/>
      <c r="D68" s="77"/>
      <c r="E68" s="77"/>
      <c r="F68" s="67" t="s">
        <v>77</v>
      </c>
      <c r="G68" s="67" t="s">
        <v>88</v>
      </c>
      <c r="H68" s="67">
        <v>166.4</v>
      </c>
      <c r="I68" s="67">
        <v>0</v>
      </c>
      <c r="J68" s="68">
        <v>0</v>
      </c>
      <c r="K68" s="67" t="s">
        <v>79</v>
      </c>
      <c r="L68" s="67" t="s">
        <v>114</v>
      </c>
      <c r="M68" s="67">
        <v>9008046351</v>
      </c>
    </row>
    <row r="69" spans="1:13" s="73" customFormat="1" ht="98.4" x14ac:dyDescent="0.3">
      <c r="A69" s="67">
        <v>68</v>
      </c>
      <c r="B69" s="67" t="s">
        <v>9</v>
      </c>
      <c r="C69" s="77"/>
      <c r="D69" s="77"/>
      <c r="E69" s="77"/>
      <c r="F69" s="67" t="s">
        <v>77</v>
      </c>
      <c r="G69" s="67" t="s">
        <v>89</v>
      </c>
      <c r="H69" s="67">
        <v>154.75</v>
      </c>
      <c r="I69" s="67">
        <v>4.8</v>
      </c>
      <c r="J69" s="68">
        <v>0</v>
      </c>
      <c r="K69" s="67" t="s">
        <v>79</v>
      </c>
      <c r="L69" s="67" t="s">
        <v>114</v>
      </c>
      <c r="M69" s="67">
        <v>9008046351</v>
      </c>
    </row>
    <row r="70" spans="1:13" s="73" customFormat="1" ht="172.2" x14ac:dyDescent="0.3">
      <c r="A70" s="67">
        <v>69</v>
      </c>
      <c r="B70" s="67" t="s">
        <v>9</v>
      </c>
      <c r="C70" s="77"/>
      <c r="D70" s="77"/>
      <c r="E70" s="77"/>
      <c r="F70" s="67" t="s">
        <v>77</v>
      </c>
      <c r="G70" s="67" t="s">
        <v>90</v>
      </c>
      <c r="H70" s="67">
        <v>240.87</v>
      </c>
      <c r="I70" s="67">
        <v>15.8</v>
      </c>
      <c r="J70" s="68">
        <v>0</v>
      </c>
      <c r="K70" s="67" t="s">
        <v>79</v>
      </c>
      <c r="L70" s="67" t="s">
        <v>114</v>
      </c>
      <c r="M70" s="67">
        <v>9008046351</v>
      </c>
    </row>
    <row r="71" spans="1:13" s="73" customFormat="1" ht="49.2" x14ac:dyDescent="0.3">
      <c r="A71" s="67">
        <v>70</v>
      </c>
      <c r="B71" s="67" t="s">
        <v>9</v>
      </c>
      <c r="C71" s="77"/>
      <c r="D71" s="77"/>
      <c r="E71" s="77"/>
      <c r="F71" s="67" t="s">
        <v>77</v>
      </c>
      <c r="G71" s="67" t="s">
        <v>91</v>
      </c>
      <c r="H71" s="67">
        <v>160</v>
      </c>
      <c r="I71" s="67">
        <v>1.9</v>
      </c>
      <c r="J71" s="68">
        <v>0</v>
      </c>
      <c r="K71" s="67" t="s">
        <v>79</v>
      </c>
      <c r="L71" s="67" t="s">
        <v>114</v>
      </c>
      <c r="M71" s="67">
        <v>9008046351</v>
      </c>
    </row>
    <row r="72" spans="1:13" s="73" customFormat="1" ht="73.8" x14ac:dyDescent="0.3">
      <c r="A72" s="67">
        <v>71</v>
      </c>
      <c r="B72" s="67" t="s">
        <v>9</v>
      </c>
      <c r="C72" s="77"/>
      <c r="D72" s="77"/>
      <c r="E72" s="77"/>
      <c r="F72" s="67" t="s">
        <v>77</v>
      </c>
      <c r="G72" s="67" t="s">
        <v>92</v>
      </c>
      <c r="H72" s="67">
        <v>152.69999999999999</v>
      </c>
      <c r="I72" s="67">
        <v>22.52</v>
      </c>
      <c r="J72" s="68">
        <v>0</v>
      </c>
      <c r="K72" s="67" t="s">
        <v>79</v>
      </c>
      <c r="L72" s="67" t="s">
        <v>114</v>
      </c>
      <c r="M72" s="67">
        <v>9008046351</v>
      </c>
    </row>
    <row r="73" spans="1:13" ht="73.8" x14ac:dyDescent="0.3">
      <c r="A73" s="67">
        <v>72</v>
      </c>
      <c r="B73" s="67" t="s">
        <v>9</v>
      </c>
      <c r="C73" s="77"/>
      <c r="D73" s="77"/>
      <c r="E73" s="77"/>
      <c r="F73" s="67" t="s">
        <v>77</v>
      </c>
      <c r="G73" s="67" t="s">
        <v>93</v>
      </c>
      <c r="H73" s="67">
        <v>171.2</v>
      </c>
      <c r="I73" s="68">
        <v>2</v>
      </c>
      <c r="J73" s="68">
        <v>0</v>
      </c>
      <c r="K73" s="67" t="s">
        <v>79</v>
      </c>
      <c r="L73" s="67" t="s">
        <v>114</v>
      </c>
      <c r="M73" s="67">
        <v>9008046351</v>
      </c>
    </row>
    <row r="74" spans="1:13" ht="172.2" x14ac:dyDescent="0.3">
      <c r="A74" s="67">
        <v>73</v>
      </c>
      <c r="B74" s="67" t="s">
        <v>9</v>
      </c>
      <c r="C74" s="77"/>
      <c r="D74" s="77"/>
      <c r="E74" s="77"/>
      <c r="F74" s="67" t="s">
        <v>77</v>
      </c>
      <c r="G74" s="67" t="s">
        <v>94</v>
      </c>
      <c r="H74" s="67">
        <f>192+30</f>
        <v>222</v>
      </c>
      <c r="I74" s="68">
        <v>0</v>
      </c>
      <c r="J74" s="68">
        <v>0</v>
      </c>
      <c r="K74" s="67" t="s">
        <v>79</v>
      </c>
      <c r="L74" s="67" t="s">
        <v>114</v>
      </c>
      <c r="M74" s="67">
        <v>9008046351</v>
      </c>
    </row>
    <row r="75" spans="1:13" ht="123" x14ac:dyDescent="0.3">
      <c r="A75" s="67">
        <v>74</v>
      </c>
      <c r="B75" s="67" t="s">
        <v>9</v>
      </c>
      <c r="C75" s="77"/>
      <c r="D75" s="77"/>
      <c r="E75" s="77"/>
      <c r="F75" s="67" t="s">
        <v>77</v>
      </c>
      <c r="G75" s="67" t="s">
        <v>95</v>
      </c>
      <c r="H75" s="67">
        <v>245.3</v>
      </c>
      <c r="I75" s="68">
        <v>5</v>
      </c>
      <c r="J75" s="68">
        <v>0</v>
      </c>
      <c r="K75" s="67" t="s">
        <v>79</v>
      </c>
      <c r="L75" s="67" t="s">
        <v>114</v>
      </c>
      <c r="M75" s="67">
        <v>9008046351</v>
      </c>
    </row>
    <row r="76" spans="1:13" ht="73.8" x14ac:dyDescent="0.3">
      <c r="A76" s="67">
        <v>75</v>
      </c>
      <c r="B76" s="67" t="s">
        <v>9</v>
      </c>
      <c r="C76" s="77"/>
      <c r="D76" s="77"/>
      <c r="E76" s="77"/>
      <c r="F76" s="67" t="s">
        <v>77</v>
      </c>
      <c r="G76" s="67" t="s">
        <v>96</v>
      </c>
      <c r="H76" s="67">
        <v>186</v>
      </c>
      <c r="I76" s="68">
        <v>8</v>
      </c>
      <c r="J76" s="68">
        <v>0</v>
      </c>
      <c r="K76" s="67" t="s">
        <v>79</v>
      </c>
      <c r="L76" s="67" t="s">
        <v>114</v>
      </c>
      <c r="M76" s="67">
        <v>9008046351</v>
      </c>
    </row>
    <row r="77" spans="1:13" ht="98.4" x14ac:dyDescent="0.3">
      <c r="A77" s="67">
        <v>76</v>
      </c>
      <c r="B77" s="67" t="s">
        <v>9</v>
      </c>
      <c r="C77" s="77"/>
      <c r="D77" s="77"/>
      <c r="E77" s="77"/>
      <c r="F77" s="67" t="s">
        <v>77</v>
      </c>
      <c r="G77" s="67" t="s">
        <v>97</v>
      </c>
      <c r="H77" s="67">
        <v>160</v>
      </c>
      <c r="I77" s="68">
        <v>17</v>
      </c>
      <c r="J77" s="68">
        <v>0</v>
      </c>
      <c r="K77" s="67" t="s">
        <v>79</v>
      </c>
      <c r="L77" s="67" t="s">
        <v>114</v>
      </c>
      <c r="M77" s="67">
        <v>9008046351</v>
      </c>
    </row>
    <row r="78" spans="1:13" ht="147.6" x14ac:dyDescent="0.3">
      <c r="A78" s="67">
        <v>77</v>
      </c>
      <c r="B78" s="67" t="s">
        <v>9</v>
      </c>
      <c r="C78" s="78"/>
      <c r="D78" s="78"/>
      <c r="E78" s="78"/>
      <c r="F78" s="67" t="s">
        <v>77</v>
      </c>
      <c r="G78" s="67" t="s">
        <v>98</v>
      </c>
      <c r="H78" s="67">
        <v>156</v>
      </c>
      <c r="I78" s="68">
        <v>27</v>
      </c>
      <c r="J78" s="68">
        <v>0</v>
      </c>
      <c r="K78" s="67" t="s">
        <v>79</v>
      </c>
      <c r="L78" s="67" t="s">
        <v>114</v>
      </c>
      <c r="M78" s="67">
        <v>9008046351</v>
      </c>
    </row>
    <row r="79" spans="1:13" x14ac:dyDescent="0.3">
      <c r="A79" s="74"/>
      <c r="B79" s="67" t="s">
        <v>99</v>
      </c>
      <c r="C79" s="74"/>
      <c r="D79" s="74"/>
      <c r="E79" s="74"/>
      <c r="F79" s="74"/>
      <c r="G79" s="75"/>
      <c r="H79" s="74">
        <f>SUM(H2:H78)</f>
        <v>15112.100000000002</v>
      </c>
      <c r="I79" s="74">
        <f>SUM(I2:I78)</f>
        <v>1061.491</v>
      </c>
      <c r="J79" s="74"/>
      <c r="K79" s="74"/>
      <c r="L79" s="74"/>
      <c r="M79" s="74"/>
    </row>
    <row r="80" spans="1:13" ht="49.2" x14ac:dyDescent="0.3">
      <c r="A80" s="68"/>
      <c r="B80" s="67" t="s">
        <v>99</v>
      </c>
      <c r="C80" s="68"/>
      <c r="D80" s="68"/>
      <c r="E80" s="68"/>
      <c r="F80" s="68"/>
      <c r="G80" s="67" t="s">
        <v>100</v>
      </c>
      <c r="H80" s="68"/>
      <c r="I80" s="68"/>
      <c r="J80" s="68"/>
      <c r="K80" s="68"/>
      <c r="L80" s="74"/>
      <c r="M80" s="74"/>
    </row>
    <row r="81" spans="1:13" x14ac:dyDescent="0.3">
      <c r="A81" s="67">
        <v>1</v>
      </c>
      <c r="B81" s="67" t="s">
        <v>9</v>
      </c>
      <c r="C81" s="67" t="s">
        <v>10</v>
      </c>
      <c r="D81" s="67"/>
      <c r="E81" s="67"/>
      <c r="F81" s="67" t="s">
        <v>11</v>
      </c>
      <c r="G81" s="67" t="s">
        <v>101</v>
      </c>
      <c r="H81" s="67">
        <v>0</v>
      </c>
      <c r="I81" s="67">
        <v>0</v>
      </c>
      <c r="J81" s="68">
        <v>243</v>
      </c>
      <c r="K81" s="68" t="s">
        <v>13</v>
      </c>
      <c r="L81" s="69" t="s">
        <v>111</v>
      </c>
      <c r="M81" s="68">
        <v>9701613210</v>
      </c>
    </row>
    <row r="82" spans="1:13" x14ac:dyDescent="0.3">
      <c r="A82" s="67">
        <v>2</v>
      </c>
      <c r="B82" s="67" t="s">
        <v>9</v>
      </c>
      <c r="C82" s="67" t="s">
        <v>10</v>
      </c>
      <c r="D82" s="67"/>
      <c r="E82" s="67"/>
      <c r="F82" s="67" t="s">
        <v>11</v>
      </c>
      <c r="G82" s="67" t="s">
        <v>102</v>
      </c>
      <c r="H82" s="67">
        <v>0</v>
      </c>
      <c r="I82" s="67">
        <v>0</v>
      </c>
      <c r="J82" s="68">
        <v>228</v>
      </c>
      <c r="K82" s="68" t="s">
        <v>13</v>
      </c>
      <c r="L82" s="69" t="s">
        <v>111</v>
      </c>
      <c r="M82" s="68">
        <v>9701613210</v>
      </c>
    </row>
    <row r="83" spans="1:13" x14ac:dyDescent="0.3">
      <c r="A83" s="67">
        <v>3</v>
      </c>
      <c r="B83" s="67" t="s">
        <v>9</v>
      </c>
      <c r="C83" s="67" t="s">
        <v>28</v>
      </c>
      <c r="D83" s="67"/>
      <c r="E83" s="67"/>
      <c r="F83" s="67" t="s">
        <v>11</v>
      </c>
      <c r="G83" s="67" t="s">
        <v>103</v>
      </c>
      <c r="H83" s="67">
        <v>0</v>
      </c>
      <c r="I83" s="67">
        <v>0</v>
      </c>
      <c r="J83" s="68">
        <v>329.85</v>
      </c>
      <c r="K83" s="68" t="s">
        <v>30</v>
      </c>
      <c r="L83" s="68" t="s">
        <v>112</v>
      </c>
      <c r="M83" s="68">
        <v>9959094635</v>
      </c>
    </row>
    <row r="84" spans="1:13" x14ac:dyDescent="0.3">
      <c r="A84" s="67">
        <v>4</v>
      </c>
      <c r="B84" s="67" t="s">
        <v>9</v>
      </c>
      <c r="C84" s="67" t="s">
        <v>28</v>
      </c>
      <c r="D84" s="67"/>
      <c r="E84" s="67"/>
      <c r="F84" s="67" t="s">
        <v>11</v>
      </c>
      <c r="G84" s="67" t="s">
        <v>104</v>
      </c>
      <c r="H84" s="67">
        <v>0</v>
      </c>
      <c r="I84" s="67">
        <v>0</v>
      </c>
      <c r="J84" s="68">
        <v>107.82</v>
      </c>
      <c r="K84" s="68" t="s">
        <v>30</v>
      </c>
      <c r="L84" s="68" t="s">
        <v>112</v>
      </c>
      <c r="M84" s="68">
        <v>9959094635</v>
      </c>
    </row>
    <row r="85" spans="1:13" x14ac:dyDescent="0.3">
      <c r="A85" s="67">
        <v>5</v>
      </c>
      <c r="B85" s="67" t="s">
        <v>9</v>
      </c>
      <c r="C85" s="67" t="s">
        <v>28</v>
      </c>
      <c r="D85" s="67"/>
      <c r="E85" s="67"/>
      <c r="F85" s="67" t="s">
        <v>11</v>
      </c>
      <c r="G85" s="67" t="s">
        <v>105</v>
      </c>
      <c r="H85" s="67">
        <v>0</v>
      </c>
      <c r="I85" s="67">
        <v>0</v>
      </c>
      <c r="J85" s="68">
        <v>184.43</v>
      </c>
      <c r="K85" s="68" t="s">
        <v>30</v>
      </c>
      <c r="L85" s="68" t="s">
        <v>112</v>
      </c>
      <c r="M85" s="68">
        <v>9959094635</v>
      </c>
    </row>
    <row r="86" spans="1:13" x14ac:dyDescent="0.3">
      <c r="A86" s="67">
        <v>6</v>
      </c>
      <c r="B86" s="67" t="s">
        <v>9</v>
      </c>
      <c r="C86" s="67" t="s">
        <v>28</v>
      </c>
      <c r="D86" s="67"/>
      <c r="E86" s="67"/>
      <c r="F86" s="67" t="s">
        <v>11</v>
      </c>
      <c r="G86" s="67" t="s">
        <v>106</v>
      </c>
      <c r="H86" s="67">
        <v>0</v>
      </c>
      <c r="I86" s="67">
        <v>0</v>
      </c>
      <c r="J86" s="68">
        <v>157</v>
      </c>
      <c r="K86" s="68" t="s">
        <v>30</v>
      </c>
      <c r="L86" s="68" t="s">
        <v>112</v>
      </c>
      <c r="M86" s="68">
        <v>9959094635</v>
      </c>
    </row>
    <row r="87" spans="1:13" x14ac:dyDescent="0.3">
      <c r="A87" s="67">
        <v>7</v>
      </c>
      <c r="B87" s="67" t="s">
        <v>9</v>
      </c>
      <c r="C87" s="67" t="s">
        <v>44</v>
      </c>
      <c r="D87" s="67"/>
      <c r="E87" s="67"/>
      <c r="F87" s="68" t="s">
        <v>9</v>
      </c>
      <c r="G87" s="67" t="s">
        <v>107</v>
      </c>
      <c r="H87" s="67">
        <v>0</v>
      </c>
      <c r="I87" s="67">
        <v>0</v>
      </c>
      <c r="J87" s="68">
        <v>164</v>
      </c>
      <c r="K87" s="68" t="s">
        <v>46</v>
      </c>
      <c r="L87" s="68" t="s">
        <v>113</v>
      </c>
      <c r="M87" s="68">
        <v>9003144224</v>
      </c>
    </row>
    <row r="88" spans="1:13" x14ac:dyDescent="0.3">
      <c r="A88" s="67">
        <v>8</v>
      </c>
      <c r="B88" s="67" t="s">
        <v>9</v>
      </c>
      <c r="C88" s="67" t="s">
        <v>76</v>
      </c>
      <c r="D88" s="67"/>
      <c r="E88" s="67"/>
      <c r="F88" s="67" t="s">
        <v>77</v>
      </c>
      <c r="G88" s="67" t="s">
        <v>108</v>
      </c>
      <c r="H88" s="67">
        <v>0</v>
      </c>
      <c r="I88" s="67">
        <v>0</v>
      </c>
      <c r="J88" s="68">
        <v>220</v>
      </c>
      <c r="K88" s="67" t="s">
        <v>79</v>
      </c>
      <c r="L88" s="67" t="s">
        <v>114</v>
      </c>
      <c r="M88" s="67">
        <v>9008046351</v>
      </c>
    </row>
    <row r="89" spans="1:13" x14ac:dyDescent="0.3">
      <c r="A89" s="68"/>
      <c r="B89" s="67" t="s">
        <v>99</v>
      </c>
      <c r="C89" s="68"/>
      <c r="D89" s="68"/>
      <c r="E89" s="68"/>
      <c r="F89" s="68"/>
      <c r="G89" s="67"/>
      <c r="H89" s="68" t="s">
        <v>99</v>
      </c>
      <c r="I89" s="68" t="s">
        <v>99</v>
      </c>
      <c r="J89" s="68">
        <f>SUM(J81:J88)</f>
        <v>1634.1000000000001</v>
      </c>
      <c r="K89" s="68"/>
      <c r="L89" s="68"/>
      <c r="M89" s="68"/>
    </row>
  </sheetData>
  <autoFilter ref="A1:M89" xr:uid="{00000000-0009-0000-0000-000000000000}"/>
  <mergeCells count="15">
    <mergeCell ref="D17:D30"/>
    <mergeCell ref="D31:D52"/>
    <mergeCell ref="D53:D58"/>
    <mergeCell ref="D59:D78"/>
    <mergeCell ref="C2:C16"/>
    <mergeCell ref="C17:C30"/>
    <mergeCell ref="C31:C52"/>
    <mergeCell ref="C53:C58"/>
    <mergeCell ref="C59:C78"/>
    <mergeCell ref="D2:D16"/>
    <mergeCell ref="E17:E30"/>
    <mergeCell ref="E31:E52"/>
    <mergeCell ref="E53:E58"/>
    <mergeCell ref="E59:E78"/>
    <mergeCell ref="E2:E16"/>
  </mergeCells>
  <pageMargins left="1" right="1" top="1" bottom="1" header="0.5" footer="0.5"/>
  <pageSetup paperSize="10" scale="1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7"/>
  <sheetViews>
    <sheetView tabSelected="1" view="pageBreakPreview" topLeftCell="A14" zoomScale="60" zoomScaleNormal="100" workbookViewId="0">
      <selection activeCell="E16" sqref="E16:E27"/>
    </sheetView>
  </sheetViews>
  <sheetFormatPr defaultColWidth="8.77734375" defaultRowHeight="23.4" x14ac:dyDescent="0.45"/>
  <cols>
    <col min="1" max="1" width="15" style="9" customWidth="1"/>
    <col min="2" max="2" width="24.6640625" style="9" customWidth="1"/>
    <col min="3" max="5" width="27.77734375" style="9" customWidth="1"/>
    <col min="6" max="6" width="22.77734375" style="9" customWidth="1"/>
    <col min="7" max="7" width="65.6640625" style="9" customWidth="1"/>
    <col min="8" max="9" width="19.6640625" style="9" customWidth="1"/>
    <col min="10" max="10" width="22.77734375" style="9" customWidth="1"/>
    <col min="11" max="11" width="31.33203125" style="9" customWidth="1"/>
    <col min="12" max="12" width="47.44140625" style="9" customWidth="1"/>
    <col min="13" max="13" width="20.77734375" style="9" customWidth="1"/>
    <col min="14" max="16384" width="8.77734375" style="9"/>
  </cols>
  <sheetData>
    <row r="1" spans="1:13" s="4" customFormat="1" ht="45.6" x14ac:dyDescent="0.3">
      <c r="A1" s="2" t="s">
        <v>0</v>
      </c>
      <c r="B1" s="2" t="s">
        <v>1</v>
      </c>
      <c r="C1" s="2" t="s">
        <v>2</v>
      </c>
      <c r="D1" s="2" t="s">
        <v>967</v>
      </c>
      <c r="E1" s="2" t="s">
        <v>110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109</v>
      </c>
      <c r="M1" s="2" t="s">
        <v>110</v>
      </c>
    </row>
    <row r="2" spans="1:13" ht="52.8" customHeight="1" x14ac:dyDescent="0.45">
      <c r="A2" s="5">
        <v>1</v>
      </c>
      <c r="B2" s="94" t="s">
        <v>691</v>
      </c>
      <c r="C2" s="86" t="s">
        <v>692</v>
      </c>
      <c r="D2" s="86" t="s">
        <v>982</v>
      </c>
      <c r="E2" s="86">
        <v>9771425854</v>
      </c>
      <c r="F2" s="7" t="s">
        <v>691</v>
      </c>
      <c r="G2" s="7" t="s">
        <v>696</v>
      </c>
      <c r="H2" s="8">
        <v>270</v>
      </c>
      <c r="I2" s="8">
        <v>3</v>
      </c>
      <c r="J2" s="5"/>
      <c r="K2" s="8" t="s">
        <v>750</v>
      </c>
      <c r="L2" s="8" t="s">
        <v>776</v>
      </c>
      <c r="M2" s="8">
        <v>9979797345</v>
      </c>
    </row>
    <row r="3" spans="1:13" ht="68.400000000000006" x14ac:dyDescent="0.45">
      <c r="A3" s="5">
        <v>2</v>
      </c>
      <c r="B3" s="94"/>
      <c r="C3" s="86"/>
      <c r="D3" s="86"/>
      <c r="E3" s="86"/>
      <c r="F3" s="7" t="s">
        <v>691</v>
      </c>
      <c r="G3" s="7" t="s">
        <v>697</v>
      </c>
      <c r="H3" s="8">
        <v>325</v>
      </c>
      <c r="I3" s="8">
        <v>19.5</v>
      </c>
      <c r="J3" s="5"/>
      <c r="K3" s="8" t="s">
        <v>750</v>
      </c>
      <c r="L3" s="8" t="s">
        <v>776</v>
      </c>
      <c r="M3" s="8">
        <v>9979797345</v>
      </c>
    </row>
    <row r="4" spans="1:13" ht="52.2" customHeight="1" x14ac:dyDescent="0.45">
      <c r="A4" s="5">
        <v>3</v>
      </c>
      <c r="B4" s="94"/>
      <c r="C4" s="86"/>
      <c r="D4" s="86"/>
      <c r="E4" s="86"/>
      <c r="F4" s="7" t="s">
        <v>691</v>
      </c>
      <c r="G4" s="7" t="s">
        <v>698</v>
      </c>
      <c r="H4" s="8">
        <v>248</v>
      </c>
      <c r="I4" s="8">
        <v>2.5</v>
      </c>
      <c r="J4" s="5"/>
      <c r="K4" s="8" t="s">
        <v>751</v>
      </c>
      <c r="L4" s="8" t="s">
        <v>777</v>
      </c>
      <c r="M4" s="8">
        <v>8320243030</v>
      </c>
    </row>
    <row r="5" spans="1:13" ht="58.2" customHeight="1" x14ac:dyDescent="0.45">
      <c r="A5" s="5">
        <v>4</v>
      </c>
      <c r="B5" s="94"/>
      <c r="C5" s="86"/>
      <c r="D5" s="86"/>
      <c r="E5" s="86"/>
      <c r="F5" s="7" t="s">
        <v>691</v>
      </c>
      <c r="G5" s="7" t="s">
        <v>699</v>
      </c>
      <c r="H5" s="8">
        <v>280</v>
      </c>
      <c r="I5" s="8">
        <v>14</v>
      </c>
      <c r="J5" s="5"/>
      <c r="K5" s="8" t="s">
        <v>750</v>
      </c>
      <c r="L5" s="8" t="s">
        <v>776</v>
      </c>
      <c r="M5" s="8">
        <v>9979797345</v>
      </c>
    </row>
    <row r="6" spans="1:13" ht="45.6" x14ac:dyDescent="0.45">
      <c r="A6" s="5">
        <v>5</v>
      </c>
      <c r="B6" s="94"/>
      <c r="C6" s="86"/>
      <c r="D6" s="86"/>
      <c r="E6" s="86"/>
      <c r="F6" s="7" t="s">
        <v>691</v>
      </c>
      <c r="G6" s="7" t="s">
        <v>700</v>
      </c>
      <c r="H6" s="8">
        <v>245</v>
      </c>
      <c r="I6" s="8">
        <v>12.3</v>
      </c>
      <c r="J6" s="5"/>
      <c r="K6" s="8" t="s">
        <v>752</v>
      </c>
      <c r="L6" s="8" t="s">
        <v>778</v>
      </c>
      <c r="M6" s="8">
        <v>9724040020</v>
      </c>
    </row>
    <row r="7" spans="1:13" ht="45.6" x14ac:dyDescent="0.45">
      <c r="A7" s="5">
        <v>6</v>
      </c>
      <c r="B7" s="94"/>
      <c r="C7" s="86"/>
      <c r="D7" s="86"/>
      <c r="E7" s="86"/>
      <c r="F7" s="7" t="s">
        <v>691</v>
      </c>
      <c r="G7" s="7" t="s">
        <v>701</v>
      </c>
      <c r="H7" s="8">
        <v>292</v>
      </c>
      <c r="I7" s="8">
        <v>15.5</v>
      </c>
      <c r="J7" s="5"/>
      <c r="K7" s="8" t="s">
        <v>751</v>
      </c>
      <c r="L7" s="8" t="s">
        <v>777</v>
      </c>
      <c r="M7" s="8">
        <v>8320243030</v>
      </c>
    </row>
    <row r="8" spans="1:13" ht="69" customHeight="1" x14ac:dyDescent="0.45">
      <c r="A8" s="5">
        <v>7</v>
      </c>
      <c r="B8" s="94"/>
      <c r="C8" s="86"/>
      <c r="D8" s="86"/>
      <c r="E8" s="86"/>
      <c r="F8" s="7" t="s">
        <v>691</v>
      </c>
      <c r="G8" s="7" t="s">
        <v>702</v>
      </c>
      <c r="H8" s="8">
        <v>276</v>
      </c>
      <c r="I8" s="8">
        <v>75</v>
      </c>
      <c r="J8" s="5"/>
      <c r="K8" s="10" t="s">
        <v>753</v>
      </c>
      <c r="L8" s="8" t="s">
        <v>779</v>
      </c>
      <c r="M8" s="8">
        <v>9974151506</v>
      </c>
    </row>
    <row r="9" spans="1:13" ht="45.6" x14ac:dyDescent="0.45">
      <c r="A9" s="5">
        <v>8</v>
      </c>
      <c r="B9" s="94"/>
      <c r="C9" s="86"/>
      <c r="D9" s="86"/>
      <c r="E9" s="86"/>
      <c r="F9" s="7" t="s">
        <v>691</v>
      </c>
      <c r="G9" s="7" t="s">
        <v>703</v>
      </c>
      <c r="H9" s="8">
        <v>162</v>
      </c>
      <c r="I9" s="8">
        <v>0</v>
      </c>
      <c r="J9" s="5"/>
      <c r="K9" s="8" t="s">
        <v>750</v>
      </c>
      <c r="L9" s="8" t="s">
        <v>776</v>
      </c>
      <c r="M9" s="8">
        <v>9979797345</v>
      </c>
    </row>
    <row r="10" spans="1:13" ht="45.6" x14ac:dyDescent="0.45">
      <c r="A10" s="5">
        <v>9</v>
      </c>
      <c r="B10" s="94"/>
      <c r="C10" s="86"/>
      <c r="D10" s="86"/>
      <c r="E10" s="86"/>
      <c r="F10" s="7" t="s">
        <v>691</v>
      </c>
      <c r="G10" s="7" t="s">
        <v>704</v>
      </c>
      <c r="H10" s="8">
        <v>188</v>
      </c>
      <c r="I10" s="8">
        <v>3</v>
      </c>
      <c r="J10" s="5"/>
      <c r="K10" s="8" t="s">
        <v>750</v>
      </c>
      <c r="L10" s="8" t="s">
        <v>776</v>
      </c>
      <c r="M10" s="8">
        <v>9979797345</v>
      </c>
    </row>
    <row r="11" spans="1:13" ht="45.6" x14ac:dyDescent="0.45">
      <c r="A11" s="5">
        <v>10</v>
      </c>
      <c r="B11" s="94"/>
      <c r="C11" s="86"/>
      <c r="D11" s="86"/>
      <c r="E11" s="86"/>
      <c r="F11" s="7" t="s">
        <v>691</v>
      </c>
      <c r="G11" s="7" t="s">
        <v>705</v>
      </c>
      <c r="H11" s="8">
        <v>169</v>
      </c>
      <c r="I11" s="8">
        <v>0</v>
      </c>
      <c r="J11" s="5"/>
      <c r="K11" s="10" t="s">
        <v>753</v>
      </c>
      <c r="L11" s="8" t="s">
        <v>779</v>
      </c>
      <c r="M11" s="8">
        <v>9974151506</v>
      </c>
    </row>
    <row r="12" spans="1:13" ht="68.400000000000006" x14ac:dyDescent="0.45">
      <c r="A12" s="5">
        <v>11</v>
      </c>
      <c r="B12" s="94"/>
      <c r="C12" s="86"/>
      <c r="D12" s="86"/>
      <c r="E12" s="86"/>
      <c r="F12" s="7" t="s">
        <v>691</v>
      </c>
      <c r="G12" s="7" t="s">
        <v>706</v>
      </c>
      <c r="H12" s="8">
        <v>313</v>
      </c>
      <c r="I12" s="8">
        <v>0</v>
      </c>
      <c r="J12" s="5"/>
      <c r="K12" s="8" t="s">
        <v>752</v>
      </c>
      <c r="L12" s="8" t="s">
        <v>778</v>
      </c>
      <c r="M12" s="8">
        <v>9724040020</v>
      </c>
    </row>
    <row r="13" spans="1:13" ht="45.6" x14ac:dyDescent="0.45">
      <c r="A13" s="5">
        <v>12</v>
      </c>
      <c r="B13" s="94"/>
      <c r="C13" s="86"/>
      <c r="D13" s="86"/>
      <c r="E13" s="86"/>
      <c r="F13" s="7" t="s">
        <v>691</v>
      </c>
      <c r="G13" s="7" t="s">
        <v>707</v>
      </c>
      <c r="H13" s="8">
        <v>154</v>
      </c>
      <c r="I13" s="8">
        <v>0</v>
      </c>
      <c r="J13" s="5"/>
      <c r="K13" s="10" t="s">
        <v>753</v>
      </c>
      <c r="L13" s="8" t="s">
        <v>779</v>
      </c>
      <c r="M13" s="8">
        <v>9974151506</v>
      </c>
    </row>
    <row r="14" spans="1:13" ht="45.6" x14ac:dyDescent="0.45">
      <c r="A14" s="5">
        <v>13</v>
      </c>
      <c r="B14" s="94"/>
      <c r="C14" s="86"/>
      <c r="D14" s="86"/>
      <c r="E14" s="86"/>
      <c r="F14" s="7" t="s">
        <v>691</v>
      </c>
      <c r="G14" s="7" t="s">
        <v>708</v>
      </c>
      <c r="H14" s="8">
        <v>133</v>
      </c>
      <c r="I14" s="8">
        <v>2</v>
      </c>
      <c r="J14" s="5"/>
      <c r="K14" s="10" t="s">
        <v>753</v>
      </c>
      <c r="L14" s="8" t="s">
        <v>779</v>
      </c>
      <c r="M14" s="8">
        <v>9974151506</v>
      </c>
    </row>
    <row r="15" spans="1:13" ht="45.6" x14ac:dyDescent="0.45">
      <c r="A15" s="5">
        <v>14</v>
      </c>
      <c r="B15" s="94"/>
      <c r="C15" s="86"/>
      <c r="D15" s="86"/>
      <c r="E15" s="86"/>
      <c r="F15" s="7" t="s">
        <v>691</v>
      </c>
      <c r="G15" s="7" t="s">
        <v>709</v>
      </c>
      <c r="H15" s="8">
        <v>118</v>
      </c>
      <c r="I15" s="8">
        <v>0</v>
      </c>
      <c r="J15" s="5"/>
      <c r="K15" s="8" t="s">
        <v>750</v>
      </c>
      <c r="L15" s="8" t="s">
        <v>776</v>
      </c>
      <c r="M15" s="8">
        <v>9979797345</v>
      </c>
    </row>
    <row r="16" spans="1:13" ht="68.400000000000006" x14ac:dyDescent="0.45">
      <c r="A16" s="5">
        <v>15</v>
      </c>
      <c r="B16" s="94"/>
      <c r="C16" s="86" t="s">
        <v>693</v>
      </c>
      <c r="D16" s="86" t="s">
        <v>983</v>
      </c>
      <c r="E16" s="86">
        <v>9004444109</v>
      </c>
      <c r="F16" s="11" t="s">
        <v>798</v>
      </c>
      <c r="G16" s="8" t="s">
        <v>710</v>
      </c>
      <c r="H16" s="8">
        <v>176</v>
      </c>
      <c r="I16" s="8">
        <v>1</v>
      </c>
      <c r="J16" s="5"/>
      <c r="K16" s="8" t="s">
        <v>754</v>
      </c>
      <c r="L16" s="8" t="s">
        <v>780</v>
      </c>
      <c r="M16" s="10">
        <v>9004444120</v>
      </c>
    </row>
    <row r="17" spans="1:13" ht="114" x14ac:dyDescent="0.45">
      <c r="A17" s="5">
        <v>16</v>
      </c>
      <c r="B17" s="94"/>
      <c r="C17" s="86"/>
      <c r="D17" s="86"/>
      <c r="E17" s="86"/>
      <c r="F17" s="11" t="s">
        <v>798</v>
      </c>
      <c r="G17" s="8" t="s">
        <v>711</v>
      </c>
      <c r="H17" s="8">
        <v>134</v>
      </c>
      <c r="I17" s="8">
        <v>15.98</v>
      </c>
      <c r="J17" s="5"/>
      <c r="K17" s="10" t="s">
        <v>755</v>
      </c>
      <c r="L17" s="8" t="s">
        <v>781</v>
      </c>
      <c r="M17" s="10">
        <v>9004444142</v>
      </c>
    </row>
    <row r="18" spans="1:13" ht="114" x14ac:dyDescent="0.45">
      <c r="A18" s="5">
        <v>17</v>
      </c>
      <c r="B18" s="94"/>
      <c r="C18" s="86"/>
      <c r="D18" s="86"/>
      <c r="E18" s="86"/>
      <c r="F18" s="11" t="s">
        <v>798</v>
      </c>
      <c r="G18" s="8" t="s">
        <v>712</v>
      </c>
      <c r="H18" s="8">
        <v>227</v>
      </c>
      <c r="I18" s="8">
        <v>22.2</v>
      </c>
      <c r="J18" s="5"/>
      <c r="K18" s="10" t="s">
        <v>756</v>
      </c>
      <c r="L18" s="8" t="s">
        <v>782</v>
      </c>
      <c r="M18" s="10">
        <v>9974151501</v>
      </c>
    </row>
    <row r="19" spans="1:13" ht="45.6" x14ac:dyDescent="0.45">
      <c r="A19" s="5">
        <v>18</v>
      </c>
      <c r="B19" s="94"/>
      <c r="C19" s="86"/>
      <c r="D19" s="86"/>
      <c r="E19" s="86"/>
      <c r="F19" s="11" t="s">
        <v>798</v>
      </c>
      <c r="G19" s="8" t="s">
        <v>713</v>
      </c>
      <c r="H19" s="8">
        <v>252</v>
      </c>
      <c r="I19" s="8">
        <v>5.5</v>
      </c>
      <c r="J19" s="5"/>
      <c r="K19" s="10" t="s">
        <v>757</v>
      </c>
      <c r="L19" s="8" t="s">
        <v>783</v>
      </c>
      <c r="M19" s="10">
        <v>8668748328</v>
      </c>
    </row>
    <row r="20" spans="1:13" ht="45.6" x14ac:dyDescent="0.45">
      <c r="A20" s="5">
        <v>19</v>
      </c>
      <c r="B20" s="94"/>
      <c r="C20" s="86"/>
      <c r="D20" s="86"/>
      <c r="E20" s="86"/>
      <c r="F20" s="11" t="s">
        <v>798</v>
      </c>
      <c r="G20" s="8" t="s">
        <v>714</v>
      </c>
      <c r="H20" s="8">
        <v>242</v>
      </c>
      <c r="I20" s="8">
        <v>0</v>
      </c>
      <c r="J20" s="5"/>
      <c r="K20" s="10" t="s">
        <v>758</v>
      </c>
      <c r="L20" s="8" t="s">
        <v>784</v>
      </c>
      <c r="M20" s="8">
        <v>9730094189</v>
      </c>
    </row>
    <row r="21" spans="1:13" ht="45.6" x14ac:dyDescent="0.45">
      <c r="A21" s="5">
        <v>20</v>
      </c>
      <c r="B21" s="94"/>
      <c r="C21" s="86"/>
      <c r="D21" s="86"/>
      <c r="E21" s="86"/>
      <c r="F21" s="11" t="s">
        <v>798</v>
      </c>
      <c r="G21" s="8" t="s">
        <v>715</v>
      </c>
      <c r="H21" s="8">
        <v>321</v>
      </c>
      <c r="I21" s="8">
        <v>0</v>
      </c>
      <c r="J21" s="5"/>
      <c r="K21" s="10" t="s">
        <v>759</v>
      </c>
      <c r="L21" s="8" t="s">
        <v>785</v>
      </c>
      <c r="M21" s="10">
        <v>7700941775</v>
      </c>
    </row>
    <row r="22" spans="1:13" ht="45.6" x14ac:dyDescent="0.45">
      <c r="A22" s="5">
        <v>21</v>
      </c>
      <c r="B22" s="94"/>
      <c r="C22" s="86"/>
      <c r="D22" s="86"/>
      <c r="E22" s="86"/>
      <c r="F22" s="11" t="s">
        <v>798</v>
      </c>
      <c r="G22" s="7" t="s">
        <v>716</v>
      </c>
      <c r="H22" s="7">
        <v>189</v>
      </c>
      <c r="I22" s="8">
        <v>0</v>
      </c>
      <c r="J22" s="5"/>
      <c r="K22" s="10" t="s">
        <v>760</v>
      </c>
      <c r="L22" s="8" t="s">
        <v>786</v>
      </c>
      <c r="M22" s="8">
        <v>9730094189</v>
      </c>
    </row>
    <row r="23" spans="1:13" ht="45.6" x14ac:dyDescent="0.45">
      <c r="A23" s="5">
        <v>22</v>
      </c>
      <c r="B23" s="94"/>
      <c r="C23" s="86"/>
      <c r="D23" s="86"/>
      <c r="E23" s="86"/>
      <c r="F23" s="11" t="s">
        <v>798</v>
      </c>
      <c r="G23" s="7" t="s">
        <v>717</v>
      </c>
      <c r="H23" s="8">
        <v>313.5</v>
      </c>
      <c r="I23" s="8">
        <v>12.5</v>
      </c>
      <c r="J23" s="5"/>
      <c r="K23" s="10" t="s">
        <v>760</v>
      </c>
      <c r="L23" s="8" t="s">
        <v>786</v>
      </c>
      <c r="M23" s="10">
        <v>7767834040</v>
      </c>
    </row>
    <row r="24" spans="1:13" ht="45.6" x14ac:dyDescent="0.45">
      <c r="A24" s="5">
        <v>23</v>
      </c>
      <c r="B24" s="94"/>
      <c r="C24" s="86"/>
      <c r="D24" s="86"/>
      <c r="E24" s="86"/>
      <c r="F24" s="11" t="s">
        <v>798</v>
      </c>
      <c r="G24" s="7" t="s">
        <v>718</v>
      </c>
      <c r="H24" s="8">
        <v>180</v>
      </c>
      <c r="I24" s="8">
        <v>0</v>
      </c>
      <c r="J24" s="5"/>
      <c r="K24" s="10" t="s">
        <v>759</v>
      </c>
      <c r="L24" s="8" t="s">
        <v>785</v>
      </c>
      <c r="M24" s="8">
        <v>9730094189</v>
      </c>
    </row>
    <row r="25" spans="1:13" ht="107.55" customHeight="1" x14ac:dyDescent="0.45">
      <c r="A25" s="5">
        <v>24</v>
      </c>
      <c r="B25" s="94"/>
      <c r="C25" s="86"/>
      <c r="D25" s="86"/>
      <c r="E25" s="86"/>
      <c r="F25" s="11" t="s">
        <v>799</v>
      </c>
      <c r="G25" s="7" t="s">
        <v>719</v>
      </c>
      <c r="H25" s="8">
        <v>111</v>
      </c>
      <c r="I25" s="8">
        <v>1.5</v>
      </c>
      <c r="J25" s="5"/>
      <c r="K25" s="10" t="s">
        <v>761</v>
      </c>
      <c r="L25" s="8" t="s">
        <v>787</v>
      </c>
      <c r="M25" s="10">
        <v>9004444126</v>
      </c>
    </row>
    <row r="26" spans="1:13" ht="42.45" customHeight="1" x14ac:dyDescent="0.45">
      <c r="A26" s="5">
        <v>25</v>
      </c>
      <c r="B26" s="94"/>
      <c r="C26" s="86"/>
      <c r="D26" s="86"/>
      <c r="E26" s="86"/>
      <c r="F26" s="11" t="s">
        <v>800</v>
      </c>
      <c r="G26" s="10" t="s">
        <v>720</v>
      </c>
      <c r="H26" s="10">
        <v>232</v>
      </c>
      <c r="I26" s="8">
        <v>5</v>
      </c>
      <c r="J26" s="5"/>
      <c r="K26" s="10" t="s">
        <v>762</v>
      </c>
      <c r="L26" s="8" t="s">
        <v>788</v>
      </c>
      <c r="M26" s="8">
        <v>9974151509</v>
      </c>
    </row>
    <row r="27" spans="1:13" ht="40.799999999999997" customHeight="1" x14ac:dyDescent="0.45">
      <c r="A27" s="5">
        <v>26</v>
      </c>
      <c r="B27" s="94"/>
      <c r="C27" s="86"/>
      <c r="D27" s="86"/>
      <c r="E27" s="86"/>
      <c r="F27" s="11" t="s">
        <v>800</v>
      </c>
      <c r="G27" s="10" t="s">
        <v>721</v>
      </c>
      <c r="H27" s="10">
        <v>243</v>
      </c>
      <c r="I27" s="8">
        <v>1.5</v>
      </c>
      <c r="J27" s="5"/>
      <c r="K27" s="10" t="s">
        <v>762</v>
      </c>
      <c r="L27" s="8" t="s">
        <v>788</v>
      </c>
      <c r="M27" s="8">
        <v>9974151509</v>
      </c>
    </row>
    <row r="28" spans="1:13" ht="37.799999999999997" customHeight="1" x14ac:dyDescent="0.45">
      <c r="A28" s="5">
        <v>27</v>
      </c>
      <c r="B28" s="94"/>
      <c r="C28" s="86" t="s">
        <v>694</v>
      </c>
      <c r="D28" s="86" t="s">
        <v>984</v>
      </c>
      <c r="E28" s="86">
        <v>9771444128</v>
      </c>
      <c r="F28" s="11" t="s">
        <v>123</v>
      </c>
      <c r="G28" s="10" t="s">
        <v>722</v>
      </c>
      <c r="H28" s="8">
        <v>161</v>
      </c>
      <c r="I28" s="8">
        <v>0</v>
      </c>
      <c r="J28" s="5"/>
      <c r="K28" s="10" t="s">
        <v>763</v>
      </c>
      <c r="L28" s="8" t="s">
        <v>789</v>
      </c>
      <c r="M28" s="10">
        <v>9630015792</v>
      </c>
    </row>
    <row r="29" spans="1:13" ht="46.2" customHeight="1" x14ac:dyDescent="0.45">
      <c r="A29" s="5">
        <v>28</v>
      </c>
      <c r="B29" s="94"/>
      <c r="C29" s="86"/>
      <c r="D29" s="86"/>
      <c r="E29" s="86"/>
      <c r="F29" s="11" t="s">
        <v>123</v>
      </c>
      <c r="G29" s="10" t="s">
        <v>723</v>
      </c>
      <c r="H29" s="8">
        <v>223</v>
      </c>
      <c r="I29" s="8">
        <v>0</v>
      </c>
      <c r="J29" s="5"/>
      <c r="K29" s="10" t="s">
        <v>763</v>
      </c>
      <c r="L29" s="8" t="s">
        <v>789</v>
      </c>
      <c r="M29" s="10">
        <v>9630015792</v>
      </c>
    </row>
    <row r="30" spans="1:13" ht="57.45" customHeight="1" x14ac:dyDescent="0.45">
      <c r="A30" s="5">
        <v>29</v>
      </c>
      <c r="B30" s="94"/>
      <c r="C30" s="86"/>
      <c r="D30" s="86"/>
      <c r="E30" s="86"/>
      <c r="F30" s="11" t="s">
        <v>798</v>
      </c>
      <c r="G30" s="10" t="s">
        <v>724</v>
      </c>
      <c r="H30" s="10">
        <v>321</v>
      </c>
      <c r="I30" s="8">
        <v>0</v>
      </c>
      <c r="J30" s="5"/>
      <c r="K30" s="10" t="s">
        <v>764</v>
      </c>
      <c r="L30" s="8" t="s">
        <v>790</v>
      </c>
      <c r="M30" s="10">
        <v>9179044016</v>
      </c>
    </row>
    <row r="31" spans="1:13" ht="60" customHeight="1" x14ac:dyDescent="0.45">
      <c r="A31" s="5">
        <v>30</v>
      </c>
      <c r="B31" s="94"/>
      <c r="C31" s="86"/>
      <c r="D31" s="86"/>
      <c r="E31" s="86"/>
      <c r="F31" s="11" t="s">
        <v>798</v>
      </c>
      <c r="G31" s="10" t="s">
        <v>725</v>
      </c>
      <c r="H31" s="10">
        <v>238</v>
      </c>
      <c r="I31" s="8">
        <v>1.5</v>
      </c>
      <c r="J31" s="5"/>
      <c r="K31" s="10" t="s">
        <v>765</v>
      </c>
      <c r="L31" s="8" t="s">
        <v>791</v>
      </c>
      <c r="M31" s="10">
        <v>9730094180</v>
      </c>
    </row>
    <row r="32" spans="1:13" ht="48" customHeight="1" x14ac:dyDescent="0.45">
      <c r="A32" s="5">
        <v>31</v>
      </c>
      <c r="B32" s="94"/>
      <c r="C32" s="86"/>
      <c r="D32" s="86"/>
      <c r="E32" s="86"/>
      <c r="F32" s="11" t="s">
        <v>798</v>
      </c>
      <c r="G32" s="10" t="s">
        <v>726</v>
      </c>
      <c r="H32" s="10">
        <v>293</v>
      </c>
      <c r="I32" s="8">
        <v>0</v>
      </c>
      <c r="J32" s="5"/>
      <c r="K32" s="10" t="s">
        <v>766</v>
      </c>
      <c r="L32" s="8" t="s">
        <v>792</v>
      </c>
      <c r="M32" s="10">
        <v>9974152435</v>
      </c>
    </row>
    <row r="33" spans="1:13" ht="54" customHeight="1" x14ac:dyDescent="0.45">
      <c r="A33" s="5">
        <v>32</v>
      </c>
      <c r="B33" s="94"/>
      <c r="C33" s="86"/>
      <c r="D33" s="86"/>
      <c r="E33" s="86"/>
      <c r="F33" s="11" t="s">
        <v>798</v>
      </c>
      <c r="G33" s="10" t="s">
        <v>727</v>
      </c>
      <c r="H33" s="10">
        <v>300</v>
      </c>
      <c r="I33" s="8">
        <v>0</v>
      </c>
      <c r="J33" s="5"/>
      <c r="K33" s="10" t="s">
        <v>767</v>
      </c>
      <c r="L33" s="8" t="s">
        <v>792</v>
      </c>
      <c r="M33" s="10">
        <v>9974152435</v>
      </c>
    </row>
    <row r="34" spans="1:13" ht="93.45" customHeight="1" x14ac:dyDescent="0.45">
      <c r="A34" s="5">
        <v>33</v>
      </c>
      <c r="B34" s="94"/>
      <c r="C34" s="86"/>
      <c r="D34" s="86"/>
      <c r="E34" s="86"/>
      <c r="F34" s="11" t="s">
        <v>798</v>
      </c>
      <c r="G34" s="10" t="s">
        <v>728</v>
      </c>
      <c r="H34" s="10">
        <v>233</v>
      </c>
      <c r="I34" s="8">
        <v>0</v>
      </c>
      <c r="J34" s="5"/>
      <c r="K34" s="10" t="s">
        <v>768</v>
      </c>
      <c r="L34" s="8" t="s">
        <v>792</v>
      </c>
      <c r="M34" s="10">
        <v>9974152435</v>
      </c>
    </row>
    <row r="35" spans="1:13" ht="45.6" x14ac:dyDescent="0.45">
      <c r="A35" s="5">
        <v>34</v>
      </c>
      <c r="B35" s="94"/>
      <c r="C35" s="86"/>
      <c r="D35" s="86"/>
      <c r="E35" s="86"/>
      <c r="F35" s="11" t="s">
        <v>123</v>
      </c>
      <c r="G35" s="7" t="s">
        <v>729</v>
      </c>
      <c r="H35" s="7">
        <v>255</v>
      </c>
      <c r="I35" s="8">
        <v>0</v>
      </c>
      <c r="J35" s="5"/>
      <c r="K35" s="10" t="s">
        <v>763</v>
      </c>
      <c r="L35" s="8" t="s">
        <v>789</v>
      </c>
      <c r="M35" s="10">
        <v>9630015792</v>
      </c>
    </row>
    <row r="36" spans="1:13" ht="38.549999999999997" customHeight="1" x14ac:dyDescent="0.45">
      <c r="A36" s="5">
        <v>35</v>
      </c>
      <c r="B36" s="94"/>
      <c r="C36" s="86"/>
      <c r="D36" s="86"/>
      <c r="E36" s="86"/>
      <c r="F36" s="11" t="s">
        <v>123</v>
      </c>
      <c r="G36" s="7" t="s">
        <v>730</v>
      </c>
      <c r="H36" s="7">
        <v>264</v>
      </c>
      <c r="I36" s="8">
        <v>0</v>
      </c>
      <c r="J36" s="5"/>
      <c r="K36" s="10" t="s">
        <v>769</v>
      </c>
      <c r="L36" s="8" t="s">
        <v>791</v>
      </c>
      <c r="M36" s="10">
        <v>9730094180</v>
      </c>
    </row>
    <row r="37" spans="1:13" ht="56.55" customHeight="1" x14ac:dyDescent="0.45">
      <c r="A37" s="5">
        <v>36</v>
      </c>
      <c r="B37" s="94"/>
      <c r="C37" s="86"/>
      <c r="D37" s="86"/>
      <c r="E37" s="86"/>
      <c r="F37" s="11" t="s">
        <v>123</v>
      </c>
      <c r="G37" s="7" t="s">
        <v>731</v>
      </c>
      <c r="H37" s="7">
        <v>290</v>
      </c>
      <c r="I37" s="8">
        <v>0</v>
      </c>
      <c r="J37" s="5"/>
      <c r="K37" s="10" t="s">
        <v>763</v>
      </c>
      <c r="L37" s="8" t="s">
        <v>789</v>
      </c>
      <c r="M37" s="10">
        <v>9630015792</v>
      </c>
    </row>
    <row r="38" spans="1:13" ht="43.2" customHeight="1" x14ac:dyDescent="0.45">
      <c r="A38" s="5">
        <v>37</v>
      </c>
      <c r="B38" s="94"/>
      <c r="C38" s="86"/>
      <c r="D38" s="86"/>
      <c r="E38" s="86"/>
      <c r="F38" s="11" t="s">
        <v>123</v>
      </c>
      <c r="G38" s="7" t="s">
        <v>732</v>
      </c>
      <c r="H38" s="7">
        <v>275</v>
      </c>
      <c r="I38" s="8">
        <v>0</v>
      </c>
      <c r="J38" s="5"/>
      <c r="K38" s="10" t="s">
        <v>769</v>
      </c>
      <c r="L38" s="8" t="s">
        <v>791</v>
      </c>
      <c r="M38" s="10">
        <v>9730094180</v>
      </c>
    </row>
    <row r="39" spans="1:13" ht="68.400000000000006" x14ac:dyDescent="0.45">
      <c r="A39" s="5">
        <v>38</v>
      </c>
      <c r="B39" s="94"/>
      <c r="C39" s="86"/>
      <c r="D39" s="86"/>
      <c r="E39" s="86"/>
      <c r="F39" s="11" t="s">
        <v>798</v>
      </c>
      <c r="G39" s="10" t="s">
        <v>733</v>
      </c>
      <c r="H39" s="10">
        <v>175</v>
      </c>
      <c r="I39" s="8">
        <v>0</v>
      </c>
      <c r="J39" s="5"/>
      <c r="K39" s="10" t="s">
        <v>764</v>
      </c>
      <c r="L39" s="8" t="s">
        <v>790</v>
      </c>
      <c r="M39" s="10">
        <v>9179044016</v>
      </c>
    </row>
    <row r="40" spans="1:13" ht="45.6" x14ac:dyDescent="0.45">
      <c r="A40" s="5">
        <v>39</v>
      </c>
      <c r="B40" s="94"/>
      <c r="C40" s="86" t="s">
        <v>695</v>
      </c>
      <c r="D40" s="86" t="s">
        <v>985</v>
      </c>
      <c r="E40" s="86">
        <v>9179005188</v>
      </c>
      <c r="F40" s="11" t="s">
        <v>801</v>
      </c>
      <c r="G40" s="10" t="s">
        <v>734</v>
      </c>
      <c r="H40" s="8">
        <v>225</v>
      </c>
      <c r="I40" s="8">
        <v>0</v>
      </c>
      <c r="J40" s="5"/>
      <c r="K40" s="10" t="s">
        <v>770</v>
      </c>
      <c r="L40" s="8" t="s">
        <v>793</v>
      </c>
      <c r="M40" s="10">
        <v>9001043110</v>
      </c>
    </row>
    <row r="41" spans="1:13" ht="45.6" x14ac:dyDescent="0.45">
      <c r="A41" s="5">
        <v>40</v>
      </c>
      <c r="B41" s="94"/>
      <c r="C41" s="86"/>
      <c r="D41" s="86"/>
      <c r="E41" s="86"/>
      <c r="F41" s="11" t="s">
        <v>801</v>
      </c>
      <c r="G41" s="10" t="s">
        <v>735</v>
      </c>
      <c r="H41" s="8">
        <v>216</v>
      </c>
      <c r="I41" s="8">
        <v>0</v>
      </c>
      <c r="J41" s="5"/>
      <c r="K41" s="10" t="s">
        <v>770</v>
      </c>
      <c r="L41" s="8" t="s">
        <v>793</v>
      </c>
      <c r="M41" s="10">
        <v>9001043110</v>
      </c>
    </row>
    <row r="42" spans="1:13" ht="45.6" x14ac:dyDescent="0.45">
      <c r="A42" s="5">
        <v>41</v>
      </c>
      <c r="B42" s="94"/>
      <c r="C42" s="86"/>
      <c r="D42" s="86"/>
      <c r="E42" s="86"/>
      <c r="F42" s="11" t="s">
        <v>801</v>
      </c>
      <c r="G42" s="10" t="s">
        <v>736</v>
      </c>
      <c r="H42" s="8">
        <v>253</v>
      </c>
      <c r="I42" s="8">
        <v>0</v>
      </c>
      <c r="J42" s="5"/>
      <c r="K42" s="10" t="s">
        <v>770</v>
      </c>
      <c r="L42" s="8" t="s">
        <v>793</v>
      </c>
      <c r="M42" s="10">
        <v>9001043110</v>
      </c>
    </row>
    <row r="43" spans="1:13" ht="45.6" x14ac:dyDescent="0.45">
      <c r="A43" s="5">
        <v>42</v>
      </c>
      <c r="B43" s="94"/>
      <c r="C43" s="86"/>
      <c r="D43" s="86"/>
      <c r="E43" s="86"/>
      <c r="F43" s="11" t="s">
        <v>801</v>
      </c>
      <c r="G43" s="10" t="s">
        <v>737</v>
      </c>
      <c r="H43" s="8">
        <v>216</v>
      </c>
      <c r="I43" s="8">
        <v>19</v>
      </c>
      <c r="J43" s="5"/>
      <c r="K43" s="10" t="s">
        <v>771</v>
      </c>
      <c r="L43" s="8" t="s">
        <v>794</v>
      </c>
      <c r="M43" s="10">
        <v>9730081831</v>
      </c>
    </row>
    <row r="44" spans="1:13" ht="66" customHeight="1" x14ac:dyDescent="0.45">
      <c r="A44" s="5">
        <v>43</v>
      </c>
      <c r="B44" s="94"/>
      <c r="C44" s="86"/>
      <c r="D44" s="86"/>
      <c r="E44" s="86"/>
      <c r="F44" s="11" t="s">
        <v>801</v>
      </c>
      <c r="G44" s="10" t="s">
        <v>738</v>
      </c>
      <c r="H44" s="8">
        <v>277</v>
      </c>
      <c r="I44" s="8">
        <v>6.7</v>
      </c>
      <c r="J44" s="5"/>
      <c r="K44" s="10" t="s">
        <v>772</v>
      </c>
      <c r="L44" s="8" t="s">
        <v>795</v>
      </c>
      <c r="M44" s="12">
        <v>9004941359</v>
      </c>
    </row>
    <row r="45" spans="1:13" ht="37.200000000000003" customHeight="1" x14ac:dyDescent="0.45">
      <c r="A45" s="5">
        <v>44</v>
      </c>
      <c r="B45" s="94"/>
      <c r="C45" s="86"/>
      <c r="D45" s="86"/>
      <c r="E45" s="86"/>
      <c r="F45" s="11" t="s">
        <v>801</v>
      </c>
      <c r="G45" s="10" t="s">
        <v>739</v>
      </c>
      <c r="H45" s="8">
        <v>284</v>
      </c>
      <c r="I45" s="8">
        <v>0</v>
      </c>
      <c r="J45" s="5"/>
      <c r="K45" s="10" t="s">
        <v>773</v>
      </c>
      <c r="L45" s="8" t="s">
        <v>796</v>
      </c>
      <c r="M45" s="10">
        <v>9179044003</v>
      </c>
    </row>
    <row r="46" spans="1:13" ht="42" customHeight="1" x14ac:dyDescent="0.45">
      <c r="A46" s="5">
        <v>45</v>
      </c>
      <c r="B46" s="94"/>
      <c r="C46" s="86"/>
      <c r="D46" s="86"/>
      <c r="E46" s="86"/>
      <c r="F46" s="11" t="s">
        <v>801</v>
      </c>
      <c r="G46" s="10" t="s">
        <v>740</v>
      </c>
      <c r="H46" s="8">
        <v>261</v>
      </c>
      <c r="I46" s="8">
        <v>0</v>
      </c>
      <c r="J46" s="5"/>
      <c r="K46" s="10" t="s">
        <v>772</v>
      </c>
      <c r="L46" s="8" t="s">
        <v>795</v>
      </c>
      <c r="M46" s="12">
        <v>9004941359</v>
      </c>
    </row>
    <row r="47" spans="1:13" ht="66" customHeight="1" x14ac:dyDescent="0.45">
      <c r="A47" s="5">
        <v>46</v>
      </c>
      <c r="B47" s="94"/>
      <c r="C47" s="86"/>
      <c r="D47" s="86"/>
      <c r="E47" s="86"/>
      <c r="F47" s="11" t="s">
        <v>801</v>
      </c>
      <c r="G47" s="10" t="s">
        <v>741</v>
      </c>
      <c r="H47" s="8">
        <v>257.74</v>
      </c>
      <c r="I47" s="8">
        <v>11</v>
      </c>
      <c r="J47" s="5"/>
      <c r="K47" s="10" t="s">
        <v>773</v>
      </c>
      <c r="L47" s="8" t="s">
        <v>796</v>
      </c>
      <c r="M47" s="10">
        <v>9179044003</v>
      </c>
    </row>
    <row r="48" spans="1:13" ht="35.549999999999997" customHeight="1" x14ac:dyDescent="0.45">
      <c r="A48" s="5">
        <v>47</v>
      </c>
      <c r="B48" s="94"/>
      <c r="C48" s="86"/>
      <c r="D48" s="86"/>
      <c r="E48" s="86"/>
      <c r="F48" s="11" t="s">
        <v>801</v>
      </c>
      <c r="G48" s="10" t="s">
        <v>742</v>
      </c>
      <c r="H48" s="8">
        <v>332</v>
      </c>
      <c r="I48" s="8">
        <v>4</v>
      </c>
      <c r="J48" s="5"/>
      <c r="K48" s="10" t="s">
        <v>773</v>
      </c>
      <c r="L48" s="8" t="s">
        <v>796</v>
      </c>
      <c r="M48" s="10">
        <v>9179044003</v>
      </c>
    </row>
    <row r="49" spans="1:13" ht="51" customHeight="1" x14ac:dyDescent="0.45">
      <c r="A49" s="5">
        <v>48</v>
      </c>
      <c r="B49" s="94"/>
      <c r="C49" s="86"/>
      <c r="D49" s="86"/>
      <c r="E49" s="86"/>
      <c r="F49" s="11" t="s">
        <v>691</v>
      </c>
      <c r="G49" s="8" t="s">
        <v>743</v>
      </c>
      <c r="H49" s="8">
        <v>256</v>
      </c>
      <c r="I49" s="8">
        <v>5</v>
      </c>
      <c r="J49" s="5"/>
      <c r="K49" s="10" t="s">
        <v>774</v>
      </c>
      <c r="L49" s="8" t="s">
        <v>797</v>
      </c>
      <c r="M49" s="10">
        <v>9827457304</v>
      </c>
    </row>
    <row r="50" spans="1:13" ht="16.8" customHeight="1" x14ac:dyDescent="0.45">
      <c r="A50" s="5">
        <v>49</v>
      </c>
      <c r="B50" s="94"/>
      <c r="C50" s="86"/>
      <c r="D50" s="86"/>
      <c r="E50" s="86"/>
      <c r="F50" s="11" t="s">
        <v>691</v>
      </c>
      <c r="G50" s="7" t="s">
        <v>744</v>
      </c>
      <c r="H50" s="7">
        <v>239</v>
      </c>
      <c r="I50" s="8">
        <v>0</v>
      </c>
      <c r="J50" s="5"/>
      <c r="K50" s="10" t="s">
        <v>773</v>
      </c>
      <c r="L50" s="8" t="s">
        <v>796</v>
      </c>
      <c r="M50" s="10">
        <v>9179044003</v>
      </c>
    </row>
    <row r="51" spans="1:13" ht="27" customHeight="1" x14ac:dyDescent="0.45">
      <c r="A51" s="5">
        <v>50</v>
      </c>
      <c r="B51" s="94"/>
      <c r="C51" s="86"/>
      <c r="D51" s="86"/>
      <c r="E51" s="86"/>
      <c r="F51" s="11" t="s">
        <v>691</v>
      </c>
      <c r="G51" s="7" t="s">
        <v>745</v>
      </c>
      <c r="H51" s="7">
        <v>188</v>
      </c>
      <c r="I51" s="8">
        <v>0</v>
      </c>
      <c r="J51" s="5"/>
      <c r="K51" s="10" t="s">
        <v>774</v>
      </c>
      <c r="L51" s="8" t="s">
        <v>797</v>
      </c>
      <c r="M51" s="10">
        <v>9827457304</v>
      </c>
    </row>
    <row r="52" spans="1:13" ht="52.2" customHeight="1" x14ac:dyDescent="0.45">
      <c r="A52" s="5">
        <v>51</v>
      </c>
      <c r="B52" s="94"/>
      <c r="C52" s="86"/>
      <c r="D52" s="86"/>
      <c r="E52" s="86"/>
      <c r="F52" s="11" t="s">
        <v>801</v>
      </c>
      <c r="G52" s="7" t="s">
        <v>746</v>
      </c>
      <c r="H52" s="7">
        <v>226</v>
      </c>
      <c r="I52" s="8">
        <v>0</v>
      </c>
      <c r="J52" s="5"/>
      <c r="K52" s="10" t="s">
        <v>775</v>
      </c>
      <c r="L52" s="8" t="s">
        <v>796</v>
      </c>
      <c r="M52" s="10">
        <v>9179044003</v>
      </c>
    </row>
    <row r="53" spans="1:13" ht="45.45" customHeight="1" x14ac:dyDescent="0.45">
      <c r="A53" s="5">
        <v>52</v>
      </c>
      <c r="B53" s="94"/>
      <c r="C53" s="86"/>
      <c r="D53" s="86"/>
      <c r="E53" s="86"/>
      <c r="F53" s="11" t="s">
        <v>801</v>
      </c>
      <c r="G53" s="11" t="s">
        <v>747</v>
      </c>
      <c r="H53" s="8">
        <v>270</v>
      </c>
      <c r="I53" s="8">
        <v>0</v>
      </c>
      <c r="J53" s="5"/>
      <c r="K53" s="10" t="s">
        <v>771</v>
      </c>
      <c r="L53" s="8" t="s">
        <v>794</v>
      </c>
      <c r="M53" s="10">
        <v>9730081831</v>
      </c>
    </row>
    <row r="54" spans="1:13" ht="45.45" customHeight="1" x14ac:dyDescent="0.45">
      <c r="A54" s="5">
        <v>53</v>
      </c>
      <c r="B54" s="94"/>
      <c r="C54" s="86"/>
      <c r="D54" s="86"/>
      <c r="E54" s="86"/>
      <c r="F54" s="11" t="s">
        <v>801</v>
      </c>
      <c r="G54" s="11" t="s">
        <v>748</v>
      </c>
      <c r="H54" s="8">
        <v>165</v>
      </c>
      <c r="I54" s="8">
        <v>0</v>
      </c>
      <c r="J54" s="5"/>
      <c r="K54" s="10" t="s">
        <v>770</v>
      </c>
      <c r="L54" s="8" t="s">
        <v>793</v>
      </c>
      <c r="M54" s="10">
        <v>9001043110</v>
      </c>
    </row>
    <row r="55" spans="1:13" ht="67.2" customHeight="1" x14ac:dyDescent="0.45">
      <c r="A55" s="5">
        <v>54</v>
      </c>
      <c r="B55" s="94"/>
      <c r="C55" s="86"/>
      <c r="D55" s="86"/>
      <c r="E55" s="86"/>
      <c r="F55" s="11" t="s">
        <v>691</v>
      </c>
      <c r="G55" s="8" t="s">
        <v>749</v>
      </c>
      <c r="H55" s="8">
        <v>341</v>
      </c>
      <c r="I55" s="8">
        <v>0</v>
      </c>
      <c r="J55" s="5"/>
      <c r="K55" s="10" t="s">
        <v>774</v>
      </c>
      <c r="L55" s="8" t="s">
        <v>797</v>
      </c>
      <c r="M55" s="10">
        <v>9827457304</v>
      </c>
    </row>
    <row r="56" spans="1:13" x14ac:dyDescent="0.45">
      <c r="B56" s="13"/>
      <c r="G56" s="14"/>
      <c r="H56" s="15"/>
    </row>
    <row r="57" spans="1:13" x14ac:dyDescent="0.45">
      <c r="G57" s="14"/>
      <c r="H57" s="14"/>
    </row>
  </sheetData>
  <autoFilter ref="A1:M1" xr:uid="{00000000-0001-0000-0200-000000000000}"/>
  <mergeCells count="13">
    <mergeCell ref="C2:C15"/>
    <mergeCell ref="C16:C27"/>
    <mergeCell ref="C28:C39"/>
    <mergeCell ref="C40:C55"/>
    <mergeCell ref="B2:B55"/>
    <mergeCell ref="D2:D15"/>
    <mergeCell ref="D16:D27"/>
    <mergeCell ref="D28:D39"/>
    <mergeCell ref="D40:D55"/>
    <mergeCell ref="E2:E15"/>
    <mergeCell ref="E16:E27"/>
    <mergeCell ref="E28:E39"/>
    <mergeCell ref="E40:E55"/>
  </mergeCells>
  <pageMargins left="0.7" right="0.7" top="0.75" bottom="0.75" header="0.3" footer="0.3"/>
  <pageSetup paperSize="9" scale="2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ER</vt:lpstr>
      <vt:lpstr>NR</vt:lpstr>
      <vt:lpstr>SR</vt:lpstr>
      <vt:lpstr>WR</vt:lpstr>
      <vt:lpstr>ER!Print_Area</vt:lpstr>
      <vt:lpstr>NR!Print_Area</vt:lpstr>
      <vt:lpstr>WR!Print_Area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Piyush kumar</cp:lastModifiedBy>
  <cp:lastPrinted>2023-09-18T13:15:17Z</cp:lastPrinted>
  <dcterms:created xsi:type="dcterms:W3CDTF">2023-07-22T11:23:44Z</dcterms:created>
  <dcterms:modified xsi:type="dcterms:W3CDTF">2023-11-09T12:30:33Z</dcterms:modified>
</cp:coreProperties>
</file>