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290A87E-12AD-429D-B13C-8788269A3B08}" xr6:coauthVersionLast="47" xr6:coauthVersionMax="47" xr10:uidLastSave="{00000000-0000-0000-0000-000000000000}"/>
  <bookViews>
    <workbookView xWindow="-110" yWindow="-110" windowWidth="19420" windowHeight="11020" tabRatio="801" activeTab="2" xr2:uid="{3321AD35-BF70-4151-B4D0-C92DD36A51DC}"/>
  </bookViews>
  <sheets>
    <sheet name="Tambahan" sheetId="2" r:id="rId1"/>
    <sheet name="Master_Kosmetik" sheetId="1" r:id="rId2"/>
    <sheet name="VIVA" sheetId="3" r:id="rId3"/>
    <sheet name="WARDAH" sheetId="4" r:id="rId4"/>
    <sheet name="CAMELLIA" sheetId="5" r:id="rId5"/>
    <sheet name="PIXY" sheetId="6" r:id="rId6"/>
    <sheet name="HANASUI" sheetId="7" r:id="rId7"/>
    <sheet name="SHINZUI" sheetId="8" r:id="rId8"/>
    <sheet name="SAFI" sheetId="9" r:id="rId9"/>
    <sheet name="PURBASARI" sheetId="10" r:id="rId10"/>
  </sheets>
  <definedNames>
    <definedName name="_xlnm._FilterDatabase" localSheetId="1" hidden="1">Master_Kosmetik!$A$2:$N$493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4" i="1" l="1"/>
  <c r="M214" i="1" s="1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8" i="2"/>
  <c r="H3" i="2"/>
  <c r="E3" i="2"/>
  <c r="L269" i="1"/>
  <c r="M269" i="1" s="1"/>
  <c r="H269" i="1"/>
  <c r="E269" i="1"/>
  <c r="L443" i="1"/>
  <c r="M443" i="1" s="1"/>
  <c r="H443" i="1"/>
  <c r="E443" i="1"/>
  <c r="L454" i="1"/>
  <c r="M454" i="1" s="1"/>
  <c r="H454" i="1"/>
  <c r="E454" i="1"/>
  <c r="L456" i="1"/>
  <c r="M456" i="1" s="1"/>
  <c r="H456" i="1"/>
  <c r="E456" i="1"/>
  <c r="L453" i="1"/>
  <c r="M453" i="1" s="1"/>
  <c r="H453" i="1"/>
  <c r="E453" i="1"/>
  <c r="L455" i="1"/>
  <c r="M455" i="1" s="1"/>
  <c r="H455" i="1"/>
  <c r="E455" i="1"/>
  <c r="L442" i="1"/>
  <c r="M442" i="1" s="1"/>
  <c r="H442" i="1"/>
  <c r="E442" i="1"/>
  <c r="L440" i="1"/>
  <c r="M440" i="1" s="1"/>
  <c r="H440" i="1"/>
  <c r="E440" i="1"/>
  <c r="L441" i="1"/>
  <c r="M441" i="1" s="1"/>
  <c r="H441" i="1"/>
  <c r="E441" i="1"/>
  <c r="L461" i="1"/>
  <c r="M461" i="1" s="1"/>
  <c r="H461" i="1"/>
  <c r="E461" i="1"/>
  <c r="L462" i="1"/>
  <c r="M462" i="1" s="1"/>
  <c r="H462" i="1"/>
  <c r="E462" i="1"/>
  <c r="L463" i="1"/>
  <c r="M463" i="1" s="1"/>
  <c r="H463" i="1"/>
  <c r="E463" i="1"/>
  <c r="L460" i="1"/>
  <c r="M460" i="1" s="1"/>
  <c r="H460" i="1"/>
  <c r="E460" i="1"/>
  <c r="L459" i="1"/>
  <c r="M459" i="1" s="1"/>
  <c r="H459" i="1"/>
  <c r="E459" i="1"/>
  <c r="L458" i="1"/>
  <c r="M458" i="1" s="1"/>
  <c r="H458" i="1"/>
  <c r="E458" i="1"/>
  <c r="L457" i="1"/>
  <c r="M457" i="1" s="1"/>
  <c r="H457" i="1"/>
  <c r="E457" i="1"/>
  <c r="L444" i="1"/>
  <c r="M444" i="1" s="1"/>
  <c r="H444" i="1"/>
  <c r="E444" i="1"/>
  <c r="L438" i="1"/>
  <c r="M438" i="1" s="1"/>
  <c r="H438" i="1"/>
  <c r="E438" i="1"/>
  <c r="L451" i="1"/>
  <c r="M451" i="1" s="1"/>
  <c r="H451" i="1"/>
  <c r="E451" i="1"/>
  <c r="L484" i="1"/>
  <c r="M484" i="1" s="1"/>
  <c r="H484" i="1"/>
  <c r="E484" i="1"/>
  <c r="L483" i="1"/>
  <c r="M483" i="1" s="1"/>
  <c r="H483" i="1"/>
  <c r="E483" i="1"/>
  <c r="L489" i="1"/>
  <c r="M489" i="1" s="1"/>
  <c r="H489" i="1"/>
  <c r="E489" i="1"/>
  <c r="L477" i="1"/>
  <c r="M477" i="1" s="1"/>
  <c r="H477" i="1"/>
  <c r="E477" i="1"/>
  <c r="L481" i="1"/>
  <c r="M481" i="1" s="1"/>
  <c r="H481" i="1"/>
  <c r="E481" i="1"/>
  <c r="L482" i="1"/>
  <c r="M482" i="1" s="1"/>
  <c r="H482" i="1"/>
  <c r="E482" i="1"/>
  <c r="L479" i="1"/>
  <c r="M479" i="1" s="1"/>
  <c r="H479" i="1"/>
  <c r="E479" i="1"/>
  <c r="L478" i="1"/>
  <c r="M478" i="1" s="1"/>
  <c r="H478" i="1"/>
  <c r="E478" i="1"/>
  <c r="L480" i="1"/>
  <c r="M480" i="1" s="1"/>
  <c r="H480" i="1"/>
  <c r="E480" i="1"/>
  <c r="L439" i="1"/>
  <c r="M439" i="1" s="1"/>
  <c r="H439" i="1"/>
  <c r="E439" i="1"/>
  <c r="L470" i="1"/>
  <c r="M470" i="1" s="1"/>
  <c r="H470" i="1"/>
  <c r="E470" i="1"/>
  <c r="L464" i="1"/>
  <c r="M464" i="1" s="1"/>
  <c r="H464" i="1"/>
  <c r="E464" i="1"/>
  <c r="L467" i="1"/>
  <c r="M467" i="1" s="1"/>
  <c r="H467" i="1"/>
  <c r="E467" i="1"/>
  <c r="L471" i="1"/>
  <c r="M471" i="1" s="1"/>
  <c r="H471" i="1"/>
  <c r="E471" i="1"/>
  <c r="L466" i="1"/>
  <c r="M466" i="1" s="1"/>
  <c r="H466" i="1"/>
  <c r="E466" i="1"/>
  <c r="L469" i="1"/>
  <c r="M469" i="1" s="1"/>
  <c r="H469" i="1"/>
  <c r="E469" i="1"/>
  <c r="L468" i="1"/>
  <c r="M468" i="1" s="1"/>
  <c r="H468" i="1"/>
  <c r="E468" i="1"/>
  <c r="L465" i="1"/>
  <c r="M465" i="1" s="1"/>
  <c r="H465" i="1"/>
  <c r="E465" i="1"/>
  <c r="L472" i="1"/>
  <c r="M472" i="1" s="1"/>
  <c r="H472" i="1"/>
  <c r="E472" i="1"/>
  <c r="L452" i="1"/>
  <c r="M452" i="1" s="1"/>
  <c r="H452" i="1"/>
  <c r="E452" i="1"/>
  <c r="L476" i="1"/>
  <c r="M476" i="1" s="1"/>
  <c r="H476" i="1"/>
  <c r="E476" i="1"/>
  <c r="L473" i="1"/>
  <c r="M473" i="1" s="1"/>
  <c r="H473" i="1"/>
  <c r="E473" i="1"/>
  <c r="L475" i="1"/>
  <c r="M475" i="1" s="1"/>
  <c r="H475" i="1"/>
  <c r="E475" i="1"/>
  <c r="L474" i="1"/>
  <c r="M474" i="1" s="1"/>
  <c r="H474" i="1"/>
  <c r="E474" i="1"/>
  <c r="L436" i="1"/>
  <c r="M436" i="1" s="1"/>
  <c r="H436" i="1"/>
  <c r="E436" i="1"/>
  <c r="L437" i="1"/>
  <c r="M437" i="1" s="1"/>
  <c r="H437" i="1"/>
  <c r="E437" i="1"/>
  <c r="L450" i="1"/>
  <c r="M450" i="1" s="1"/>
  <c r="H450" i="1"/>
  <c r="E450" i="1"/>
  <c r="L449" i="1"/>
  <c r="M449" i="1" s="1"/>
  <c r="H449" i="1"/>
  <c r="E449" i="1"/>
  <c r="L448" i="1"/>
  <c r="M448" i="1" s="1"/>
  <c r="H448" i="1"/>
  <c r="E448" i="1"/>
  <c r="L447" i="1"/>
  <c r="M447" i="1" s="1"/>
  <c r="H447" i="1"/>
  <c r="E447" i="1"/>
  <c r="L21" i="1"/>
  <c r="M21" i="1" s="1"/>
  <c r="H21" i="1"/>
  <c r="E21" i="1"/>
  <c r="L20" i="1"/>
  <c r="M20" i="1" s="1"/>
  <c r="H20" i="1"/>
  <c r="E20" i="1"/>
  <c r="L195" i="1"/>
  <c r="M195" i="1" s="1"/>
  <c r="H195" i="1"/>
  <c r="E195" i="1"/>
  <c r="L196" i="1"/>
  <c r="M196" i="1" s="1"/>
  <c r="H196" i="1"/>
  <c r="E196" i="1"/>
  <c r="L203" i="1"/>
  <c r="M203" i="1" s="1"/>
  <c r="H203" i="1"/>
  <c r="E203" i="1"/>
  <c r="L202" i="1"/>
  <c r="M202" i="1" s="1"/>
  <c r="H202" i="1"/>
  <c r="E202" i="1"/>
  <c r="L198" i="1"/>
  <c r="M198" i="1" s="1"/>
  <c r="H198" i="1"/>
  <c r="E198" i="1"/>
  <c r="L189" i="1"/>
  <c r="M189" i="1" s="1"/>
  <c r="H189" i="1"/>
  <c r="E189" i="1"/>
  <c r="L191" i="1"/>
  <c r="M191" i="1" s="1"/>
  <c r="H191" i="1"/>
  <c r="E191" i="1"/>
  <c r="L200" i="1"/>
  <c r="M200" i="1" s="1"/>
  <c r="H200" i="1"/>
  <c r="E200" i="1"/>
  <c r="L190" i="1"/>
  <c r="M190" i="1" s="1"/>
  <c r="H190" i="1"/>
  <c r="E190" i="1"/>
  <c r="L197" i="1"/>
  <c r="M197" i="1" s="1"/>
  <c r="H197" i="1"/>
  <c r="E197" i="1"/>
  <c r="L199" i="1"/>
  <c r="M199" i="1" s="1"/>
  <c r="H199" i="1"/>
  <c r="E199" i="1"/>
  <c r="L194" i="1"/>
  <c r="M194" i="1" s="1"/>
  <c r="H194" i="1"/>
  <c r="E194" i="1"/>
  <c r="L192" i="1"/>
  <c r="M192" i="1" s="1"/>
  <c r="H192" i="1"/>
  <c r="E192" i="1"/>
  <c r="L193" i="1"/>
  <c r="M193" i="1" s="1"/>
  <c r="H193" i="1"/>
  <c r="E193" i="1"/>
  <c r="L181" i="1"/>
  <c r="M181" i="1" s="1"/>
  <c r="H181" i="1"/>
  <c r="E181" i="1"/>
  <c r="L177" i="1"/>
  <c r="M177" i="1" s="1"/>
  <c r="H177" i="1"/>
  <c r="E177" i="1"/>
  <c r="L173" i="1"/>
  <c r="M173" i="1" s="1"/>
  <c r="H173" i="1"/>
  <c r="E173" i="1"/>
  <c r="L175" i="1"/>
  <c r="M175" i="1" s="1"/>
  <c r="H175" i="1"/>
  <c r="E175" i="1"/>
  <c r="L174" i="1"/>
  <c r="M174" i="1" s="1"/>
  <c r="H174" i="1"/>
  <c r="E174" i="1"/>
  <c r="L176" i="1"/>
  <c r="M176" i="1" s="1"/>
  <c r="H176" i="1"/>
  <c r="E176" i="1"/>
  <c r="L171" i="1"/>
  <c r="M171" i="1" s="1"/>
  <c r="H171" i="1"/>
  <c r="E171" i="1"/>
  <c r="L172" i="1"/>
  <c r="M172" i="1" s="1"/>
  <c r="H172" i="1"/>
  <c r="E172" i="1"/>
  <c r="L12" i="1"/>
  <c r="M12" i="1" s="1"/>
  <c r="H12" i="1"/>
  <c r="E12" i="1"/>
  <c r="L13" i="1"/>
  <c r="M13" i="1" s="1"/>
  <c r="H13" i="1"/>
  <c r="E13" i="1"/>
  <c r="L14" i="1"/>
  <c r="M14" i="1" s="1"/>
  <c r="H14" i="1"/>
  <c r="E14" i="1"/>
  <c r="L10" i="1"/>
  <c r="M10" i="1" s="1"/>
  <c r="H10" i="1"/>
  <c r="E10" i="1"/>
  <c r="L34" i="1"/>
  <c r="M34" i="1" s="1"/>
  <c r="H34" i="1"/>
  <c r="E34" i="1"/>
  <c r="L11" i="1"/>
  <c r="M11" i="1" s="1"/>
  <c r="H11" i="1"/>
  <c r="E11" i="1"/>
  <c r="L9" i="1"/>
  <c r="M9" i="1" s="1"/>
  <c r="H9" i="1"/>
  <c r="E9" i="1"/>
  <c r="L32" i="1"/>
  <c r="M32" i="1" s="1"/>
  <c r="H32" i="1"/>
  <c r="E32" i="1"/>
  <c r="L161" i="1"/>
  <c r="M161" i="1" s="1"/>
  <c r="H161" i="1"/>
  <c r="E161" i="1"/>
  <c r="L168" i="1"/>
  <c r="M168" i="1" s="1"/>
  <c r="H168" i="1"/>
  <c r="E168" i="1"/>
  <c r="L170" i="1"/>
  <c r="M170" i="1" s="1"/>
  <c r="H170" i="1"/>
  <c r="E170" i="1"/>
  <c r="L169" i="1"/>
  <c r="M169" i="1" s="1"/>
  <c r="H169" i="1"/>
  <c r="E169" i="1"/>
  <c r="L158" i="1"/>
  <c r="M158" i="1" s="1"/>
  <c r="H158" i="1"/>
  <c r="E158" i="1"/>
  <c r="L160" i="1"/>
  <c r="M160" i="1" s="1"/>
  <c r="H160" i="1"/>
  <c r="E160" i="1"/>
  <c r="L167" i="1"/>
  <c r="M167" i="1" s="1"/>
  <c r="H167" i="1"/>
  <c r="E167" i="1"/>
  <c r="L165" i="1"/>
  <c r="M165" i="1" s="1"/>
  <c r="H165" i="1"/>
  <c r="E165" i="1"/>
  <c r="L159" i="1"/>
  <c r="M159" i="1" s="1"/>
  <c r="H159" i="1"/>
  <c r="E159" i="1"/>
  <c r="L166" i="1"/>
  <c r="M166" i="1" s="1"/>
  <c r="H166" i="1"/>
  <c r="E166" i="1"/>
  <c r="L163" i="1"/>
  <c r="M163" i="1" s="1"/>
  <c r="H163" i="1"/>
  <c r="E163" i="1"/>
  <c r="L156" i="1"/>
  <c r="M156" i="1" s="1"/>
  <c r="H156" i="1"/>
  <c r="E156" i="1"/>
  <c r="L178" i="1"/>
  <c r="M178" i="1" s="1"/>
  <c r="H178" i="1"/>
  <c r="E178" i="1"/>
  <c r="L164" i="1"/>
  <c r="M164" i="1" s="1"/>
  <c r="H164" i="1"/>
  <c r="E164" i="1"/>
  <c r="L179" i="1"/>
  <c r="M179" i="1" s="1"/>
  <c r="H179" i="1"/>
  <c r="E179" i="1"/>
  <c r="L162" i="1"/>
  <c r="M162" i="1" s="1"/>
  <c r="H162" i="1"/>
  <c r="E162" i="1"/>
  <c r="L157" i="1"/>
  <c r="M157" i="1" s="1"/>
  <c r="H157" i="1"/>
  <c r="E157" i="1"/>
  <c r="L180" i="1"/>
  <c r="M180" i="1" s="1"/>
  <c r="H180" i="1"/>
  <c r="E180" i="1"/>
  <c r="L86" i="1"/>
  <c r="M86" i="1" s="1"/>
  <c r="H86" i="1"/>
  <c r="E86" i="1"/>
  <c r="L85" i="1"/>
  <c r="M85" i="1" s="1"/>
  <c r="H85" i="1"/>
  <c r="E85" i="1"/>
  <c r="L89" i="1"/>
  <c r="M89" i="1" s="1"/>
  <c r="H89" i="1"/>
  <c r="E89" i="1"/>
  <c r="L84" i="1"/>
  <c r="M84" i="1" s="1"/>
  <c r="H84" i="1"/>
  <c r="E84" i="1"/>
  <c r="L88" i="1"/>
  <c r="M88" i="1" s="1"/>
  <c r="H88" i="1"/>
  <c r="E88" i="1"/>
  <c r="L91" i="1"/>
  <c r="M91" i="1" s="1"/>
  <c r="H91" i="1"/>
  <c r="E91" i="1"/>
  <c r="L92" i="1"/>
  <c r="M92" i="1" s="1"/>
  <c r="H92" i="1"/>
  <c r="E92" i="1"/>
  <c r="L96" i="1"/>
  <c r="M96" i="1" s="1"/>
  <c r="H96" i="1"/>
  <c r="E96" i="1"/>
  <c r="L95" i="1"/>
  <c r="M95" i="1" s="1"/>
  <c r="H95" i="1"/>
  <c r="E95" i="1"/>
  <c r="L83" i="1"/>
  <c r="M83" i="1" s="1"/>
  <c r="H83" i="1"/>
  <c r="E83" i="1"/>
  <c r="L87" i="1"/>
  <c r="M87" i="1" s="1"/>
  <c r="H87" i="1"/>
  <c r="E87" i="1"/>
  <c r="L90" i="1"/>
  <c r="M90" i="1" s="1"/>
  <c r="H90" i="1"/>
  <c r="E90" i="1"/>
  <c r="L94" i="1"/>
  <c r="M94" i="1" s="1"/>
  <c r="H94" i="1"/>
  <c r="E94" i="1"/>
  <c r="L93" i="1"/>
  <c r="M93" i="1" s="1"/>
  <c r="H93" i="1"/>
  <c r="E93" i="1"/>
  <c r="L81" i="1"/>
  <c r="M81" i="1" s="1"/>
  <c r="H81" i="1"/>
  <c r="E81" i="1"/>
  <c r="L80" i="1"/>
  <c r="M80" i="1" s="1"/>
  <c r="H80" i="1"/>
  <c r="E80" i="1"/>
  <c r="L82" i="1"/>
  <c r="M82" i="1" s="1"/>
  <c r="H82" i="1"/>
  <c r="E82" i="1"/>
  <c r="L490" i="1"/>
  <c r="M490" i="1" s="1"/>
  <c r="H490" i="1"/>
  <c r="E490" i="1"/>
  <c r="L493" i="1"/>
  <c r="M493" i="1" s="1"/>
  <c r="H493" i="1"/>
  <c r="E493" i="1"/>
  <c r="L492" i="1"/>
  <c r="M492" i="1" s="1"/>
  <c r="H492" i="1"/>
  <c r="E492" i="1"/>
  <c r="L491" i="1"/>
  <c r="M491" i="1" s="1"/>
  <c r="H491" i="1"/>
  <c r="E491" i="1"/>
  <c r="L147" i="1"/>
  <c r="M147" i="1" s="1"/>
  <c r="H147" i="1"/>
  <c r="E147" i="1"/>
  <c r="L150" i="1"/>
  <c r="M150" i="1" s="1"/>
  <c r="H150" i="1"/>
  <c r="E150" i="1"/>
  <c r="L149" i="1"/>
  <c r="M149" i="1" s="1"/>
  <c r="H149" i="1"/>
  <c r="E149" i="1"/>
  <c r="L148" i="1"/>
  <c r="M148" i="1" s="1"/>
  <c r="H148" i="1"/>
  <c r="E148" i="1"/>
  <c r="L253" i="1"/>
  <c r="M253" i="1" s="1"/>
  <c r="H253" i="1"/>
  <c r="E253" i="1"/>
  <c r="L254" i="1"/>
  <c r="M254" i="1" s="1"/>
  <c r="H254" i="1"/>
  <c r="E254" i="1"/>
  <c r="L252" i="1"/>
  <c r="M252" i="1" s="1"/>
  <c r="H252" i="1"/>
  <c r="E252" i="1"/>
  <c r="L249" i="1"/>
  <c r="M249" i="1" s="1"/>
  <c r="H249" i="1"/>
  <c r="E249" i="1"/>
  <c r="L250" i="1"/>
  <c r="M250" i="1" s="1"/>
  <c r="H250" i="1"/>
  <c r="E250" i="1"/>
  <c r="L251" i="1"/>
  <c r="M251" i="1" s="1"/>
  <c r="H251" i="1"/>
  <c r="E251" i="1"/>
  <c r="L266" i="1"/>
  <c r="M266" i="1" s="1"/>
  <c r="H266" i="1"/>
  <c r="E266" i="1"/>
  <c r="L265" i="1"/>
  <c r="M265" i="1" s="1"/>
  <c r="H265" i="1"/>
  <c r="E265" i="1"/>
  <c r="L264" i="1"/>
  <c r="M264" i="1" s="1"/>
  <c r="H264" i="1"/>
  <c r="E264" i="1"/>
  <c r="L267" i="1"/>
  <c r="M267" i="1" s="1"/>
  <c r="H267" i="1"/>
  <c r="E267" i="1"/>
  <c r="L255" i="1"/>
  <c r="M255" i="1" s="1"/>
  <c r="H255" i="1"/>
  <c r="E255" i="1"/>
  <c r="L257" i="1"/>
  <c r="M257" i="1" s="1"/>
  <c r="H257" i="1"/>
  <c r="E257" i="1"/>
  <c r="L258" i="1"/>
  <c r="M258" i="1" s="1"/>
  <c r="H258" i="1"/>
  <c r="E258" i="1"/>
  <c r="L256" i="1"/>
  <c r="M256" i="1" s="1"/>
  <c r="H256" i="1"/>
  <c r="E256" i="1"/>
  <c r="L248" i="1"/>
  <c r="M248" i="1" s="1"/>
  <c r="H248" i="1"/>
  <c r="E248" i="1"/>
  <c r="L246" i="1"/>
  <c r="M246" i="1" s="1"/>
  <c r="H246" i="1"/>
  <c r="E246" i="1"/>
  <c r="L245" i="1"/>
  <c r="M245" i="1" s="1"/>
  <c r="H245" i="1"/>
  <c r="E245" i="1"/>
  <c r="L247" i="1"/>
  <c r="M247" i="1" s="1"/>
  <c r="H247" i="1"/>
  <c r="E247" i="1"/>
  <c r="L233" i="1"/>
  <c r="M233" i="1" s="1"/>
  <c r="H233" i="1"/>
  <c r="E233" i="1"/>
  <c r="L234" i="1"/>
  <c r="M234" i="1" s="1"/>
  <c r="H234" i="1"/>
  <c r="E234" i="1"/>
  <c r="L232" i="1"/>
  <c r="M232" i="1" s="1"/>
  <c r="H232" i="1"/>
  <c r="E232" i="1"/>
  <c r="L226" i="1"/>
  <c r="M226" i="1" s="1"/>
  <c r="H226" i="1"/>
  <c r="E226" i="1"/>
  <c r="L244" i="1"/>
  <c r="M244" i="1" s="1"/>
  <c r="H244" i="1"/>
  <c r="E244" i="1"/>
  <c r="L242" i="1"/>
  <c r="M242" i="1" s="1"/>
  <c r="H242" i="1"/>
  <c r="E242" i="1"/>
  <c r="L243" i="1"/>
  <c r="M243" i="1" s="1"/>
  <c r="H243" i="1"/>
  <c r="E243" i="1"/>
  <c r="L270" i="1"/>
  <c r="M270" i="1" s="1"/>
  <c r="H270" i="1"/>
  <c r="E270" i="1"/>
  <c r="L268" i="1"/>
  <c r="M268" i="1" s="1"/>
  <c r="H268" i="1"/>
  <c r="E268" i="1"/>
  <c r="L231" i="1"/>
  <c r="M231" i="1" s="1"/>
  <c r="H231" i="1"/>
  <c r="E231" i="1"/>
  <c r="L229" i="1"/>
  <c r="M229" i="1" s="1"/>
  <c r="H229" i="1"/>
  <c r="E229" i="1"/>
  <c r="L238" i="1"/>
  <c r="M238" i="1" s="1"/>
  <c r="H238" i="1"/>
  <c r="E238" i="1"/>
  <c r="L237" i="1"/>
  <c r="M237" i="1" s="1"/>
  <c r="H237" i="1"/>
  <c r="E237" i="1"/>
  <c r="L240" i="1"/>
  <c r="M240" i="1" s="1"/>
  <c r="H240" i="1"/>
  <c r="E240" i="1"/>
  <c r="L235" i="1"/>
  <c r="M235" i="1" s="1"/>
  <c r="H235" i="1"/>
  <c r="E235" i="1"/>
  <c r="L236" i="1"/>
  <c r="M236" i="1" s="1"/>
  <c r="H236" i="1"/>
  <c r="E236" i="1"/>
  <c r="L241" i="1"/>
  <c r="M241" i="1" s="1"/>
  <c r="H241" i="1"/>
  <c r="E241" i="1"/>
  <c r="L239" i="1"/>
  <c r="M239" i="1" s="1"/>
  <c r="H239" i="1"/>
  <c r="E239" i="1"/>
  <c r="L227" i="1"/>
  <c r="M227" i="1" s="1"/>
  <c r="H227" i="1"/>
  <c r="E227" i="1"/>
  <c r="L228" i="1"/>
  <c r="M228" i="1" s="1"/>
  <c r="H228" i="1"/>
  <c r="E228" i="1"/>
  <c r="L230" i="1"/>
  <c r="M230" i="1" s="1"/>
  <c r="H230" i="1"/>
  <c r="E230" i="1"/>
  <c r="L261" i="1"/>
  <c r="M261" i="1" s="1"/>
  <c r="H261" i="1"/>
  <c r="E261" i="1"/>
  <c r="L262" i="1"/>
  <c r="M262" i="1" s="1"/>
  <c r="H262" i="1"/>
  <c r="E262" i="1"/>
  <c r="L263" i="1"/>
  <c r="M263" i="1" s="1"/>
  <c r="H263" i="1"/>
  <c r="E263" i="1"/>
  <c r="L260" i="1"/>
  <c r="M260" i="1" s="1"/>
  <c r="H260" i="1"/>
  <c r="E260" i="1"/>
  <c r="L259" i="1"/>
  <c r="M259" i="1" s="1"/>
  <c r="H259" i="1"/>
  <c r="E259" i="1"/>
  <c r="L423" i="1"/>
  <c r="M423" i="1" s="1"/>
  <c r="H423" i="1"/>
  <c r="E423" i="1"/>
  <c r="L355" i="1"/>
  <c r="M355" i="1" s="1"/>
  <c r="H355" i="1"/>
  <c r="E355" i="1"/>
  <c r="L353" i="1"/>
  <c r="M353" i="1" s="1"/>
  <c r="H353" i="1"/>
  <c r="E353" i="1"/>
  <c r="L408" i="1"/>
  <c r="M408" i="1" s="1"/>
  <c r="H408" i="1"/>
  <c r="E408" i="1"/>
  <c r="L407" i="1"/>
  <c r="M407" i="1" s="1"/>
  <c r="H407" i="1"/>
  <c r="E407" i="1"/>
  <c r="L394" i="1"/>
  <c r="M394" i="1" s="1"/>
  <c r="H394" i="1"/>
  <c r="E394" i="1"/>
  <c r="L398" i="1"/>
  <c r="M398" i="1" s="1"/>
  <c r="H398" i="1"/>
  <c r="E398" i="1"/>
  <c r="L390" i="1"/>
  <c r="M390" i="1" s="1"/>
  <c r="H390" i="1"/>
  <c r="E390" i="1"/>
  <c r="L391" i="1"/>
  <c r="M391" i="1" s="1"/>
  <c r="H391" i="1"/>
  <c r="E391" i="1"/>
  <c r="L395" i="1"/>
  <c r="M395" i="1" s="1"/>
  <c r="H395" i="1"/>
  <c r="E395" i="1"/>
  <c r="L392" i="1"/>
  <c r="M392" i="1" s="1"/>
  <c r="H392" i="1"/>
  <c r="E392" i="1"/>
  <c r="L393" i="1"/>
  <c r="M393" i="1" s="1"/>
  <c r="H393" i="1"/>
  <c r="E393" i="1"/>
  <c r="L399" i="1"/>
  <c r="M399" i="1" s="1"/>
  <c r="H399" i="1"/>
  <c r="E399" i="1"/>
  <c r="L389" i="1"/>
  <c r="M389" i="1" s="1"/>
  <c r="H389" i="1"/>
  <c r="E389" i="1"/>
  <c r="L400" i="1"/>
  <c r="M400" i="1" s="1"/>
  <c r="H400" i="1"/>
  <c r="E400" i="1"/>
  <c r="L397" i="1"/>
  <c r="M397" i="1" s="1"/>
  <c r="H397" i="1"/>
  <c r="E397" i="1"/>
  <c r="L396" i="1"/>
  <c r="M396" i="1" s="1"/>
  <c r="H396" i="1"/>
  <c r="E396" i="1"/>
  <c r="L365" i="1"/>
  <c r="M365" i="1" s="1"/>
  <c r="H365" i="1"/>
  <c r="E365" i="1"/>
  <c r="L367" i="1"/>
  <c r="M367" i="1" s="1"/>
  <c r="H367" i="1"/>
  <c r="E367" i="1"/>
  <c r="L370" i="1"/>
  <c r="M370" i="1" s="1"/>
  <c r="H370" i="1"/>
  <c r="E370" i="1"/>
  <c r="L364" i="1"/>
  <c r="M364" i="1" s="1"/>
  <c r="H364" i="1"/>
  <c r="E364" i="1"/>
  <c r="L369" i="1"/>
  <c r="M369" i="1" s="1"/>
  <c r="H369" i="1"/>
  <c r="E369" i="1"/>
  <c r="L357" i="1"/>
  <c r="M357" i="1" s="1"/>
  <c r="H357" i="1"/>
  <c r="E357" i="1"/>
  <c r="L366" i="1"/>
  <c r="M366" i="1" s="1"/>
  <c r="H366" i="1"/>
  <c r="E366" i="1"/>
  <c r="L358" i="1"/>
  <c r="M358" i="1" s="1"/>
  <c r="H358" i="1"/>
  <c r="E358" i="1"/>
  <c r="L368" i="1"/>
  <c r="M368" i="1" s="1"/>
  <c r="H368" i="1"/>
  <c r="E368" i="1"/>
  <c r="L345" i="1"/>
  <c r="M345" i="1" s="1"/>
  <c r="H345" i="1"/>
  <c r="E345" i="1"/>
  <c r="L344" i="1"/>
  <c r="M344" i="1" s="1"/>
  <c r="H344" i="1"/>
  <c r="E344" i="1"/>
  <c r="L343" i="1"/>
  <c r="M343" i="1" s="1"/>
  <c r="H343" i="1"/>
  <c r="E343" i="1"/>
  <c r="L338" i="1"/>
  <c r="M338" i="1" s="1"/>
  <c r="H338" i="1"/>
  <c r="E338" i="1"/>
  <c r="L352" i="1"/>
  <c r="M352" i="1" s="1"/>
  <c r="H352" i="1"/>
  <c r="E352" i="1"/>
  <c r="L339" i="1"/>
  <c r="M339" i="1" s="1"/>
  <c r="H339" i="1"/>
  <c r="E339" i="1"/>
  <c r="L342" i="1"/>
  <c r="M342" i="1" s="1"/>
  <c r="H342" i="1"/>
  <c r="E342" i="1"/>
  <c r="L341" i="1"/>
  <c r="M341" i="1" s="1"/>
  <c r="H341" i="1"/>
  <c r="E341" i="1"/>
  <c r="L340" i="1"/>
  <c r="M340" i="1" s="1"/>
  <c r="H340" i="1"/>
  <c r="E340" i="1"/>
  <c r="L409" i="1"/>
  <c r="M409" i="1" s="1"/>
  <c r="H409" i="1"/>
  <c r="E409" i="1"/>
  <c r="L387" i="1"/>
  <c r="M387" i="1" s="1"/>
  <c r="H387" i="1"/>
  <c r="E387" i="1"/>
  <c r="L410" i="1"/>
  <c r="M410" i="1" s="1"/>
  <c r="H410" i="1"/>
  <c r="E410" i="1"/>
  <c r="L411" i="1"/>
  <c r="M411" i="1" s="1"/>
  <c r="H411" i="1"/>
  <c r="E411" i="1"/>
  <c r="L386" i="1"/>
  <c r="M386" i="1" s="1"/>
  <c r="H386" i="1"/>
  <c r="E386" i="1"/>
  <c r="L376" i="1"/>
  <c r="M376" i="1" s="1"/>
  <c r="H376" i="1"/>
  <c r="E376" i="1"/>
  <c r="L377" i="1"/>
  <c r="M377" i="1" s="1"/>
  <c r="H377" i="1"/>
  <c r="E377" i="1"/>
  <c r="L378" i="1"/>
  <c r="M378" i="1" s="1"/>
  <c r="H378" i="1"/>
  <c r="E378" i="1"/>
  <c r="L332" i="1"/>
  <c r="M332" i="1" s="1"/>
  <c r="H332" i="1"/>
  <c r="E332" i="1"/>
  <c r="L331" i="1"/>
  <c r="M331" i="1" s="1"/>
  <c r="H331" i="1"/>
  <c r="E331" i="1"/>
  <c r="L363" i="1"/>
  <c r="M363" i="1" s="1"/>
  <c r="H363" i="1"/>
  <c r="E363" i="1"/>
  <c r="L359" i="1"/>
  <c r="M359" i="1" s="1"/>
  <c r="H359" i="1"/>
  <c r="E359" i="1"/>
  <c r="L361" i="1"/>
  <c r="M361" i="1" s="1"/>
  <c r="H361" i="1"/>
  <c r="E361" i="1"/>
  <c r="L333" i="1"/>
  <c r="M333" i="1" s="1"/>
  <c r="H333" i="1"/>
  <c r="E333" i="1"/>
  <c r="L362" i="1"/>
  <c r="M362" i="1" s="1"/>
  <c r="H362" i="1"/>
  <c r="E362" i="1"/>
  <c r="L360" i="1"/>
  <c r="M360" i="1" s="1"/>
  <c r="H360" i="1"/>
  <c r="E360" i="1"/>
  <c r="L356" i="1"/>
  <c r="M356" i="1" s="1"/>
  <c r="H356" i="1"/>
  <c r="E356" i="1"/>
  <c r="L201" i="1"/>
  <c r="M201" i="1" s="1"/>
  <c r="H201" i="1"/>
  <c r="E201" i="1"/>
  <c r="L428" i="1"/>
  <c r="M428" i="1" s="1"/>
  <c r="H428" i="1"/>
  <c r="E428" i="1"/>
  <c r="L425" i="1"/>
  <c r="M425" i="1" s="1"/>
  <c r="H425" i="1"/>
  <c r="E425" i="1"/>
  <c r="L427" i="1"/>
  <c r="M427" i="1" s="1"/>
  <c r="H427" i="1"/>
  <c r="E427" i="1"/>
  <c r="L435" i="1"/>
  <c r="M435" i="1" s="1"/>
  <c r="H435" i="1"/>
  <c r="E435" i="1"/>
  <c r="L426" i="1"/>
  <c r="M426" i="1" s="1"/>
  <c r="H426" i="1"/>
  <c r="E426" i="1"/>
  <c r="L337" i="1"/>
  <c r="M337" i="1" s="1"/>
  <c r="H337" i="1"/>
  <c r="E337" i="1"/>
  <c r="L350" i="1"/>
  <c r="M350" i="1" s="1"/>
  <c r="H350" i="1"/>
  <c r="E350" i="1"/>
  <c r="L325" i="1"/>
  <c r="M325" i="1" s="1"/>
  <c r="H325" i="1"/>
  <c r="E325" i="1"/>
  <c r="L351" i="1"/>
  <c r="M351" i="1" s="1"/>
  <c r="H351" i="1"/>
  <c r="E351" i="1"/>
  <c r="L380" i="1"/>
  <c r="M380" i="1" s="1"/>
  <c r="H380" i="1"/>
  <c r="E380" i="1"/>
  <c r="L434" i="1"/>
  <c r="M434" i="1" s="1"/>
  <c r="H434" i="1"/>
  <c r="E434" i="1"/>
  <c r="L430" i="1"/>
  <c r="M430" i="1" s="1"/>
  <c r="H430" i="1"/>
  <c r="E430" i="1"/>
  <c r="L429" i="1"/>
  <c r="M429" i="1" s="1"/>
  <c r="H429" i="1"/>
  <c r="E429" i="1"/>
  <c r="L328" i="1"/>
  <c r="M328" i="1" s="1"/>
  <c r="H328" i="1"/>
  <c r="E328" i="1"/>
  <c r="L329" i="1"/>
  <c r="M329" i="1" s="1"/>
  <c r="H329" i="1"/>
  <c r="E329" i="1"/>
  <c r="L424" i="1"/>
  <c r="M424" i="1" s="1"/>
  <c r="H424" i="1"/>
  <c r="E424" i="1"/>
  <c r="L418" i="1"/>
  <c r="M418" i="1" s="1"/>
  <c r="H418" i="1"/>
  <c r="E418" i="1"/>
  <c r="L419" i="1"/>
  <c r="M419" i="1" s="1"/>
  <c r="H419" i="1"/>
  <c r="E419" i="1"/>
  <c r="L422" i="1"/>
  <c r="M422" i="1" s="1"/>
  <c r="H422" i="1"/>
  <c r="E422" i="1"/>
  <c r="L415" i="1"/>
  <c r="M415" i="1" s="1"/>
  <c r="H415" i="1"/>
  <c r="E415" i="1"/>
  <c r="L417" i="1"/>
  <c r="M417" i="1" s="1"/>
  <c r="H417" i="1"/>
  <c r="E417" i="1"/>
  <c r="L388" i="1"/>
  <c r="M388" i="1" s="1"/>
  <c r="H388" i="1"/>
  <c r="E388" i="1"/>
  <c r="L420" i="1"/>
  <c r="M420" i="1" s="1"/>
  <c r="H420" i="1"/>
  <c r="E420" i="1"/>
  <c r="L330" i="1"/>
  <c r="M330" i="1" s="1"/>
  <c r="H330" i="1"/>
  <c r="E330" i="1"/>
  <c r="L416" i="1"/>
  <c r="M416" i="1" s="1"/>
  <c r="H416" i="1"/>
  <c r="E416" i="1"/>
  <c r="L354" i="1"/>
  <c r="M354" i="1" s="1"/>
  <c r="H354" i="1"/>
  <c r="E354" i="1"/>
  <c r="L421" i="1"/>
  <c r="M421" i="1" s="1"/>
  <c r="H421" i="1"/>
  <c r="E421" i="1"/>
  <c r="L432" i="1"/>
  <c r="M432" i="1" s="1"/>
  <c r="H432" i="1"/>
  <c r="E432" i="1"/>
  <c r="L433" i="1"/>
  <c r="M433" i="1" s="1"/>
  <c r="H433" i="1"/>
  <c r="E433" i="1"/>
  <c r="L431" i="1"/>
  <c r="M431" i="1" s="1"/>
  <c r="H431" i="1"/>
  <c r="E431" i="1"/>
  <c r="L336" i="1"/>
  <c r="M336" i="1" s="1"/>
  <c r="H336" i="1"/>
  <c r="E336" i="1"/>
  <c r="L379" i="1"/>
  <c r="M379" i="1" s="1"/>
  <c r="H379" i="1"/>
  <c r="E379" i="1"/>
  <c r="L384" i="1"/>
  <c r="M384" i="1" s="1"/>
  <c r="H384" i="1"/>
  <c r="E384" i="1"/>
  <c r="L385" i="1"/>
  <c r="M385" i="1" s="1"/>
  <c r="H385" i="1"/>
  <c r="E385" i="1"/>
  <c r="L334" i="1"/>
  <c r="M334" i="1" s="1"/>
  <c r="H334" i="1"/>
  <c r="E334" i="1"/>
  <c r="L335" i="1"/>
  <c r="M335" i="1" s="1"/>
  <c r="H335" i="1"/>
  <c r="E335" i="1"/>
  <c r="L381" i="1"/>
  <c r="M381" i="1" s="1"/>
  <c r="H381" i="1"/>
  <c r="E381" i="1"/>
  <c r="L382" i="1"/>
  <c r="M382" i="1" s="1"/>
  <c r="H382" i="1"/>
  <c r="E382" i="1"/>
  <c r="L383" i="1"/>
  <c r="M383" i="1" s="1"/>
  <c r="H383" i="1"/>
  <c r="E383" i="1"/>
  <c r="L218" i="1"/>
  <c r="M218" i="1" s="1"/>
  <c r="H218" i="1"/>
  <c r="E218" i="1"/>
  <c r="L217" i="1"/>
  <c r="M217" i="1" s="1"/>
  <c r="H217" i="1"/>
  <c r="E217" i="1"/>
  <c r="L221" i="1"/>
  <c r="M221" i="1" s="1"/>
  <c r="H221" i="1"/>
  <c r="E221" i="1"/>
  <c r="L209" i="1"/>
  <c r="M209" i="1" s="1"/>
  <c r="H209" i="1"/>
  <c r="E209" i="1"/>
  <c r="L212" i="1"/>
  <c r="M212" i="1" s="1"/>
  <c r="H212" i="1"/>
  <c r="E212" i="1"/>
  <c r="L213" i="1"/>
  <c r="M213" i="1" s="1"/>
  <c r="H213" i="1"/>
  <c r="E213" i="1"/>
  <c r="H214" i="1"/>
  <c r="E214" i="1"/>
  <c r="L211" i="1"/>
  <c r="M211" i="1" s="1"/>
  <c r="H211" i="1"/>
  <c r="E211" i="1"/>
  <c r="L219" i="1"/>
  <c r="M219" i="1" s="1"/>
  <c r="H219" i="1"/>
  <c r="E219" i="1"/>
  <c r="L210" i="1"/>
  <c r="M210" i="1" s="1"/>
  <c r="H210" i="1"/>
  <c r="E210" i="1"/>
  <c r="L216" i="1"/>
  <c r="M216" i="1" s="1"/>
  <c r="H216" i="1"/>
  <c r="E216" i="1"/>
  <c r="L215" i="1"/>
  <c r="M215" i="1" s="1"/>
  <c r="H215" i="1"/>
  <c r="E215" i="1"/>
  <c r="L220" i="1"/>
  <c r="M220" i="1" s="1"/>
  <c r="H220" i="1"/>
  <c r="E220" i="1"/>
  <c r="L69" i="1"/>
  <c r="M69" i="1" s="1"/>
  <c r="H69" i="1"/>
  <c r="E69" i="1"/>
  <c r="L75" i="1"/>
  <c r="M75" i="1" s="1"/>
  <c r="H75" i="1"/>
  <c r="E75" i="1"/>
  <c r="L73" i="1"/>
  <c r="M73" i="1" s="1"/>
  <c r="H73" i="1"/>
  <c r="E73" i="1"/>
  <c r="L74" i="1"/>
  <c r="M74" i="1" s="1"/>
  <c r="H74" i="1"/>
  <c r="E74" i="1"/>
  <c r="L72" i="1"/>
  <c r="M72" i="1" s="1"/>
  <c r="H72" i="1"/>
  <c r="E72" i="1"/>
  <c r="L70" i="1"/>
  <c r="M70" i="1" s="1"/>
  <c r="H70" i="1"/>
  <c r="E70" i="1"/>
  <c r="L37" i="1"/>
  <c r="M37" i="1" s="1"/>
  <c r="H37" i="1"/>
  <c r="E37" i="1"/>
  <c r="L324" i="1"/>
  <c r="M324" i="1" s="1"/>
  <c r="H324" i="1"/>
  <c r="E324" i="1"/>
  <c r="L36" i="1"/>
  <c r="M36" i="1" s="1"/>
  <c r="H36" i="1"/>
  <c r="E36" i="1"/>
  <c r="L323" i="1"/>
  <c r="M323" i="1" s="1"/>
  <c r="H323" i="1"/>
  <c r="E323" i="1"/>
  <c r="L322" i="1"/>
  <c r="M322" i="1" s="1"/>
  <c r="H322" i="1"/>
  <c r="E322" i="1"/>
  <c r="L30" i="1"/>
  <c r="M30" i="1" s="1"/>
  <c r="H30" i="1"/>
  <c r="E30" i="1"/>
  <c r="L35" i="1"/>
  <c r="M35" i="1" s="1"/>
  <c r="H35" i="1"/>
  <c r="E35" i="1"/>
  <c r="L33" i="1"/>
  <c r="M33" i="1" s="1"/>
  <c r="H33" i="1"/>
  <c r="E33" i="1"/>
  <c r="L31" i="1"/>
  <c r="M31" i="1" s="1"/>
  <c r="H31" i="1"/>
  <c r="E31" i="1"/>
  <c r="L11" i="2" l="1"/>
  <c r="M11" i="2" s="1"/>
  <c r="H11" i="2"/>
  <c r="E11" i="2"/>
  <c r="L10" i="2"/>
  <c r="M10" i="2" s="1"/>
  <c r="H10" i="2"/>
  <c r="E10" i="2"/>
  <c r="L9" i="2"/>
  <c r="M9" i="2" s="1"/>
  <c r="H9" i="2"/>
  <c r="E9" i="2"/>
  <c r="L8" i="2"/>
  <c r="M8" i="2" s="1"/>
  <c r="E8" i="2"/>
  <c r="L7" i="2"/>
  <c r="M7" i="2" s="1"/>
  <c r="H7" i="2"/>
  <c r="E7" i="2"/>
  <c r="L6" i="2"/>
  <c r="M6" i="2" s="1"/>
  <c r="H6" i="2"/>
  <c r="E6" i="2"/>
  <c r="L5" i="2"/>
  <c r="M5" i="2" s="1"/>
  <c r="H5" i="2"/>
  <c r="E5" i="2"/>
  <c r="L4" i="2"/>
  <c r="M4" i="2" s="1"/>
  <c r="H4" i="2"/>
  <c r="E4" i="2"/>
  <c r="L3" i="2"/>
  <c r="M3" i="2" s="1"/>
  <c r="L113" i="1"/>
  <c r="M113" i="1" s="1"/>
  <c r="L114" i="1"/>
  <c r="M114" i="1" s="1"/>
  <c r="L104" i="1"/>
  <c r="M104" i="1" s="1"/>
  <c r="L17" i="1"/>
  <c r="M17" i="1" s="1"/>
  <c r="L275" i="1"/>
  <c r="M275" i="1" s="1"/>
  <c r="L281" i="1"/>
  <c r="M281" i="1" s="1"/>
  <c r="L282" i="1"/>
  <c r="M282" i="1" s="1"/>
  <c r="L280" i="1"/>
  <c r="M280" i="1" s="1"/>
  <c r="L288" i="1"/>
  <c r="M288" i="1" s="1"/>
  <c r="L286" i="1"/>
  <c r="M286" i="1" s="1"/>
  <c r="L287" i="1"/>
  <c r="M287" i="1" s="1"/>
  <c r="L283" i="1"/>
  <c r="M283" i="1" s="1"/>
  <c r="L285" i="1"/>
  <c r="M285" i="1" s="1"/>
  <c r="L284" i="1"/>
  <c r="M284" i="1" s="1"/>
  <c r="L278" i="1"/>
  <c r="M278" i="1" s="1"/>
  <c r="L276" i="1"/>
  <c r="M276" i="1" s="1"/>
  <c r="L277" i="1"/>
  <c r="M277" i="1" s="1"/>
  <c r="L279" i="1"/>
  <c r="M279" i="1" s="1"/>
  <c r="L79" i="1"/>
  <c r="M79" i="1" s="1"/>
  <c r="L126" i="1"/>
  <c r="M126" i="1" s="1"/>
  <c r="L60" i="1"/>
  <c r="M60" i="1" s="1"/>
  <c r="L57" i="1"/>
  <c r="M57" i="1" s="1"/>
  <c r="L346" i="1"/>
  <c r="M346" i="1" s="1"/>
  <c r="L129" i="1"/>
  <c r="M129" i="1" s="1"/>
  <c r="L348" i="1"/>
  <c r="M348" i="1" s="1"/>
  <c r="L4" i="1"/>
  <c r="M4" i="1" s="1"/>
  <c r="L140" i="1"/>
  <c r="M140" i="1" s="1"/>
  <c r="L141" i="1"/>
  <c r="M141" i="1" s="1"/>
  <c r="L139" i="1"/>
  <c r="M139" i="1" s="1"/>
  <c r="L138" i="1"/>
  <c r="M138" i="1" s="1"/>
  <c r="L137" i="1"/>
  <c r="M137" i="1" s="1"/>
  <c r="L142" i="1"/>
  <c r="M142" i="1" s="1"/>
  <c r="L105" i="1"/>
  <c r="M105" i="1" s="1"/>
  <c r="L39" i="1"/>
  <c r="M39" i="1" s="1"/>
  <c r="L38" i="1"/>
  <c r="M38" i="1" s="1"/>
  <c r="L128" i="1"/>
  <c r="M128" i="1" s="1"/>
  <c r="L289" i="1"/>
  <c r="M289" i="1" s="1"/>
  <c r="L290" i="1"/>
  <c r="M290" i="1" s="1"/>
  <c r="L71" i="1"/>
  <c r="M71" i="1" s="1"/>
  <c r="L77" i="1"/>
  <c r="M77" i="1" s="1"/>
  <c r="L78" i="1"/>
  <c r="M78" i="1" s="1"/>
  <c r="L76" i="1"/>
  <c r="M76" i="1" s="1"/>
  <c r="L320" i="1"/>
  <c r="M320" i="1" s="1"/>
  <c r="L97" i="1"/>
  <c r="M97" i="1" s="1"/>
  <c r="L46" i="1"/>
  <c r="M46" i="1" s="1"/>
  <c r="L7" i="1"/>
  <c r="M7" i="1" s="1"/>
  <c r="L61" i="1"/>
  <c r="M61" i="1" s="1"/>
  <c r="L62" i="1"/>
  <c r="M62" i="1" s="1"/>
  <c r="L67" i="1"/>
  <c r="M67" i="1" s="1"/>
  <c r="L65" i="1"/>
  <c r="M65" i="1" s="1"/>
  <c r="L64" i="1"/>
  <c r="M64" i="1" s="1"/>
  <c r="L66" i="1"/>
  <c r="M66" i="1" s="1"/>
  <c r="L63" i="1"/>
  <c r="M63" i="1" s="1"/>
  <c r="L16" i="1"/>
  <c r="M16" i="1" s="1"/>
  <c r="L28" i="1"/>
  <c r="M28" i="1" s="1"/>
  <c r="L321" i="1"/>
  <c r="M321" i="1" s="1"/>
  <c r="L48" i="1"/>
  <c r="M48" i="1" s="1"/>
  <c r="L55" i="1"/>
  <c r="M55" i="1" s="1"/>
  <c r="L29" i="1"/>
  <c r="M29" i="1" s="1"/>
  <c r="L103" i="1"/>
  <c r="M103" i="1" s="1"/>
  <c r="L98" i="1"/>
  <c r="M98" i="1" s="1"/>
  <c r="L101" i="1"/>
  <c r="M101" i="1" s="1"/>
  <c r="L100" i="1"/>
  <c r="M100" i="1" s="1"/>
  <c r="L102" i="1"/>
  <c r="M102" i="1" s="1"/>
  <c r="L99" i="1"/>
  <c r="M99" i="1" s="1"/>
  <c r="L68" i="1"/>
  <c r="M68" i="1" s="1"/>
  <c r="L136" i="1"/>
  <c r="M136" i="1" s="1"/>
  <c r="L134" i="1"/>
  <c r="M134" i="1" s="1"/>
  <c r="L135" i="1"/>
  <c r="M135" i="1" s="1"/>
  <c r="L133" i="1"/>
  <c r="M133" i="1" s="1"/>
  <c r="L132" i="1"/>
  <c r="M132" i="1" s="1"/>
  <c r="L318" i="1"/>
  <c r="M318" i="1" s="1"/>
  <c r="L3" i="1"/>
  <c r="M3" i="1" s="1"/>
  <c r="L15" i="1"/>
  <c r="M15" i="1" s="1"/>
  <c r="L316" i="1"/>
  <c r="M316" i="1" s="1"/>
  <c r="L127" i="1"/>
  <c r="M127" i="1" s="1"/>
  <c r="L317" i="1"/>
  <c r="M317" i="1" s="1"/>
  <c r="L319" i="1"/>
  <c r="M319" i="1" s="1"/>
  <c r="L109" i="1"/>
  <c r="M109" i="1" s="1"/>
  <c r="L110" i="1"/>
  <c r="M110" i="1" s="1"/>
  <c r="L108" i="1"/>
  <c r="M108" i="1" s="1"/>
  <c r="L117" i="1"/>
  <c r="M117" i="1" s="1"/>
  <c r="L121" i="1"/>
  <c r="M121" i="1" s="1"/>
  <c r="L118" i="1"/>
  <c r="M118" i="1" s="1"/>
  <c r="L123" i="1"/>
  <c r="M123" i="1" s="1"/>
  <c r="L124" i="1"/>
  <c r="M124" i="1" s="1"/>
  <c r="L120" i="1"/>
  <c r="M120" i="1" s="1"/>
  <c r="L116" i="1"/>
  <c r="M116" i="1" s="1"/>
  <c r="L119" i="1"/>
  <c r="M119" i="1" s="1"/>
  <c r="L125" i="1"/>
  <c r="M125" i="1" s="1"/>
  <c r="L122" i="1"/>
  <c r="M122" i="1" s="1"/>
  <c r="L349" i="1"/>
  <c r="M349" i="1" s="1"/>
  <c r="L347" i="1"/>
  <c r="M347" i="1" s="1"/>
  <c r="L58" i="1"/>
  <c r="M58" i="1" s="1"/>
  <c r="L59" i="1"/>
  <c r="M59" i="1" s="1"/>
  <c r="L294" i="1"/>
  <c r="M294" i="1" s="1"/>
  <c r="L298" i="1"/>
  <c r="M298" i="1" s="1"/>
  <c r="L297" i="1"/>
  <c r="M297" i="1" s="1"/>
  <c r="L296" i="1"/>
  <c r="M296" i="1" s="1"/>
  <c r="L295" i="1"/>
  <c r="M295" i="1" s="1"/>
  <c r="L292" i="1"/>
  <c r="M292" i="1" s="1"/>
  <c r="L293" i="1"/>
  <c r="M293" i="1" s="1"/>
  <c r="L8" i="1"/>
  <c r="M8" i="1" s="1"/>
  <c r="L19" i="1"/>
  <c r="M19" i="1" s="1"/>
  <c r="L308" i="1"/>
  <c r="M308" i="1" s="1"/>
  <c r="L18" i="1"/>
  <c r="M18" i="1" s="1"/>
  <c r="L271" i="1"/>
  <c r="M271" i="1" s="1"/>
  <c r="L315" i="1"/>
  <c r="M315" i="1" s="1"/>
  <c r="L309" i="1"/>
  <c r="M309" i="1" s="1"/>
  <c r="L314" i="1"/>
  <c r="M314" i="1" s="1"/>
  <c r="L312" i="1"/>
  <c r="M312" i="1" s="1"/>
  <c r="L311" i="1"/>
  <c r="M311" i="1" s="1"/>
  <c r="L310" i="1"/>
  <c r="M310" i="1" s="1"/>
  <c r="L313" i="1"/>
  <c r="M313" i="1" s="1"/>
  <c r="L291" i="1"/>
  <c r="M291" i="1" s="1"/>
  <c r="L115" i="1"/>
  <c r="M115" i="1" s="1"/>
  <c r="L106" i="1"/>
  <c r="M106" i="1" s="1"/>
  <c r="L107" i="1"/>
  <c r="M107" i="1" s="1"/>
  <c r="L131" i="1"/>
  <c r="M131" i="1" s="1"/>
  <c r="L130" i="1"/>
  <c r="M130" i="1" s="1"/>
  <c r="L6" i="1"/>
  <c r="M6" i="1" s="1"/>
  <c r="L5" i="1"/>
  <c r="M5" i="1" s="1"/>
  <c r="L151" i="1"/>
  <c r="M151" i="1" s="1"/>
  <c r="L152" i="1"/>
  <c r="M152" i="1" s="1"/>
  <c r="L153" i="1"/>
  <c r="M153" i="1" s="1"/>
  <c r="L155" i="1"/>
  <c r="M155" i="1" s="1"/>
  <c r="L154" i="1"/>
  <c r="M154" i="1" s="1"/>
  <c r="L54" i="1"/>
  <c r="M54" i="1" s="1"/>
  <c r="L53" i="1"/>
  <c r="M53" i="1" s="1"/>
  <c r="L47" i="1"/>
  <c r="M47" i="1" s="1"/>
  <c r="L49" i="1"/>
  <c r="M49" i="1" s="1"/>
  <c r="L56" i="1"/>
  <c r="M56" i="1" s="1"/>
  <c r="L50" i="1"/>
  <c r="M50" i="1" s="1"/>
  <c r="L51" i="1"/>
  <c r="M51" i="1" s="1"/>
  <c r="L52" i="1"/>
  <c r="M52" i="1" s="1"/>
  <c r="L273" i="1"/>
  <c r="M273" i="1" s="1"/>
  <c r="L274" i="1"/>
  <c r="M274" i="1" s="1"/>
  <c r="L225" i="1"/>
  <c r="M225" i="1" s="1"/>
  <c r="L224" i="1"/>
  <c r="M224" i="1" s="1"/>
  <c r="L223" i="1"/>
  <c r="M223" i="1" s="1"/>
  <c r="L222" i="1"/>
  <c r="M222" i="1" s="1"/>
  <c r="L111" i="1"/>
  <c r="M111" i="1" s="1"/>
  <c r="L112" i="1"/>
  <c r="M112" i="1" s="1"/>
  <c r="L145" i="1"/>
  <c r="M145" i="1" s="1"/>
  <c r="L143" i="1"/>
  <c r="M143" i="1" s="1"/>
  <c r="L146" i="1"/>
  <c r="M146" i="1" s="1"/>
  <c r="L144" i="1"/>
  <c r="M144" i="1" s="1"/>
  <c r="L184" i="1"/>
  <c r="M184" i="1" s="1"/>
  <c r="L186" i="1"/>
  <c r="M186" i="1" s="1"/>
  <c r="L187" i="1"/>
  <c r="M187" i="1" s="1"/>
  <c r="L183" i="1"/>
  <c r="M183" i="1" s="1"/>
  <c r="L182" i="1"/>
  <c r="M182" i="1" s="1"/>
  <c r="L185" i="1"/>
  <c r="M185" i="1" s="1"/>
  <c r="L188" i="1"/>
  <c r="M188" i="1" s="1"/>
  <c r="L45" i="1"/>
  <c r="M45" i="1" s="1"/>
  <c r="L42" i="1"/>
  <c r="M42" i="1" s="1"/>
  <c r="L43" i="1"/>
  <c r="M43" i="1" s="1"/>
  <c r="L40" i="1"/>
  <c r="M40" i="1" s="1"/>
  <c r="L41" i="1"/>
  <c r="M41" i="1" s="1"/>
  <c r="L44" i="1"/>
  <c r="M44" i="1" s="1"/>
  <c r="L27" i="1"/>
  <c r="M27" i="1" s="1"/>
  <c r="L26" i="1"/>
  <c r="M26" i="1" s="1"/>
  <c r="L23" i="1"/>
  <c r="M23" i="1" s="1"/>
  <c r="L25" i="1"/>
  <c r="M25" i="1" s="1"/>
  <c r="L24" i="1"/>
  <c r="M24" i="1" s="1"/>
  <c r="L22" i="1"/>
  <c r="M22" i="1" s="1"/>
  <c r="L445" i="1"/>
  <c r="M445" i="1" s="1"/>
  <c r="L486" i="1"/>
  <c r="M486" i="1" s="1"/>
  <c r="L446" i="1"/>
  <c r="M446" i="1" s="1"/>
  <c r="L488" i="1"/>
  <c r="M488" i="1" s="1"/>
  <c r="L485" i="1"/>
  <c r="M485" i="1" s="1"/>
  <c r="L487" i="1"/>
  <c r="M487" i="1" s="1"/>
  <c r="L207" i="1"/>
  <c r="M207" i="1" s="1"/>
  <c r="L272" i="1"/>
  <c r="M272" i="1" s="1"/>
  <c r="L208" i="1"/>
  <c r="M208" i="1" s="1"/>
  <c r="L204" i="1"/>
  <c r="M204" i="1" s="1"/>
  <c r="L205" i="1"/>
  <c r="M205" i="1" s="1"/>
  <c r="L206" i="1"/>
  <c r="M206" i="1" s="1"/>
  <c r="L301" i="1"/>
  <c r="M301" i="1" s="1"/>
  <c r="L302" i="1"/>
  <c r="M302" i="1" s="1"/>
  <c r="L300" i="1"/>
  <c r="M300" i="1" s="1"/>
  <c r="L299" i="1"/>
  <c r="M299" i="1" s="1"/>
  <c r="L305" i="1"/>
  <c r="M305" i="1" s="1"/>
  <c r="L303" i="1"/>
  <c r="M303" i="1" s="1"/>
  <c r="L304" i="1"/>
  <c r="M304" i="1" s="1"/>
  <c r="L306" i="1"/>
  <c r="M306" i="1" s="1"/>
  <c r="L307" i="1"/>
  <c r="M307" i="1" s="1"/>
  <c r="L414" i="1"/>
  <c r="M414" i="1" s="1"/>
  <c r="L412" i="1"/>
  <c r="M412" i="1" s="1"/>
  <c r="L413" i="1"/>
  <c r="M413" i="1" s="1"/>
  <c r="L326" i="1"/>
  <c r="M326" i="1" s="1"/>
  <c r="L375" i="1"/>
  <c r="M375" i="1" s="1"/>
  <c r="L371" i="1"/>
  <c r="M371" i="1" s="1"/>
  <c r="L405" i="1"/>
  <c r="M405" i="1" s="1"/>
  <c r="L327" i="1"/>
  <c r="M327" i="1" s="1"/>
  <c r="L374" i="1"/>
  <c r="M374" i="1" s="1"/>
  <c r="L406" i="1"/>
  <c r="M406" i="1" s="1"/>
  <c r="L401" i="1"/>
  <c r="M401" i="1" s="1"/>
  <c r="L404" i="1"/>
  <c r="M404" i="1" s="1"/>
  <c r="L403" i="1"/>
  <c r="M403" i="1" s="1"/>
  <c r="L373" i="1"/>
  <c r="M373" i="1" s="1"/>
  <c r="L402" i="1"/>
  <c r="M402" i="1" s="1"/>
  <c r="H113" i="1"/>
  <c r="H114" i="1"/>
  <c r="H104" i="1"/>
  <c r="H17" i="1"/>
  <c r="H275" i="1"/>
  <c r="H281" i="1"/>
  <c r="H282" i="1"/>
  <c r="H280" i="1"/>
  <c r="H288" i="1"/>
  <c r="H286" i="1"/>
  <c r="H287" i="1"/>
  <c r="H283" i="1"/>
  <c r="H285" i="1"/>
  <c r="H284" i="1"/>
  <c r="H278" i="1"/>
  <c r="H276" i="1"/>
  <c r="H277" i="1"/>
  <c r="H279" i="1"/>
  <c r="H79" i="1"/>
  <c r="H126" i="1"/>
  <c r="H60" i="1"/>
  <c r="H57" i="1"/>
  <c r="H346" i="1"/>
  <c r="H129" i="1"/>
  <c r="H348" i="1"/>
  <c r="H4" i="1"/>
  <c r="H140" i="1"/>
  <c r="H141" i="1"/>
  <c r="H139" i="1"/>
  <c r="H138" i="1"/>
  <c r="H137" i="1"/>
  <c r="H142" i="1"/>
  <c r="H105" i="1"/>
  <c r="H39" i="1"/>
  <c r="H38" i="1"/>
  <c r="H128" i="1"/>
  <c r="H289" i="1"/>
  <c r="H290" i="1"/>
  <c r="H71" i="1"/>
  <c r="H77" i="1"/>
  <c r="H78" i="1"/>
  <c r="H76" i="1"/>
  <c r="H320" i="1"/>
  <c r="H97" i="1"/>
  <c r="H46" i="1"/>
  <c r="H7" i="1"/>
  <c r="H61" i="1"/>
  <c r="H62" i="1"/>
  <c r="H67" i="1"/>
  <c r="H65" i="1"/>
  <c r="H64" i="1"/>
  <c r="H66" i="1"/>
  <c r="H63" i="1"/>
  <c r="H16" i="1"/>
  <c r="H28" i="1"/>
  <c r="H321" i="1"/>
  <c r="H48" i="1"/>
  <c r="H55" i="1"/>
  <c r="H29" i="1"/>
  <c r="H103" i="1"/>
  <c r="H98" i="1"/>
  <c r="H101" i="1"/>
  <c r="H100" i="1"/>
  <c r="H102" i="1"/>
  <c r="H99" i="1"/>
  <c r="H68" i="1"/>
  <c r="H136" i="1"/>
  <c r="H134" i="1"/>
  <c r="H135" i="1"/>
  <c r="H133" i="1"/>
  <c r="H132" i="1"/>
  <c r="H318" i="1"/>
  <c r="H3" i="1"/>
  <c r="H15" i="1"/>
  <c r="H316" i="1"/>
  <c r="H127" i="1"/>
  <c r="H317" i="1"/>
  <c r="H319" i="1"/>
  <c r="H109" i="1"/>
  <c r="H110" i="1"/>
  <c r="H108" i="1"/>
  <c r="H117" i="1"/>
  <c r="H121" i="1"/>
  <c r="H118" i="1"/>
  <c r="H123" i="1"/>
  <c r="H124" i="1"/>
  <c r="H120" i="1"/>
  <c r="H116" i="1"/>
  <c r="H119" i="1"/>
  <c r="H125" i="1"/>
  <c r="H122" i="1"/>
  <c r="H349" i="1"/>
  <c r="H347" i="1"/>
  <c r="H58" i="1"/>
  <c r="H59" i="1"/>
  <c r="H294" i="1"/>
  <c r="H298" i="1"/>
  <c r="H297" i="1"/>
  <c r="H296" i="1"/>
  <c r="H295" i="1"/>
  <c r="H292" i="1"/>
  <c r="H293" i="1"/>
  <c r="H8" i="1"/>
  <c r="H308" i="1"/>
  <c r="H18" i="1"/>
  <c r="H271" i="1"/>
  <c r="H315" i="1"/>
  <c r="H309" i="1"/>
  <c r="H314" i="1"/>
  <c r="H312" i="1"/>
  <c r="H311" i="1"/>
  <c r="H310" i="1"/>
  <c r="H313" i="1"/>
  <c r="H291" i="1"/>
  <c r="H115" i="1"/>
  <c r="H106" i="1"/>
  <c r="H107" i="1"/>
  <c r="H131" i="1"/>
  <c r="H130" i="1"/>
  <c r="H6" i="1"/>
  <c r="H5" i="1"/>
  <c r="H151" i="1"/>
  <c r="H152" i="1"/>
  <c r="H153" i="1"/>
  <c r="H155" i="1"/>
  <c r="H154" i="1"/>
  <c r="H54" i="1"/>
  <c r="H53" i="1"/>
  <c r="H47" i="1"/>
  <c r="H49" i="1"/>
  <c r="H56" i="1"/>
  <c r="H50" i="1"/>
  <c r="H51" i="1"/>
  <c r="H52" i="1"/>
  <c r="H273" i="1"/>
  <c r="H274" i="1"/>
  <c r="H225" i="1"/>
  <c r="H224" i="1"/>
  <c r="H223" i="1"/>
  <c r="H222" i="1"/>
  <c r="H111" i="1"/>
  <c r="H112" i="1"/>
  <c r="H145" i="1"/>
  <c r="H143" i="1"/>
  <c r="H146" i="1"/>
  <c r="H144" i="1"/>
  <c r="H184" i="1"/>
  <c r="H186" i="1"/>
  <c r="H187" i="1"/>
  <c r="H183" i="1"/>
  <c r="H182" i="1"/>
  <c r="H185" i="1"/>
  <c r="H188" i="1"/>
  <c r="H45" i="1"/>
  <c r="H42" i="1"/>
  <c r="H43" i="1"/>
  <c r="H40" i="1"/>
  <c r="H41" i="1"/>
  <c r="H44" i="1"/>
  <c r="H27" i="1"/>
  <c r="H26" i="1"/>
  <c r="H23" i="1"/>
  <c r="H25" i="1"/>
  <c r="H24" i="1"/>
  <c r="H22" i="1"/>
  <c r="H445" i="1"/>
  <c r="H486" i="1"/>
  <c r="H446" i="1"/>
  <c r="H488" i="1"/>
  <c r="H485" i="1"/>
  <c r="H487" i="1"/>
  <c r="H207" i="1"/>
  <c r="H272" i="1"/>
  <c r="H208" i="1"/>
  <c r="H204" i="1"/>
  <c r="H205" i="1"/>
  <c r="H206" i="1"/>
  <c r="H301" i="1"/>
  <c r="H302" i="1"/>
  <c r="H300" i="1"/>
  <c r="H299" i="1"/>
  <c r="H305" i="1"/>
  <c r="H303" i="1"/>
  <c r="H304" i="1"/>
  <c r="H306" i="1"/>
  <c r="H307" i="1"/>
  <c r="H414" i="1"/>
  <c r="H412" i="1"/>
  <c r="H413" i="1"/>
  <c r="H326" i="1"/>
  <c r="H375" i="1"/>
  <c r="H371" i="1"/>
  <c r="H405" i="1"/>
  <c r="H327" i="1"/>
  <c r="H374" i="1"/>
  <c r="H406" i="1"/>
  <c r="H401" i="1"/>
  <c r="H404" i="1"/>
  <c r="H403" i="1"/>
  <c r="H373" i="1"/>
  <c r="E113" i="1"/>
  <c r="E114" i="1"/>
  <c r="E104" i="1"/>
  <c r="E17" i="1"/>
  <c r="E275" i="1"/>
  <c r="E281" i="1"/>
  <c r="E282" i="1"/>
  <c r="E280" i="1"/>
  <c r="E288" i="1"/>
  <c r="E286" i="1"/>
  <c r="E287" i="1"/>
  <c r="E283" i="1"/>
  <c r="E285" i="1"/>
  <c r="E284" i="1"/>
  <c r="E278" i="1"/>
  <c r="E276" i="1"/>
  <c r="E277" i="1"/>
  <c r="E279" i="1"/>
  <c r="E79" i="1"/>
  <c r="E126" i="1"/>
  <c r="E60" i="1"/>
  <c r="E57" i="1"/>
  <c r="E346" i="1"/>
  <c r="E129" i="1"/>
  <c r="E348" i="1"/>
  <c r="E4" i="1"/>
  <c r="E140" i="1"/>
  <c r="E141" i="1"/>
  <c r="E139" i="1"/>
  <c r="E138" i="1"/>
  <c r="E137" i="1"/>
  <c r="E142" i="1"/>
  <c r="E105" i="1"/>
  <c r="E39" i="1"/>
  <c r="E38" i="1"/>
  <c r="E128" i="1"/>
  <c r="E289" i="1"/>
  <c r="E290" i="1"/>
  <c r="E71" i="1"/>
  <c r="E77" i="1"/>
  <c r="E78" i="1"/>
  <c r="E76" i="1"/>
  <c r="E320" i="1"/>
  <c r="E97" i="1"/>
  <c r="E46" i="1"/>
  <c r="E7" i="1"/>
  <c r="E61" i="1"/>
  <c r="E62" i="1"/>
  <c r="E67" i="1"/>
  <c r="E65" i="1"/>
  <c r="E64" i="1"/>
  <c r="E66" i="1"/>
  <c r="E63" i="1"/>
  <c r="E16" i="1"/>
  <c r="E28" i="1"/>
  <c r="E321" i="1"/>
  <c r="E48" i="1"/>
  <c r="E55" i="1"/>
  <c r="E29" i="1"/>
  <c r="E103" i="1"/>
  <c r="E98" i="1"/>
  <c r="E101" i="1"/>
  <c r="E100" i="1"/>
  <c r="E102" i="1"/>
  <c r="E99" i="1"/>
  <c r="E68" i="1"/>
  <c r="E136" i="1"/>
  <c r="E134" i="1"/>
  <c r="E135" i="1"/>
  <c r="E133" i="1"/>
  <c r="E132" i="1"/>
  <c r="E318" i="1"/>
  <c r="E3" i="1"/>
  <c r="E15" i="1"/>
  <c r="E316" i="1"/>
  <c r="E127" i="1"/>
  <c r="E317" i="1"/>
  <c r="E319" i="1"/>
  <c r="E109" i="1"/>
  <c r="E110" i="1"/>
  <c r="E108" i="1"/>
  <c r="E117" i="1"/>
  <c r="E121" i="1"/>
  <c r="E118" i="1"/>
  <c r="E123" i="1"/>
  <c r="E124" i="1"/>
  <c r="E120" i="1"/>
  <c r="E116" i="1"/>
  <c r="E119" i="1"/>
  <c r="E125" i="1"/>
  <c r="E122" i="1"/>
  <c r="E349" i="1"/>
  <c r="E347" i="1"/>
  <c r="E58" i="1"/>
  <c r="E59" i="1"/>
  <c r="E294" i="1"/>
  <c r="E298" i="1"/>
  <c r="E297" i="1"/>
  <c r="E296" i="1"/>
  <c r="E295" i="1"/>
  <c r="E292" i="1"/>
  <c r="E293" i="1"/>
  <c r="E8" i="1"/>
  <c r="E19" i="1"/>
  <c r="E308" i="1"/>
  <c r="E18" i="1"/>
  <c r="E271" i="1"/>
  <c r="E315" i="1"/>
  <c r="E309" i="1"/>
  <c r="E314" i="1"/>
  <c r="E312" i="1"/>
  <c r="E311" i="1"/>
  <c r="E310" i="1"/>
  <c r="E313" i="1"/>
  <c r="E291" i="1"/>
  <c r="E115" i="1"/>
  <c r="E106" i="1"/>
  <c r="E107" i="1"/>
  <c r="E131" i="1"/>
  <c r="E130" i="1"/>
  <c r="E6" i="1"/>
  <c r="E5" i="1"/>
  <c r="E151" i="1"/>
  <c r="E152" i="1"/>
  <c r="E153" i="1"/>
  <c r="E155" i="1"/>
  <c r="E154" i="1"/>
  <c r="E54" i="1"/>
  <c r="E53" i="1"/>
  <c r="E47" i="1"/>
  <c r="E49" i="1"/>
  <c r="E56" i="1"/>
  <c r="E50" i="1"/>
  <c r="E51" i="1"/>
  <c r="E52" i="1"/>
  <c r="E273" i="1"/>
  <c r="E274" i="1"/>
  <c r="E225" i="1"/>
  <c r="E224" i="1"/>
  <c r="E223" i="1"/>
  <c r="E222" i="1"/>
  <c r="E111" i="1"/>
  <c r="E112" i="1"/>
  <c r="E145" i="1"/>
  <c r="E143" i="1"/>
  <c r="E146" i="1"/>
  <c r="E144" i="1"/>
  <c r="E184" i="1"/>
  <c r="E186" i="1"/>
  <c r="E187" i="1"/>
  <c r="E183" i="1"/>
  <c r="E182" i="1"/>
  <c r="E185" i="1"/>
  <c r="E188" i="1"/>
  <c r="E45" i="1"/>
  <c r="E42" i="1"/>
  <c r="E43" i="1"/>
  <c r="E40" i="1"/>
  <c r="E41" i="1"/>
  <c r="E44" i="1"/>
  <c r="E27" i="1"/>
  <c r="E26" i="1"/>
  <c r="E23" i="1"/>
  <c r="E25" i="1"/>
  <c r="E24" i="1"/>
  <c r="E22" i="1"/>
  <c r="E445" i="1"/>
  <c r="E486" i="1"/>
  <c r="E446" i="1"/>
  <c r="E488" i="1"/>
  <c r="E485" i="1"/>
  <c r="E487" i="1"/>
  <c r="E207" i="1"/>
  <c r="E272" i="1"/>
  <c r="E208" i="1"/>
  <c r="E204" i="1"/>
  <c r="E205" i="1"/>
  <c r="E206" i="1"/>
  <c r="E301" i="1"/>
  <c r="E302" i="1"/>
  <c r="E300" i="1"/>
  <c r="E299" i="1"/>
  <c r="E305" i="1"/>
  <c r="E303" i="1"/>
  <c r="E304" i="1"/>
  <c r="E306" i="1"/>
  <c r="E307" i="1"/>
  <c r="E414" i="1"/>
  <c r="E412" i="1"/>
  <c r="E413" i="1"/>
  <c r="E326" i="1"/>
  <c r="E375" i="1"/>
  <c r="E371" i="1"/>
  <c r="E405" i="1"/>
  <c r="E327" i="1"/>
  <c r="E374" i="1"/>
  <c r="E406" i="1"/>
  <c r="E401" i="1"/>
  <c r="E404" i="1"/>
  <c r="E403" i="1"/>
  <c r="E373" i="1"/>
  <c r="E402" i="1"/>
  <c r="E372" i="1"/>
  <c r="H19" i="1"/>
  <c r="H372" i="1" l="1"/>
  <c r="H402" i="1"/>
  <c r="L372" i="1"/>
  <c r="M372" i="1" s="1"/>
</calcChain>
</file>

<file path=xl/sharedStrings.xml><?xml version="1.0" encoding="utf-8"?>
<sst xmlns="http://schemas.openxmlformats.org/spreadsheetml/2006/main" count="1307" uniqueCount="530">
  <si>
    <t>Komoditas Dagangan</t>
  </si>
  <si>
    <t>No</t>
  </si>
  <si>
    <t>Nama Barang</t>
  </si>
  <si>
    <t>Satuan</t>
  </si>
  <si>
    <t>Stock Min</t>
  </si>
  <si>
    <t>Stock</t>
  </si>
  <si>
    <t>Terjual</t>
  </si>
  <si>
    <t>Update</t>
  </si>
  <si>
    <t>PCS</t>
  </si>
  <si>
    <t>VIVA FACE TONIC BENGKUANG</t>
  </si>
  <si>
    <t>VIVA FACE TONIC GREAN TEA</t>
  </si>
  <si>
    <t>VIVA FACE TONIC LEMON</t>
  </si>
  <si>
    <t>VIVA FACE TONIC ORI 100ML</t>
  </si>
  <si>
    <t>VIVA FACE TONIC SPIRULINA</t>
  </si>
  <si>
    <t>VIVA AIR MAWAR 100ML</t>
  </si>
  <si>
    <t>VIVA PENCIL ALIS DARK BRO</t>
  </si>
  <si>
    <t>VIVA PENCIL ALIS COKLAT</t>
  </si>
  <si>
    <t>VIVA PENCIL ALIS HITAM</t>
  </si>
  <si>
    <t>SHINZUI SAKURA 85GR</t>
  </si>
  <si>
    <t>SHINZUI MYORI 85GR</t>
  </si>
  <si>
    <t>SHINZUI KIREI 85GR</t>
  </si>
  <si>
    <t>SHINZUI KENSHO 85GR</t>
  </si>
  <si>
    <t>SHINZUI MATSU 85GR</t>
  </si>
  <si>
    <t>SHINZUI BODY SCRUB HANA 2</t>
  </si>
  <si>
    <t>SHINZUI BODY SCRUB KENSHO</t>
  </si>
  <si>
    <t>SHINZUI BODY SCRUB SAKURA</t>
  </si>
  <si>
    <t>SHINZUI BODY SCRUB KIREI</t>
  </si>
  <si>
    <t>PURBASARI SABUN BENGKOANG EX</t>
  </si>
  <si>
    <t>PURBASARI SABUN BENGKOANG DB</t>
  </si>
  <si>
    <t>PURBASARI SABUN ANTI BAKTERI</t>
  </si>
  <si>
    <t>PURBASARI SABUN ZAITUN 90GR</t>
  </si>
  <si>
    <t>SABUN REN PEPAYA 135GR</t>
  </si>
  <si>
    <t>PURBASARI SABUN PUTIH 90GR</t>
  </si>
  <si>
    <t>WARDAH RENEW YOU NIGHT CR</t>
  </si>
  <si>
    <t>WARDAH RENEW YOU DAY CR</t>
  </si>
  <si>
    <t>WARDAH UV SHIELD AQUA FREE</t>
  </si>
  <si>
    <t>WARDAH CRYSTAL SECRET FOA</t>
  </si>
  <si>
    <t>WARDAH RENEW YOU FW 100ML</t>
  </si>
  <si>
    <t>WARDAH CRYSTAL SECRET DAR</t>
  </si>
  <si>
    <t>CAMELLIA EDP BLACK ENERGY</t>
  </si>
  <si>
    <t>CAMELLIA EDP ORANGE SUNNY</t>
  </si>
  <si>
    <t>CAMELLIA EDP RED ROMANTIC</t>
  </si>
  <si>
    <t>CAMELLIA EDP BLUE VENTURA</t>
  </si>
  <si>
    <t>CAMELLIA EDP VIOLET CLASS</t>
  </si>
  <si>
    <t>CAMELLIA EDP WHITE PURITY</t>
  </si>
  <si>
    <t>EVANGELINE RED SAKURA 100</t>
  </si>
  <si>
    <t>EVANGELINE BLUE SAKURA 100</t>
  </si>
  <si>
    <t>EVANGELINE BLACK SAKURA 100</t>
  </si>
  <si>
    <t>EVANGELINE PURPLE SAKURA 100</t>
  </si>
  <si>
    <t>EVANGELINE PINK SAKURA 100</t>
  </si>
  <si>
    <t>EVANGELINE WHITE SAKURA 100</t>
  </si>
  <si>
    <t>PIXY TWC PERFECT FIT YELL</t>
  </si>
  <si>
    <t>PIXY TWC PERFECT FIT REFIL</t>
  </si>
  <si>
    <t>PIXY PERF CREAMY CAKE 201</t>
  </si>
  <si>
    <t>PIXY PERF CREAMY CAKE 401</t>
  </si>
  <si>
    <t>PIXY TWC PERFECT FIT TROP</t>
  </si>
  <si>
    <t>PIXY PERF CREAMY CAKE REF</t>
  </si>
  <si>
    <t>MIZZU PRO LINER</t>
  </si>
  <si>
    <t>MIZZU EYELINER PEN PERFECT</t>
  </si>
  <si>
    <t>MIZZU MASCARA TRUE DIMEN</t>
  </si>
  <si>
    <t>MIZZU MASCARA POWER VOLUM</t>
  </si>
  <si>
    <t>KOJIESAN HYDROMOIST SOAP</t>
  </si>
  <si>
    <t>KOJIESAN ACID SOAP 45GR</t>
  </si>
  <si>
    <t>RABBIT HABIT BLUSHING MOON</t>
  </si>
  <si>
    <t>RABBIT HABIT MOON GLOW 2</t>
  </si>
  <si>
    <t>RABBIT HABIT VELVETEEN MA</t>
  </si>
  <si>
    <t>RABBIT HABIT WHIPPED LIP</t>
  </si>
  <si>
    <t>SADA SENJA MAKE UP REMOVAL</t>
  </si>
  <si>
    <t>SADA LEKAT GLAMIFY SETTIN</t>
  </si>
  <si>
    <t>GARNIER MEN ACNO FIGHT WA</t>
  </si>
  <si>
    <t>GARNIER MEN POWER WHITE F</t>
  </si>
  <si>
    <t>GARNIER MEN ACNO FIGHT SC</t>
  </si>
  <si>
    <t>GARNIER SW NIGHT CREAM 20</t>
  </si>
  <si>
    <t>GARNIER LC YOGHURT SLEEPI</t>
  </si>
  <si>
    <t>GARNIER LC FW 50ML</t>
  </si>
  <si>
    <t>GARNIER SW FOAM 50ML</t>
  </si>
  <si>
    <t>NATURE SAMPOO GINGSENG EX</t>
  </si>
  <si>
    <t>NATURE SAMPOO TEA TREE OI</t>
  </si>
  <si>
    <t>NATURE HAIR VIT GINGSENG E</t>
  </si>
  <si>
    <t>NATURE SAMPOO ALOEVERA 80</t>
  </si>
  <si>
    <t>NATURE HAIR VIT ALOEVERA</t>
  </si>
  <si>
    <t>MAKARIZO HAIR VIT CASHMER</t>
  </si>
  <si>
    <t>MAKARIZO HAIR VIT PRISMAT</t>
  </si>
  <si>
    <t>KELLY LEMON SOAP 75ML</t>
  </si>
  <si>
    <t>KANNA WHITE 30GR</t>
  </si>
  <si>
    <t>LEIVY BARSOAP GOAT MILK</t>
  </si>
  <si>
    <t>SARIAYU KAPAS 50GR</t>
  </si>
  <si>
    <t>SUMBER AYU DAUN SIRIH CON</t>
  </si>
  <si>
    <t>SUMBER AYU TRIPLE WHT CLE</t>
  </si>
  <si>
    <t>RESIK V MANJAKANI 90ML</t>
  </si>
  <si>
    <t>BRASOV SPONG KOTAK</t>
  </si>
  <si>
    <t>SPONG BEDAK BUNDAR</t>
  </si>
  <si>
    <t>BRUSH HELLOKITTY PINK KAL</t>
  </si>
  <si>
    <t>BEAUTY BLAND+SPONS 3PCS</t>
  </si>
  <si>
    <t>SCARLETT BODY SCRUB ROMAN</t>
  </si>
  <si>
    <t>SCARLETT BODY SCRUB POME</t>
  </si>
  <si>
    <t>SCARLETT BRIGHTLY CREAM D</t>
  </si>
  <si>
    <t>SCARLETT BRIGHTLY CREAM N</t>
  </si>
  <si>
    <t>SCARLETT HERBALISM MUGWAR</t>
  </si>
  <si>
    <t>SCARLETT SERIOUSLY SOOTHI</t>
  </si>
  <si>
    <t>SCARLETT BRIGHTLY 10 GLOW</t>
  </si>
  <si>
    <t>GEAMOORE EDC PEONY JOOMAL</t>
  </si>
  <si>
    <t>GEAMOORE EDC PEACHY OH BA</t>
  </si>
  <si>
    <t>VIVA CHIC ON LIPS CHOCO</t>
  </si>
  <si>
    <t>VIVA CHIC ON LIPS STRAWBERRY</t>
  </si>
  <si>
    <t>LIP ICE SHEER COLOR APPLE</t>
  </si>
  <si>
    <t>LIP ICE SHEER COLOR ORANGE</t>
  </si>
  <si>
    <t>LIP ICE FRUITY APPLE</t>
  </si>
  <si>
    <t>LIP ICE COLOR NAUGHTY RED</t>
  </si>
  <si>
    <t>LIP ICE FRUITY CHERRY</t>
  </si>
  <si>
    <t>LIP ICE SHEER COLOR NAURAL</t>
  </si>
  <si>
    <t>LIP ICE SHEER COLOR BEESW</t>
  </si>
  <si>
    <t>LIP ICE COLOR ROSY KISS</t>
  </si>
  <si>
    <t>LIP ICE FRUITY LEMON</t>
  </si>
  <si>
    <t>LIP ICE COLOR ORANGE FLAV</t>
  </si>
  <si>
    <t>KHALISA PEACH CARAMEL</t>
  </si>
  <si>
    <t>KHALISA PURE VANILLA HONE</t>
  </si>
  <si>
    <t>KHALISA PINK BUBBLE GUM</t>
  </si>
  <si>
    <t>Margin
(%)</t>
  </si>
  <si>
    <t>Harga
Dasar</t>
  </si>
  <si>
    <t>Harga
Jual</t>
  </si>
  <si>
    <t>Harga
Banding</t>
  </si>
  <si>
    <t>Sisa
Stock</t>
  </si>
  <si>
    <t>Nilai
Aset</t>
  </si>
  <si>
    <t>TAMANU OIL 30ML</t>
  </si>
  <si>
    <t>SYB HUT MUN NOSE PORE CLE</t>
  </si>
  <si>
    <t>MAKARIZO CONDITIONING SHA</t>
  </si>
  <si>
    <t>SYB FORTE HAIR MASK CREAM</t>
  </si>
  <si>
    <t>AULIA PARFUM BODY LOTTION</t>
  </si>
  <si>
    <t>SYB WHITENING LOTTION BIBI</t>
  </si>
  <si>
    <t>MARCK TABUR 40GR PUTIH</t>
  </si>
  <si>
    <t>MARCK TABUR 40GR ROSE</t>
  </si>
  <si>
    <t>MG MISTY MINT DAN TEA TRE</t>
  </si>
  <si>
    <t>MG MISTY MANDARIN CITRUS</t>
  </si>
  <si>
    <t>MG MISTY ROSE JAMINE FAC</t>
  </si>
  <si>
    <t>HANASUI EGG WHITE MASK</t>
  </si>
  <si>
    <t>CARASUN SOLAR SMART UV PR</t>
  </si>
  <si>
    <t>GARNIER SW HYALURON BOOSTER</t>
  </si>
  <si>
    <t>GARNIER LC VIT C BOOSTER</t>
  </si>
  <si>
    <t>VIENNA PEEL OFF NOSE PACK</t>
  </si>
  <si>
    <t>CANDY CAN LIPSTICK RED 10</t>
  </si>
  <si>
    <t>BRASOV EYELINER PEN</t>
  </si>
  <si>
    <t>HANASUI BODY SPA CHERRY</t>
  </si>
  <si>
    <t>HANASUI BODY SPA RAINBOW</t>
  </si>
  <si>
    <t>HANASUI BODY SPA COFFE</t>
  </si>
  <si>
    <t>HANASUI BODY SPA ORANGE</t>
  </si>
  <si>
    <t>HANASUI BODY SPA STRAWBERRY</t>
  </si>
  <si>
    <t>HANASUI BODY SPA BLUEBERRY</t>
  </si>
  <si>
    <t>GEAMORE EDC BACKARATZ</t>
  </si>
  <si>
    <t>AZARINE HYDRASOOTHE SUNSC</t>
  </si>
  <si>
    <t>GARNIER BC 3 IN 1 ANTI AC</t>
  </si>
  <si>
    <t>HIMALAYA NEEM MASK 50ML</t>
  </si>
  <si>
    <t>VICELL MEILIBAHENLING CRE</t>
  </si>
  <si>
    <t>HANASUI SERUM GOLD</t>
  </si>
  <si>
    <t>HANASUI SERUM VIT C + COL</t>
  </si>
  <si>
    <t>HANASUI SERUM VIT C</t>
  </si>
  <si>
    <t>HANASUI SERUM ANTI ACNE</t>
  </si>
  <si>
    <t>SALSA RHAPSODY CLASSIC PA</t>
  </si>
  <si>
    <t>SALSA RHAPSODY AMBER PALL</t>
  </si>
  <si>
    <t>MAKARIZO EASY STRAIGHT ST</t>
  </si>
  <si>
    <t>ESENSES EYELINER</t>
  </si>
  <si>
    <t>IMPLORA PENCIL ALIS BROWN</t>
  </si>
  <si>
    <t>MIRANDA FLOWERINNES RED</t>
  </si>
  <si>
    <t>MIRANDA ASH BLONDE</t>
  </si>
  <si>
    <t>MIRANDA BLEACHING / DECOL</t>
  </si>
  <si>
    <t>MIRANDA BLUE BLACK</t>
  </si>
  <si>
    <t>MIRANDA DARK BROWN</t>
  </si>
  <si>
    <t>MIRANDA BROWN</t>
  </si>
  <si>
    <t>VIVA CHIC ON LIPS ORANGE</t>
  </si>
  <si>
    <t>MAKARIZO HAIR &amp; SCALP CRE</t>
  </si>
  <si>
    <t>VIVA CHIC ON LIPS ALOEVERA</t>
  </si>
  <si>
    <t>GEAMOORE EDC BACKARA</t>
  </si>
  <si>
    <t>GEAMOORE EDC VANILLA 30ML</t>
  </si>
  <si>
    <t>MAKARIZO ADVISOR HAIR REP</t>
  </si>
  <si>
    <t>HATOMUGI SKIN CONDITIONER</t>
  </si>
  <si>
    <t>SAFI DERMASAFE 3 ESSENTIAL</t>
  </si>
  <si>
    <t>SAFI AD R DAY EMULSION SP</t>
  </si>
  <si>
    <t>SAFI AD GOLD WATER ESSENC</t>
  </si>
  <si>
    <t>SAFI WE  CLNSR 2 IN 1 TONER</t>
  </si>
  <si>
    <t>SAFI WE PURIFYING MAKEUP</t>
  </si>
  <si>
    <t>SAFI NATURAL MATTIFYING</t>
  </si>
  <si>
    <t>SAFI WN B CLNSR MANGOSTEE</t>
  </si>
  <si>
    <t>SAFI WN B CLNSR GRAPEFRUITE</t>
  </si>
  <si>
    <t>SAFI WN B CREAM MANGOSTEE</t>
  </si>
  <si>
    <t>SAFI DERMASAFE DAY MOSTUR</t>
  </si>
  <si>
    <t>SAFI MIP LIPCREAM READY S</t>
  </si>
  <si>
    <t>SAFI MIP LIPCREAM FUSCHIA</t>
  </si>
  <si>
    <t>BRASOV KUTEK</t>
  </si>
  <si>
    <t>IMPLORA NAIL POLISH NUDE</t>
  </si>
  <si>
    <t>KUTEK TONE NUDE</t>
  </si>
  <si>
    <t>KUTEK TONE CHICT</t>
  </si>
  <si>
    <t>Harga
Patokan</t>
  </si>
  <si>
    <t>BAND: VIVA</t>
  </si>
  <si>
    <t>BAND: WARDAH</t>
  </si>
  <si>
    <t>BAND: CAMELLIA</t>
  </si>
  <si>
    <t>BRASOV ASETON</t>
  </si>
  <si>
    <t>BAND: PIXY</t>
  </si>
  <si>
    <t>BAND: HANASUI</t>
  </si>
  <si>
    <t>BAND: SHINZUI</t>
  </si>
  <si>
    <t>BAND: SAFI</t>
  </si>
  <si>
    <t>SUMBER AYU DAUN SIRIH NAT</t>
  </si>
  <si>
    <t>SUMBER AYU DAUN SIRIH ROS 90ML</t>
  </si>
  <si>
    <t>SUMBER AYU DAUN SIRIH ROS 60ML</t>
  </si>
  <si>
    <t>SUMBER AYU DAUN SIRIH MUS 90ML</t>
  </si>
  <si>
    <t>SUMBER AYU DAUN SIRIH MUS 60ML</t>
  </si>
  <si>
    <t>GARNIER SAKURA WHITE WHIP FOAM 50ML</t>
  </si>
  <si>
    <t>VIVA ASTRINGENT CUCUMBER</t>
  </si>
  <si>
    <t>VIVA MILK CLEANSER BENGKUANG</t>
  </si>
  <si>
    <t>VIVA MILK CLEANSER ORIGINAL</t>
  </si>
  <si>
    <t>VIVA MILK CLEANSER GREAN TEA</t>
  </si>
  <si>
    <t>ESENSES COLLAGEN LIP SERUM</t>
  </si>
  <si>
    <t>SAFI AD CREAM CLEANSER 50</t>
  </si>
  <si>
    <t>SAFI AD RENEWAL NIGHT CRE</t>
  </si>
  <si>
    <t>BAND: PURBASARI</t>
  </si>
  <si>
    <t>QL NIGTH CREAM</t>
  </si>
  <si>
    <t>QL DAY CREAM</t>
  </si>
  <si>
    <t>QL EYE LINER SPIDOL</t>
  </si>
  <si>
    <t>QL EYE LINER BLACK SPIDOL</t>
  </si>
  <si>
    <t>QL EYE LINER BLACK KUAS</t>
  </si>
  <si>
    <t>QL MASCARA</t>
  </si>
  <si>
    <t>VIVA HAIR MASK 200GR</t>
  </si>
  <si>
    <t>VIVA HAND &amp; NAIL CREAM</t>
  </si>
  <si>
    <t>VIVA CLEAN &amp; MASK NORMAL</t>
  </si>
  <si>
    <t>VIVA CLEAN &amp; MASK DRY</t>
  </si>
  <si>
    <t>VIVA BUST CREAM</t>
  </si>
  <si>
    <t>VIVA SKINFOOD CREAM 50GR</t>
  </si>
  <si>
    <t>VIVA SLEEPING MASK MOIST</t>
  </si>
  <si>
    <t>VIVA SKINFOOD CREAM 30GR</t>
  </si>
  <si>
    <t>VIVA EYESHADOW DUO 03</t>
  </si>
  <si>
    <t>VIVA EYELINER MATIC HITAM</t>
  </si>
  <si>
    <t>VIVA EYESHADOW DUO 07</t>
  </si>
  <si>
    <t>VIVA BLUSH ON DUO 3</t>
  </si>
  <si>
    <t>VIVA EYESHADOW DUO 05</t>
  </si>
  <si>
    <t>VIVA EYESHADOW DUO 02</t>
  </si>
  <si>
    <t>VIVA EYESHADOW DUO 09</t>
  </si>
  <si>
    <t>VIVA BLUSH ON DUO 1</t>
  </si>
  <si>
    <t>VIVA BLUSH ON DUO 2</t>
  </si>
  <si>
    <t>VIVA FIN TOUCH 5</t>
  </si>
  <si>
    <t>VIVA FIN TOUCH 4</t>
  </si>
  <si>
    <t>VIVA FIN TOUCH 3</t>
  </si>
  <si>
    <t>VIVA PELEMBAB GREENTEA</t>
  </si>
  <si>
    <t>VIVA EYESHADOW SILVER</t>
  </si>
  <si>
    <t>VIVA EYESHADOW COKLAT DAR</t>
  </si>
  <si>
    <t>VIVA EYESHADOW PEACH</t>
  </si>
  <si>
    <t>VIVA EYESHADOW COKLAT</t>
  </si>
  <si>
    <t>VIVA EYESHADOW TEMBAGA</t>
  </si>
  <si>
    <t>VIVA EYESHADOW HIJAU</t>
  </si>
  <si>
    <t>VIVA EYESHADOW UNGU</t>
  </si>
  <si>
    <t>VIVA EYESHADOW PUTIH</t>
  </si>
  <si>
    <t>VIVA EYESHADOW HITAM</t>
  </si>
  <si>
    <t>VIVA LIPSTICK STD 23</t>
  </si>
  <si>
    <t>VIVA LIPSTICK STD 25</t>
  </si>
  <si>
    <t>VIVA LIPSTICK STD 28</t>
  </si>
  <si>
    <t>VIVA LIPSTICK STD 02</t>
  </si>
  <si>
    <t>VIVA LIPSTICK STD 27</t>
  </si>
  <si>
    <t>VIVA LIPSTICK STD 17</t>
  </si>
  <si>
    <t>VIVA LIPSTICK STD 13</t>
  </si>
  <si>
    <t>VIVA LIPSTICK STD 21</t>
  </si>
  <si>
    <t>VIVA LIPSTICK STD 12</t>
  </si>
  <si>
    <t>VIVA LIPSTICK STD 06</t>
  </si>
  <si>
    <t>VIVA LIPSTICK STD 26</t>
  </si>
  <si>
    <t>VIVA LIPSTICK STD 19</t>
  </si>
  <si>
    <t>VIVA MOIST CREAM</t>
  </si>
  <si>
    <t>VIVA PEELING CREAM</t>
  </si>
  <si>
    <t>VIVA EYE BASE GEL</t>
  </si>
  <si>
    <t>RED A LIPSTICK</t>
  </si>
  <si>
    <t>RED A LOOSE POWDER 02</t>
  </si>
  <si>
    <t>RED A LOOSE POWDER 05</t>
  </si>
  <si>
    <t>RED A LOOSE POWDER 04</t>
  </si>
  <si>
    <t>RED A LOOSE POWDER 03</t>
  </si>
  <si>
    <t>RED A BLUSH ON DUO E</t>
  </si>
  <si>
    <t>RED A BLUSH ON DUO B</t>
  </si>
  <si>
    <t>RED A BLUSH ON DUO A</t>
  </si>
  <si>
    <t>RED A EYE SHADOW F</t>
  </si>
  <si>
    <t>RED A EYE SHADOW M</t>
  </si>
  <si>
    <t>RED A EYE SHADOW B</t>
  </si>
  <si>
    <t>RED A EYE SHADOW A</t>
  </si>
  <si>
    <t>RED A EYE SHADOW G</t>
  </si>
  <si>
    <t>RED A EYE SHADOW D</t>
  </si>
  <si>
    <t>RED A EYE SHADOW E</t>
  </si>
  <si>
    <t>RED A BLUSH ON DUO C</t>
  </si>
  <si>
    <t>RED A BLUSH ON DUO F</t>
  </si>
  <si>
    <t>RED A ACNE CREAM 15GR</t>
  </si>
  <si>
    <t>RED A COMPACT POWDER 01</t>
  </si>
  <si>
    <t>RED A COMPACT POWDER 05</t>
  </si>
  <si>
    <t>RED A COMPACT POWDER 04</t>
  </si>
  <si>
    <t>RED A FACIAL FOAM NORMAL</t>
  </si>
  <si>
    <t>RED A LIP GLO 502</t>
  </si>
  <si>
    <t>RED A LIP GLO 505</t>
  </si>
  <si>
    <t>RED A LIP GLO 503</t>
  </si>
  <si>
    <t>RED A LIP GLO 500</t>
  </si>
  <si>
    <t>RED A MATTE LIPS 804</t>
  </si>
  <si>
    <t>RED A MATTE LIPS 801</t>
  </si>
  <si>
    <t>RED A MATTE LIPS 802</t>
  </si>
  <si>
    <t>RED A MATTE LIPS 803</t>
  </si>
  <si>
    <t>RED A LIP CREAM 853</t>
  </si>
  <si>
    <t>RED A LIP CREAM 852</t>
  </si>
  <si>
    <t>RED A LIP CREAM 851</t>
  </si>
  <si>
    <t>RED A LIP CREAM 854</t>
  </si>
  <si>
    <t>RED A LIP CREAM 856</t>
  </si>
  <si>
    <t>RED A LIP CREAM 855</t>
  </si>
  <si>
    <t>MS GLOW PAKET LUMINOUS</t>
  </si>
  <si>
    <t>MS GLOW PAKET ULTIMATE</t>
  </si>
  <si>
    <t>MS GLOW PAKET WHITENING</t>
  </si>
  <si>
    <t>MS GLOW PAKET ACNE</t>
  </si>
  <si>
    <t>WHITELAB BRIGHT DAY CREAM</t>
  </si>
  <si>
    <t>NIVEA EW BODY SERUM INSTA</t>
  </si>
  <si>
    <t>NIVEA EW BODY SERUM HIJAB</t>
  </si>
  <si>
    <t>NIVEA HIDRATION MICELLAR</t>
  </si>
  <si>
    <t>NIVEA EW RADIANT &amp; SMOOTH</t>
  </si>
  <si>
    <t>NIVEA EXPERT MU REMOVER FA</t>
  </si>
  <si>
    <t>NIVEA EW NIGHT NOURISH LO</t>
  </si>
  <si>
    <t>NIVEA LIPBALM STRAWBERRY</t>
  </si>
  <si>
    <t>NIVEA SUN INSTAN AURA SP</t>
  </si>
  <si>
    <t>PURBASARI EYE SHADOW DAIL</t>
  </si>
  <si>
    <t>BULU MATA LOVE</t>
  </si>
  <si>
    <t>BULU MATA MAC 1 PASANG</t>
  </si>
  <si>
    <t>WARDAH EVD FACE POWDER 01</t>
  </si>
  <si>
    <t>WARDAH EVD FACE POWDER 02</t>
  </si>
  <si>
    <t>WARDAH EVD FACE POWDER 03</t>
  </si>
  <si>
    <t>WARDAH EVD FACE POWDER 04</t>
  </si>
  <si>
    <t>WARDAH BLUSH ON C</t>
  </si>
  <si>
    <t>WARDAH BLUSH ON A</t>
  </si>
  <si>
    <t>WARDAH EYESHADOW I</t>
  </si>
  <si>
    <t>WARDAH EYESHADOW PASSIONA</t>
  </si>
  <si>
    <t>WARDAH EYESHADOW CLASSIC</t>
  </si>
  <si>
    <t>WARDAH EX MASCARA AQUA LA</t>
  </si>
  <si>
    <t>WARDAH COLORFIT LAST ALL</t>
  </si>
  <si>
    <t>WARDAH LGHT LIQ FOUND 04</t>
  </si>
  <si>
    <t>WARDAH LGHT LIQ FOUND 01</t>
  </si>
  <si>
    <t>WARDAH LGHT LIQ FOUND 03</t>
  </si>
  <si>
    <t>WARDAH LGHT FACIAL SERUM 5</t>
  </si>
  <si>
    <t>WARDAH UV SHIELD SUN 30ML</t>
  </si>
  <si>
    <t>WARDAH EXC TWC 01</t>
  </si>
  <si>
    <t>WARDAH EXC TWC 02</t>
  </si>
  <si>
    <t>WARDAH EXC TWC 03</t>
  </si>
  <si>
    <t>WARDAH EXC TWC 04</t>
  </si>
  <si>
    <t>WARDAH EXC TWC REFILL 04</t>
  </si>
  <si>
    <t>WARDAH EXC TWC REFILL 02</t>
  </si>
  <si>
    <t>WARDAH EXC TWC REFILL 01</t>
  </si>
  <si>
    <t>WARDAH EXC LQD FNDTN 03</t>
  </si>
  <si>
    <t>WARDAH EXC LQD FNDTN 01</t>
  </si>
  <si>
    <t>WARDAH EXC LQD FNDTN 04</t>
  </si>
  <si>
    <t>WARDAH EXC LQD FNDTN 02</t>
  </si>
  <si>
    <t>RED A MOISTURIZER 30ML</t>
  </si>
  <si>
    <t>WARDAH EVERYDAY LUMINOUS LIQUID FOUNDATION</t>
  </si>
  <si>
    <t>PURBASARI OIL CONTROL MATTE POWDER HYDRA SERIES CARAMEL</t>
  </si>
  <si>
    <t>PURBASARI OIL CONTROL MATTE POWDER HYDRA SERIES NATURAL</t>
  </si>
  <si>
    <t>PURBASARI BB CREAM HYDRA SERIES HONEY BEIGE</t>
  </si>
  <si>
    <t>PURBASARI BB CREAM HYDRA SERIES NATURAL</t>
  </si>
  <si>
    <t>WARDAH LIGHTENING SERUM AMPOULE</t>
  </si>
  <si>
    <t>PURBASARI LIPSTICK COLOR MATTE</t>
  </si>
  <si>
    <t>FOCALLURE BB CUSHION</t>
  </si>
  <si>
    <t>FOCALLURE EYEBROW</t>
  </si>
  <si>
    <t>FOCALLURE EYESHADOW PALETTE NUDE</t>
  </si>
  <si>
    <t>FOCALLURE FOUNDATION</t>
  </si>
  <si>
    <t>FOCALLURE MASKARA</t>
  </si>
  <si>
    <t>FOCALLURE WATERPROOF LIPSTICK</t>
  </si>
  <si>
    <t>HANASUI LIPSTICK</t>
  </si>
  <si>
    <t>PIXY FACE MIST</t>
  </si>
  <si>
    <t>WARDAH PERFECT BRIGHT BB POWDER</t>
  </si>
  <si>
    <t>WARDAH NATURE DAILY ALOE HYDRAMILD</t>
  </si>
  <si>
    <t>WARDAH LIGHTENING OIL INFUSED MICELLAR WATER</t>
  </si>
  <si>
    <t>PURBASARI ALAS BEDAK FOUNDATION KUNING GADING</t>
  </si>
  <si>
    <t>PURBASARI ALAS BEDAK FOUNDATION KUNING LANGSAT</t>
  </si>
  <si>
    <t>PURBASARI ALAS BEDAK FOUNDATION SAWO MATANG</t>
  </si>
  <si>
    <t>WHITELAB BRIGHTENING NIGHT CREAM</t>
  </si>
  <si>
    <t>PURBASARI EYE SHADOW DAILY SERIES</t>
  </si>
  <si>
    <t>Stock
Min</t>
  </si>
  <si>
    <t>SELSUN BLUE</t>
  </si>
  <si>
    <t>SELSUN BLUE 5</t>
  </si>
  <si>
    <t>SELSUN GOLD</t>
  </si>
  <si>
    <t>SELSUN YELLOW</t>
  </si>
  <si>
    <t>SELSUN YELLOW 100ML</t>
  </si>
  <si>
    <t>IMPLORA  CHEEK &amp; LIPTINT 01</t>
  </si>
  <si>
    <t>IMPLORA CHEEK &amp; LIPTINT 02</t>
  </si>
  <si>
    <t>IMPLORA CHEEK &amp; LIPTINT 03</t>
  </si>
  <si>
    <t>IMPLORA CHEEK &amp; LIPTINT 04</t>
  </si>
  <si>
    <t>IMPLORA CHEEK &amp; LIPTINT 05</t>
  </si>
  <si>
    <t>IMPLORA CHEEK &amp; LIPTINT 06</t>
  </si>
  <si>
    <t>RED A TRNASLUCENT LIQUID FOUNDATION</t>
  </si>
  <si>
    <t>PURBASARI HI-MATTE LIPCREAM 03 HYDRA SERIES</t>
  </si>
  <si>
    <t>PURBASARI HI-MATTE LIPCREAM 06 HYDRA SERIES</t>
  </si>
  <si>
    <t>PURBASARI HI-MATTE LIPCREAM 14 HYDRA SERIES</t>
  </si>
  <si>
    <t>PURBASARI HI-MATTE LIPCREAM 08 HYDRA SERIES</t>
  </si>
  <si>
    <t xml:space="preserve">WARDAH EYEXPERT PERFECTCURL MASCARA </t>
  </si>
  <si>
    <t>WARDAH EXCLUSIVE MATTE LIPSTICK 46</t>
  </si>
  <si>
    <t>WARDAH EXCLUSIVE MATTE LIPSTICK 05</t>
  </si>
  <si>
    <t>WARDAH EXCLUSIVE MATTE LIPSTICK 21</t>
  </si>
  <si>
    <t>WARDAH EXCLUSIVE MATTE LIPSTICK 23</t>
  </si>
  <si>
    <t>WARDAH EXCLUSIVE MATTE LIPSTICK 09</t>
  </si>
  <si>
    <t>WARDAH EXCLUSIVE MATTE LIPSTICK 30</t>
  </si>
  <si>
    <t>WARDAH EXCLUSIVE MATTE LIPSTICK 12</t>
  </si>
  <si>
    <t>WARDAH EXCLUSIVE MATTE LIPSTICK 03</t>
  </si>
  <si>
    <t>WARDAH EXCLUSIVE MATTE LIPSTICK 26</t>
  </si>
  <si>
    <t>WARDAH COLORFIT MATTE FOUNDATION 23W</t>
  </si>
  <si>
    <t>WARDAH COLORFIT MATTE FOUNDATION 11C</t>
  </si>
  <si>
    <t>WARDAH COLORFIT MATTE FOUNDATION 33W</t>
  </si>
  <si>
    <t>WARDAH COLORFIT PERFECT GLOW CUSHION</t>
  </si>
  <si>
    <t>WARDAH COLORFIT VELVET POWDER FOUNDATION REFILL</t>
  </si>
  <si>
    <t>WARDAH COLORFIT CREAM BLUSH</t>
  </si>
  <si>
    <t>WARDAH EYE LIP MAKEUP REMOVER</t>
  </si>
  <si>
    <t>WARDAH EXPERT LIQUID EYELINER</t>
  </si>
  <si>
    <t>VIVA COMPACT POWDER LILAC KUNING LANGSAT</t>
  </si>
  <si>
    <t>VIVA LIQUID FOUNDATION KUNING LANGSAT</t>
  </si>
  <si>
    <t>VIVA LIQUID FOUNDATION NATURAL</t>
  </si>
  <si>
    <t>PURBASARI MINYAK ZAITUN</t>
  </si>
  <si>
    <t>VIVA WHITE SOOTHING ALOE GEL</t>
  </si>
  <si>
    <t>VIVA PERFECT MATTE LIP COLOR</t>
  </si>
  <si>
    <t>VIVA PELEMBAB BENGKUANG 30ML</t>
  </si>
  <si>
    <t>VIVA PELEMBAB UNDER MAKE UP 30ML</t>
  </si>
  <si>
    <t>VIVA SPECIAL DAY CREAM 22G</t>
  </si>
  <si>
    <t>HERBORIST LULUR MILK 100ML</t>
  </si>
  <si>
    <t>HERBORIST LULUR GREEN TEA 100ML</t>
  </si>
  <si>
    <t>HERBORIST LULUR CHOCOLATE 100ML</t>
  </si>
  <si>
    <t>HERBORIST LULUR PAPAYA 100ML</t>
  </si>
  <si>
    <t>HERBORIST LULUR ROSE 100ML</t>
  </si>
  <si>
    <t>HERBORIST LULUR ALOEVERA 100ML</t>
  </si>
  <si>
    <t>HERBORIST LULUR AVOCADO 100ML</t>
  </si>
  <si>
    <t>HERBORIST LULUR BENGKOANG 100ML</t>
  </si>
  <si>
    <t>HERBORIST LULUR COCONUT 100ML</t>
  </si>
  <si>
    <t>VIVA PERFECT SHINE LIP COLOR</t>
  </si>
  <si>
    <t>HANASUI PERFECT FIT SETTING POWDER</t>
  </si>
  <si>
    <t>HANASUI SERUM CUSHION NATURAL</t>
  </si>
  <si>
    <t>HANASUI SERUM CUSHION PINKISH</t>
  </si>
  <si>
    <t>HANASUI SERUM CUSHION LIGHT</t>
  </si>
  <si>
    <t>HANASUI SERUM CUSHION MEDIUM</t>
  </si>
  <si>
    <t>HANASUI PERFECT CHEEK BLUSH &amp; GO</t>
  </si>
  <si>
    <t>QL ANTI ACNE FACE SERUM</t>
  </si>
  <si>
    <t>QL BRIGHTENING FACE SERUM</t>
  </si>
  <si>
    <t>QL VITAMIN C SERUM</t>
  </si>
  <si>
    <t>QL SKIN TRANSPARANT SOAP</t>
  </si>
  <si>
    <t>QL BRIGHTENING SOAP WITH VIT E</t>
  </si>
  <si>
    <t>HERBORIST BODY LOTION ZAITUN</t>
  </si>
  <si>
    <t>HERBORIST LULUR ZAITUN 200ML</t>
  </si>
  <si>
    <t>HERBORIS LULUR MILK 200ML</t>
  </si>
  <si>
    <t>CASABLANCA DEODORANT FEMME CLASSIC</t>
  </si>
  <si>
    <t>CASABLANCA DEODORANT FEMME ROMANTIC</t>
  </si>
  <si>
    <t>VIVA HERBACARE SHAMPOO REFRESH&amp;BALANCE</t>
  </si>
  <si>
    <t>VIVA HERBACARE SHAMPOO SMOOTH&amp;SHINE</t>
  </si>
  <si>
    <t>RED A FACE TONIC ANTI OXIDANT 125ML</t>
  </si>
  <si>
    <t>RED A FACE CLEANSER ALL IN ONE FOR ACNE SKIN BENGKUANG</t>
  </si>
  <si>
    <t>RED A FACE CLEANSER ALL IN ONE FOR ACNE SKIN TEA TREE</t>
  </si>
  <si>
    <t>RED A CLEANSING MILK WITH RED ALGAE</t>
  </si>
  <si>
    <t>VITALIS PERFUMED DEODORANT BIZARRE</t>
  </si>
  <si>
    <t>VITALIS PERFUMED DEODORANT BREEZE</t>
  </si>
  <si>
    <t>VITALIS PERFUMED DEODORANT BLOSSOM</t>
  </si>
  <si>
    <t>ENCHANTEUR PERFUMED DEODORANT ANTI PERSPIRANT</t>
  </si>
  <si>
    <t>ENCHANTEUR RADIANT WIHUTE PORE REFINE CHARMING</t>
  </si>
  <si>
    <t>HERBORIST MINYAK ZAITUN 150ML</t>
  </si>
  <si>
    <t>VIVA WHITE BODY BUTTER MURBERRY</t>
  </si>
  <si>
    <t>VIVA WHITE BODY BUTTER OLIVE</t>
  </si>
  <si>
    <t>VIVA WHITE BODY BUTTER ROSE</t>
  </si>
  <si>
    <t>HERBORIST MINYAK ZAITUN 70ML</t>
  </si>
  <si>
    <t>NIVEA DEODORANT HIJAB FRESH 50ML</t>
  </si>
  <si>
    <t>NIVEA DEODORANT WHITENING ANTIBAKTERI</t>
  </si>
  <si>
    <t>NIVEA DEODORANT WHITENING SILK TOUCH</t>
  </si>
  <si>
    <t>NIVEA DEODORANT PEARL &amp; BEAUTY</t>
  </si>
  <si>
    <t>NIVEA DEODORANT BRIGHTENING HAPPY SHAVE</t>
  </si>
  <si>
    <t>NIVEA DEODORANT DRY COMFORT 50ML</t>
  </si>
  <si>
    <t>NIVEA DEODORANT EXTRA BRIGHTENING</t>
  </si>
  <si>
    <t>NIVEA MEN DEODORANT DEEP 50ML</t>
  </si>
  <si>
    <t>NIVEA MEN DEODORANT SILVER PROTECT</t>
  </si>
  <si>
    <t>HERBORIST BODY LOTION COCONUT</t>
  </si>
  <si>
    <t>HERBORIST BODY LOTION FRANGIPANI</t>
  </si>
  <si>
    <t>VIVA HERBACARE CONDITIONER REFRESH&amp;BALANCE</t>
  </si>
  <si>
    <t>VIVA HERBACARE CONDITIONER HAIR VITALITY</t>
  </si>
  <si>
    <t>VIVA HERBACARE CONDITIONER SMOOTH&amp;SHINE REVIVAL</t>
  </si>
  <si>
    <t>VIVA BODY CRÈME LIFTING UP</t>
  </si>
  <si>
    <t>VIVA BODY CRÈME DOUBLE MOIST</t>
  </si>
  <si>
    <t>VIVA BODY CRÈME TROPICAL BRIGHT</t>
  </si>
  <si>
    <t xml:space="preserve">QL FACIAL SOAP ANTI ACNE </t>
  </si>
  <si>
    <t>VIVA PERFECT LOOK CC FOUNDATION</t>
  </si>
  <si>
    <t>VIVA QUEEN PERFECT EYELASHES</t>
  </si>
  <si>
    <t>VIVA COMPACT POWDER LILAC NATURAL</t>
  </si>
  <si>
    <t>VIVA BRIGHT BEAUTY COMPACT POWDER BEIGE</t>
  </si>
  <si>
    <t>VIVA BRIGHT BEAUTY COMPACT POWDER IVORY</t>
  </si>
  <si>
    <t>VIVA BRIGHT BEAUTY COMPACT POWDER NATURAL</t>
  </si>
  <si>
    <t>VIVA TWO WAY CAKE QUEEN NATURAL YELLOW</t>
  </si>
  <si>
    <t>VIVA PERFECT LOOK COVER UP IVORY</t>
  </si>
  <si>
    <t>VIVA WHITE MULTIACTIVE ADVANCE</t>
  </si>
  <si>
    <t>VIVA PERFECT LOOK COVER UP NATURAL</t>
  </si>
  <si>
    <t>QL EYE CATCHING MASCARA 2 IN 1</t>
  </si>
  <si>
    <t>BELLAGIO ROLL ON ACCELERATE ORANGE</t>
  </si>
  <si>
    <t>BELLAGIO ROLL ON RAVE CULTURE RED</t>
  </si>
  <si>
    <t>BELLAGIO ROLL ON VENTURA BLUE</t>
  </si>
  <si>
    <t>BELLAGIO ROLL ON BOLD BLACK</t>
  </si>
  <si>
    <t>BELLAGIO ROLL ON STAMINA GREEN</t>
  </si>
  <si>
    <t>BELLAGIO ROLL ON ENERGY BROWN</t>
  </si>
  <si>
    <t>CASABLANCA DEODORANT MEN INTENSE RED</t>
  </si>
  <si>
    <t>VIVA COMPACT POWDER KUNING, KUNING LANGSAT</t>
  </si>
  <si>
    <t>VIVA COMPACT POWDER KUNING NATURAL</t>
  </si>
  <si>
    <t>VIVA ACNE LOTION</t>
  </si>
  <si>
    <t>AZALEA ZAITUN OIL WITH ROSEHIP OIL</t>
  </si>
  <si>
    <t>AZALEA ZAITUN OIL WITH HABATUSSAUDA OIL</t>
  </si>
  <si>
    <t>VIVA QUEEN ADVANCED CLEANSE MICELLAR WATER</t>
  </si>
  <si>
    <t>VIVA PERFECT CLEANSER MAKE UP REMOVER</t>
  </si>
  <si>
    <t>CASABLANCA DEODORANT AMBITIOUS BLUE</t>
  </si>
  <si>
    <t>CASABLANCA DEODORANT PRESTIGE SILVER</t>
  </si>
  <si>
    <t>CASABLANCA DEODRANT FEMME PURE WHITE</t>
  </si>
  <si>
    <t>WHITELAB BRIGHTENING FACIAL WASH</t>
  </si>
  <si>
    <t>VIVA EYE N LIP MAKE UP REMOVER</t>
  </si>
  <si>
    <t>NIVEA DEODORANT MEN COOL KICK EXTRA DRY FREEZY GREEN</t>
  </si>
  <si>
    <t>WHITELAB ACNE TONER</t>
  </si>
  <si>
    <t>VIVA FACE POWDER SATIN SMOOTH 25G</t>
  </si>
  <si>
    <t>NIVEA MEN DEODORANT DEEP BLACK CHARCOAL ESPRESSO</t>
  </si>
  <si>
    <t>NIVEA MEN DEODORANT BLACK &amp; WHITE INVISIBLE FRESH 25ML</t>
  </si>
  <si>
    <t>NIVEA MEN DEODORANT BLACK &amp; WHITE INSIVIBLE FRESH+ANTIBAKTERI</t>
  </si>
  <si>
    <t>VIVA PERFECT SHAPE PENCIL EYELINER</t>
  </si>
  <si>
    <t>VIVA REVITALIZING EYE CREAM</t>
  </si>
  <si>
    <t>VIVA COMPACT POWDER BIRU NATURAL</t>
  </si>
  <si>
    <t>VIVA MILK CLEANSER CUCUMBER</t>
  </si>
  <si>
    <t>VIVA MILK CLEANSER SPIRULINA</t>
  </si>
  <si>
    <t>VIVA MILK CLEANSER LEMON</t>
  </si>
  <si>
    <t>VIVA TWO WAY CAKE QUEEN NATURAL WHITE</t>
  </si>
  <si>
    <t>RED A FACIAL FOAM OILY SKIN 80G</t>
  </si>
  <si>
    <t>RED A FACIAL FOAM OILY SKIN 40G</t>
  </si>
  <si>
    <t>RED A FACIAL FOAM ACNE SKIN</t>
  </si>
  <si>
    <t>VIVA QUEEN PERFECTING EYELASH MASCARA</t>
  </si>
  <si>
    <t xml:space="preserve">VIVA QUEEN PERFECT SHAPE LIQUID EYELINER </t>
  </si>
  <si>
    <t>VIVA COMPACT POWDER BIRU KUNING LANGSAT</t>
  </si>
  <si>
    <t>HERBORIST LULUR STRAWBERRY 200ML</t>
  </si>
  <si>
    <t>VIVA QUEEN FACE POWDER DE LUXE KUNING LANGSAT</t>
  </si>
  <si>
    <t>VIVA QUEEN FACE POWDER DE LUXE NATURAL</t>
  </si>
  <si>
    <t>NIVEA DEODORANT BLACK &amp; WHITE INVISIBLE FRESH 50ML</t>
  </si>
  <si>
    <t>NIVEA DEODORANT DEEP 25ML</t>
  </si>
  <si>
    <t>NIVEA DEODORANT BLACK &amp; WHITE INVISIBLE CLEAR</t>
  </si>
  <si>
    <t>NIVEA MEN DEODORANT BLACK &amp; WHITE INVISIBLE ORIGINAL</t>
  </si>
  <si>
    <t>NIVEA MEN DEO COOL KICK EXTRA DRY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</si>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</sst>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9" fontId="0" fillId="0" borderId="0" xfId="1" applyFont="1" applyFill="1"/>
    <xf numFmtId="0" fontId="0" fillId="0" borderId="0" xfId="0" applyFill="1"/>
    <xf numFmtId="3" fontId="0" fillId="0" borderId="0" xfId="0" applyNumberFormat="1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0" fontId="0" fillId="4" borderId="0" xfId="0" applyFill="1"/>
    <xf numFmtId="0" fontId="0" fillId="0" borderId="0" xfId="0" applyFill="1" applyAlignment="1">
      <alignment wrapText="1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B5DA-A9D4-4FAD-8A85-F7BDC386792A}">
  <dimension ref="A1:N494"/>
  <sheetViews>
    <sheetView workbookViewId="0">
      <pane ySplit="2" topLeftCell="A3" activePane="bottomLeft" state="frozen"/>
      <selection pane="bottomLeft" activeCell="C11" sqref="C11"/>
    </sheetView>
  </sheetViews>
  <sheetFormatPr defaultRowHeight="14.5" x14ac:dyDescent="0.35"/>
  <cols>
    <col min="2" max="2" width="57.54296875" customWidth="1"/>
    <col min="3" max="3" width="7.7265625" customWidth="1"/>
    <col min="4" max="5" width="10.7265625" style="2" customWidth="1"/>
    <col min="6" max="6" width="10.7265625" style="7" customWidth="1"/>
    <col min="7" max="7" width="10.7265625" style="14" customWidth="1"/>
    <col min="8" max="8" width="10.81640625" customWidth="1"/>
    <col min="14" max="14" width="14.1796875" customWidth="1"/>
  </cols>
  <sheetData>
    <row r="1" spans="1:14" x14ac:dyDescent="0.35">
      <c r="A1" s="1" t="s">
        <v>0</v>
      </c>
      <c r="G1" s="7"/>
      <c r="M1" s="2"/>
      <c r="N1" s="3"/>
    </row>
    <row r="2" spans="1:14" s="10" customFormat="1" ht="33" customHeight="1" x14ac:dyDescent="0.35">
      <c r="A2" s="10" t="s">
        <v>1</v>
      </c>
      <c r="B2" s="10" t="s">
        <v>2</v>
      </c>
      <c r="C2" s="10" t="s">
        <v>3</v>
      </c>
      <c r="D2" s="11" t="s">
        <v>119</v>
      </c>
      <c r="E2" s="11" t="s">
        <v>191</v>
      </c>
      <c r="F2" s="12" t="s">
        <v>121</v>
      </c>
      <c r="G2" s="12" t="s">
        <v>120</v>
      </c>
      <c r="H2" s="9" t="s">
        <v>118</v>
      </c>
      <c r="I2" s="10" t="s">
        <v>4</v>
      </c>
      <c r="J2" s="13" t="s">
        <v>5</v>
      </c>
      <c r="K2" s="13" t="s">
        <v>6</v>
      </c>
      <c r="L2" s="9" t="s">
        <v>122</v>
      </c>
      <c r="M2" s="9" t="s">
        <v>123</v>
      </c>
      <c r="N2" s="8" t="s">
        <v>7</v>
      </c>
    </row>
    <row r="3" spans="1:14" x14ac:dyDescent="0.35">
      <c r="B3" s="19" t="s">
        <v>351</v>
      </c>
      <c r="C3" t="s">
        <v>8</v>
      </c>
      <c r="D3" s="2">
        <v>28160</v>
      </c>
      <c r="E3" s="2">
        <f t="shared" ref="E3:E18" si="0">D3*1.09</f>
        <v>30694.400000000001</v>
      </c>
      <c r="G3" s="14">
        <v>33500</v>
      </c>
      <c r="H3" s="5">
        <f t="shared" ref="H3:H18" si="1">(G3-D3)/D3</f>
        <v>0.18963068181818182</v>
      </c>
      <c r="J3">
        <v>3</v>
      </c>
      <c r="K3">
        <v>0</v>
      </c>
      <c r="L3">
        <f t="shared" ref="L3:L11" si="2">J3-K3</f>
        <v>3</v>
      </c>
      <c r="M3" s="2" t="e">
        <f>#REF!*L3</f>
        <v>#REF!</v>
      </c>
      <c r="N3" s="3"/>
    </row>
    <row r="4" spans="1:14" x14ac:dyDescent="0.35">
      <c r="B4" s="19" t="s">
        <v>352</v>
      </c>
      <c r="C4" t="s">
        <v>8</v>
      </c>
      <c r="D4" s="2">
        <v>79900</v>
      </c>
      <c r="E4" s="2">
        <f t="shared" si="0"/>
        <v>87091</v>
      </c>
      <c r="G4" s="14">
        <v>90000</v>
      </c>
      <c r="H4" s="5">
        <f t="shared" si="1"/>
        <v>0.12640801001251564</v>
      </c>
      <c r="J4">
        <v>3</v>
      </c>
      <c r="L4">
        <f t="shared" si="2"/>
        <v>3</v>
      </c>
      <c r="M4" s="2">
        <f t="shared" ref="M4:M11" si="3">D4*L4</f>
        <v>239700</v>
      </c>
    </row>
    <row r="5" spans="1:14" x14ac:dyDescent="0.35">
      <c r="B5" s="19" t="s">
        <v>353</v>
      </c>
      <c r="C5" t="s">
        <v>8</v>
      </c>
      <c r="D5" s="2">
        <v>33000</v>
      </c>
      <c r="E5" s="2">
        <f t="shared" si="0"/>
        <v>35970</v>
      </c>
      <c r="G5" s="14">
        <v>40000</v>
      </c>
      <c r="H5" s="5">
        <f t="shared" si="1"/>
        <v>0.21212121212121213</v>
      </c>
      <c r="J5">
        <v>3</v>
      </c>
      <c r="L5">
        <f t="shared" si="2"/>
        <v>3</v>
      </c>
      <c r="M5" s="2">
        <f t="shared" si="3"/>
        <v>99000</v>
      </c>
    </row>
    <row r="6" spans="1:14" x14ac:dyDescent="0.35">
      <c r="B6" s="19" t="s">
        <v>354</v>
      </c>
      <c r="C6" t="s">
        <v>8</v>
      </c>
      <c r="D6" s="2">
        <v>49900</v>
      </c>
      <c r="E6" s="2">
        <f t="shared" si="0"/>
        <v>54391.000000000007</v>
      </c>
      <c r="G6" s="14">
        <v>60000</v>
      </c>
      <c r="H6" s="5">
        <f t="shared" si="1"/>
        <v>0.20240480961923848</v>
      </c>
      <c r="J6">
        <v>3</v>
      </c>
      <c r="L6">
        <f t="shared" si="2"/>
        <v>3</v>
      </c>
      <c r="M6" s="2">
        <f t="shared" si="3"/>
        <v>149700</v>
      </c>
    </row>
    <row r="7" spans="1:14" x14ac:dyDescent="0.35">
      <c r="B7" s="19" t="s">
        <v>355</v>
      </c>
      <c r="C7" t="s">
        <v>8</v>
      </c>
      <c r="D7" s="2">
        <v>47900</v>
      </c>
      <c r="E7" s="2">
        <f t="shared" si="0"/>
        <v>52211.000000000007</v>
      </c>
      <c r="G7" s="14">
        <v>58000</v>
      </c>
      <c r="H7" s="5">
        <f t="shared" si="1"/>
        <v>0.21085594989561587</v>
      </c>
      <c r="J7">
        <v>3</v>
      </c>
      <c r="L7">
        <f t="shared" si="2"/>
        <v>3</v>
      </c>
      <c r="M7" s="2">
        <f t="shared" si="3"/>
        <v>143700</v>
      </c>
    </row>
    <row r="8" spans="1:14" x14ac:dyDescent="0.35">
      <c r="B8" s="19" t="s">
        <v>356</v>
      </c>
      <c r="C8" t="s">
        <v>8</v>
      </c>
      <c r="D8" s="2">
        <v>33000</v>
      </c>
      <c r="E8" s="2">
        <f t="shared" si="0"/>
        <v>35970</v>
      </c>
      <c r="G8" s="14">
        <v>42000</v>
      </c>
      <c r="H8" s="5">
        <f t="shared" si="1"/>
        <v>0.27272727272727271</v>
      </c>
      <c r="J8">
        <v>3</v>
      </c>
      <c r="L8">
        <f t="shared" si="2"/>
        <v>3</v>
      </c>
      <c r="M8" s="2">
        <f t="shared" si="3"/>
        <v>99000</v>
      </c>
    </row>
    <row r="9" spans="1:14" x14ac:dyDescent="0.35">
      <c r="B9" s="19" t="s">
        <v>357</v>
      </c>
      <c r="C9" t="s">
        <v>8</v>
      </c>
      <c r="D9" s="2">
        <v>26000</v>
      </c>
      <c r="E9" s="2">
        <f t="shared" si="0"/>
        <v>28340.000000000004</v>
      </c>
      <c r="G9" s="14">
        <v>32000</v>
      </c>
      <c r="H9" s="5">
        <f t="shared" si="1"/>
        <v>0.23076923076923078</v>
      </c>
      <c r="J9">
        <v>3</v>
      </c>
      <c r="L9">
        <f t="shared" si="2"/>
        <v>3</v>
      </c>
      <c r="M9" s="2">
        <f t="shared" si="3"/>
        <v>78000</v>
      </c>
    </row>
    <row r="10" spans="1:14" x14ac:dyDescent="0.35">
      <c r="B10" s="19" t="s">
        <v>358</v>
      </c>
      <c r="C10" t="s">
        <v>8</v>
      </c>
      <c r="D10" s="2">
        <v>25500</v>
      </c>
      <c r="E10" s="2">
        <f t="shared" si="0"/>
        <v>27795.000000000004</v>
      </c>
      <c r="G10" s="14">
        <v>30000</v>
      </c>
      <c r="H10" s="5">
        <f t="shared" si="1"/>
        <v>0.17647058823529413</v>
      </c>
      <c r="J10">
        <v>3</v>
      </c>
      <c r="L10">
        <f t="shared" si="2"/>
        <v>3</v>
      </c>
      <c r="M10" s="2">
        <f t="shared" si="3"/>
        <v>76500</v>
      </c>
    </row>
    <row r="11" spans="1:14" x14ac:dyDescent="0.35">
      <c r="B11" s="19" t="s">
        <v>359</v>
      </c>
      <c r="C11" t="s">
        <v>8</v>
      </c>
      <c r="D11" s="2">
        <v>30700</v>
      </c>
      <c r="E11" s="2">
        <f t="shared" si="0"/>
        <v>33463</v>
      </c>
      <c r="G11" s="14">
        <v>35000</v>
      </c>
      <c r="H11" s="5">
        <f t="shared" si="1"/>
        <v>0.14006514657980457</v>
      </c>
      <c r="J11">
        <v>3</v>
      </c>
      <c r="L11">
        <f t="shared" si="2"/>
        <v>3</v>
      </c>
      <c r="M11" s="2">
        <f t="shared" si="3"/>
        <v>92100</v>
      </c>
    </row>
    <row r="12" spans="1:14" x14ac:dyDescent="0.35">
      <c r="B12" s="19" t="s">
        <v>369</v>
      </c>
      <c r="D12" s="2">
        <v>20300</v>
      </c>
      <c r="E12" s="2">
        <f t="shared" si="0"/>
        <v>22127</v>
      </c>
      <c r="G12" s="14">
        <v>25000</v>
      </c>
      <c r="H12" s="5">
        <f t="shared" si="1"/>
        <v>0.23152709359605911</v>
      </c>
      <c r="M12" s="2"/>
    </row>
    <row r="13" spans="1:14" x14ac:dyDescent="0.35">
      <c r="B13" s="19" t="s">
        <v>370</v>
      </c>
      <c r="D13" s="2">
        <v>17000</v>
      </c>
      <c r="E13" s="2">
        <f t="shared" si="0"/>
        <v>18530</v>
      </c>
      <c r="G13" s="14">
        <v>21500</v>
      </c>
      <c r="H13" s="5">
        <f t="shared" si="1"/>
        <v>0.26470588235294118</v>
      </c>
      <c r="M13" s="2"/>
    </row>
    <row r="14" spans="1:14" x14ac:dyDescent="0.35">
      <c r="B14" s="19" t="s">
        <v>371</v>
      </c>
      <c r="D14" s="2">
        <v>22000</v>
      </c>
      <c r="E14" s="2">
        <f t="shared" si="0"/>
        <v>23980</v>
      </c>
      <c r="G14" s="14">
        <v>28000</v>
      </c>
      <c r="H14" s="5">
        <f t="shared" si="1"/>
        <v>0.27272727272727271</v>
      </c>
      <c r="M14" s="2"/>
    </row>
    <row r="15" spans="1:14" x14ac:dyDescent="0.35">
      <c r="B15" s="19" t="s">
        <v>372</v>
      </c>
      <c r="D15" s="2">
        <v>19400</v>
      </c>
      <c r="E15" s="2">
        <f t="shared" si="0"/>
        <v>21146</v>
      </c>
      <c r="G15" s="14">
        <v>23000</v>
      </c>
      <c r="H15" s="5">
        <f t="shared" si="1"/>
        <v>0.18556701030927836</v>
      </c>
      <c r="M15" s="2"/>
    </row>
    <row r="16" spans="1:14" x14ac:dyDescent="0.35">
      <c r="B16" s="19" t="s">
        <v>373</v>
      </c>
      <c r="D16" s="2">
        <v>31500</v>
      </c>
      <c r="E16" s="2">
        <f t="shared" si="0"/>
        <v>34335</v>
      </c>
      <c r="G16" s="14">
        <v>40000</v>
      </c>
      <c r="H16" s="5">
        <f t="shared" si="1"/>
        <v>0.26984126984126983</v>
      </c>
      <c r="M16" s="2"/>
    </row>
    <row r="17" spans="2:13" x14ac:dyDescent="0.35">
      <c r="B17" s="19" t="s">
        <v>401</v>
      </c>
      <c r="D17" s="2">
        <v>32800</v>
      </c>
      <c r="E17" s="2">
        <f t="shared" si="0"/>
        <v>35752</v>
      </c>
      <c r="G17" s="14">
        <v>39000</v>
      </c>
      <c r="H17" s="5">
        <f t="shared" si="1"/>
        <v>0.18902439024390244</v>
      </c>
      <c r="M17" s="2"/>
    </row>
    <row r="18" spans="2:13" x14ac:dyDescent="0.35">
      <c r="B18" s="19" t="s">
        <v>402</v>
      </c>
      <c r="D18" s="2">
        <v>32800</v>
      </c>
      <c r="E18" s="2">
        <f t="shared" si="0"/>
        <v>35752</v>
      </c>
      <c r="G18" s="14">
        <v>39000</v>
      </c>
      <c r="H18" s="5">
        <f t="shared" si="1"/>
        <v>0.18902439024390244</v>
      </c>
      <c r="M18" s="2"/>
    </row>
    <row r="19" spans="2:13" x14ac:dyDescent="0.35">
      <c r="H19" s="5"/>
      <c r="M19" s="2"/>
    </row>
    <row r="20" spans="2:13" x14ac:dyDescent="0.35">
      <c r="H20" s="5"/>
      <c r="M20" s="2"/>
    </row>
    <row r="21" spans="2:13" x14ac:dyDescent="0.35">
      <c r="H21" s="5"/>
      <c r="M21" s="2"/>
    </row>
    <row r="22" spans="2:13" x14ac:dyDescent="0.35">
      <c r="H22" s="5"/>
      <c r="M22" s="2"/>
    </row>
    <row r="23" spans="2:13" x14ac:dyDescent="0.35">
      <c r="H23" s="5"/>
      <c r="M23" s="2"/>
    </row>
    <row r="24" spans="2:13" x14ac:dyDescent="0.35">
      <c r="H24" s="5"/>
      <c r="M24" s="2"/>
    </row>
    <row r="25" spans="2:13" x14ac:dyDescent="0.35">
      <c r="H25" s="5"/>
      <c r="M25" s="2"/>
    </row>
    <row r="26" spans="2:13" x14ac:dyDescent="0.35">
      <c r="H26" s="5"/>
      <c r="M26" s="2"/>
    </row>
    <row r="27" spans="2:13" x14ac:dyDescent="0.35">
      <c r="H27" s="5"/>
      <c r="M27" s="2"/>
    </row>
    <row r="28" spans="2:13" x14ac:dyDescent="0.35">
      <c r="H28" s="5"/>
      <c r="M28" s="2"/>
    </row>
    <row r="29" spans="2:13" x14ac:dyDescent="0.35">
      <c r="H29" s="5"/>
      <c r="M29" s="2"/>
    </row>
    <row r="30" spans="2:13" x14ac:dyDescent="0.35">
      <c r="H30" s="5"/>
      <c r="M30" s="2"/>
    </row>
    <row r="31" spans="2:13" x14ac:dyDescent="0.35">
      <c r="H31" s="5"/>
      <c r="M31" s="2"/>
    </row>
    <row r="32" spans="2:13" x14ac:dyDescent="0.35">
      <c r="H32" s="5"/>
      <c r="M32" s="2"/>
    </row>
    <row r="33" spans="2:13" x14ac:dyDescent="0.35">
      <c r="H33" s="5"/>
      <c r="M33" s="2"/>
    </row>
    <row r="34" spans="2:13" x14ac:dyDescent="0.35">
      <c r="H34" s="5"/>
      <c r="M34" s="2"/>
    </row>
    <row r="35" spans="2:13" x14ac:dyDescent="0.35">
      <c r="H35" s="5"/>
      <c r="M35" s="2"/>
    </row>
    <row r="36" spans="2:13" x14ac:dyDescent="0.35">
      <c r="H36" s="5"/>
      <c r="M36" s="2"/>
    </row>
    <row r="37" spans="2:13" x14ac:dyDescent="0.35">
      <c r="B37" s="20"/>
      <c r="H37" s="5"/>
      <c r="M37" s="2"/>
    </row>
    <row r="38" spans="2:13" x14ac:dyDescent="0.35">
      <c r="H38" s="5"/>
      <c r="M38" s="2"/>
    </row>
    <row r="39" spans="2:13" x14ac:dyDescent="0.35">
      <c r="B39" s="20"/>
      <c r="H39" s="5"/>
      <c r="M39" s="2"/>
    </row>
    <row r="40" spans="2:13" x14ac:dyDescent="0.35">
      <c r="H40" s="5"/>
      <c r="M40" s="2"/>
    </row>
    <row r="41" spans="2:13" x14ac:dyDescent="0.35">
      <c r="H41" s="5"/>
      <c r="M41" s="2"/>
    </row>
    <row r="42" spans="2:13" x14ac:dyDescent="0.35">
      <c r="H42" s="5"/>
      <c r="M42" s="2"/>
    </row>
    <row r="43" spans="2:13" x14ac:dyDescent="0.35">
      <c r="H43" s="5"/>
      <c r="M43" s="2"/>
    </row>
    <row r="44" spans="2:13" x14ac:dyDescent="0.35">
      <c r="H44" s="5"/>
      <c r="M44" s="2"/>
    </row>
    <row r="45" spans="2:13" x14ac:dyDescent="0.35">
      <c r="H45" s="5"/>
      <c r="M45" s="2"/>
    </row>
    <row r="46" spans="2:13" x14ac:dyDescent="0.35">
      <c r="H46" s="5"/>
      <c r="M46" s="2"/>
    </row>
    <row r="47" spans="2:13" x14ac:dyDescent="0.35">
      <c r="H47" s="5"/>
      <c r="M47" s="2"/>
    </row>
    <row r="48" spans="2:13" x14ac:dyDescent="0.35">
      <c r="H48" s="5"/>
      <c r="M48" s="2"/>
    </row>
    <row r="49" spans="8:13" x14ac:dyDescent="0.35">
      <c r="H49" s="5"/>
      <c r="M49" s="2"/>
    </row>
    <row r="50" spans="8:13" x14ac:dyDescent="0.35">
      <c r="H50" s="5"/>
      <c r="M50" s="2"/>
    </row>
    <row r="51" spans="8:13" x14ac:dyDescent="0.35">
      <c r="H51" s="5"/>
      <c r="M51" s="2"/>
    </row>
    <row r="52" spans="8:13" x14ac:dyDescent="0.35">
      <c r="H52" s="5"/>
      <c r="M52" s="2"/>
    </row>
    <row r="53" spans="8:13" x14ac:dyDescent="0.35">
      <c r="H53" s="5"/>
      <c r="M53" s="2"/>
    </row>
    <row r="54" spans="8:13" x14ac:dyDescent="0.35">
      <c r="H54" s="5"/>
      <c r="M54" s="2"/>
    </row>
    <row r="55" spans="8:13" x14ac:dyDescent="0.35">
      <c r="H55" s="5"/>
      <c r="M55" s="2"/>
    </row>
    <row r="56" spans="8:13" x14ac:dyDescent="0.35">
      <c r="H56" s="5"/>
      <c r="M56" s="2"/>
    </row>
    <row r="57" spans="8:13" x14ac:dyDescent="0.35">
      <c r="H57" s="5"/>
      <c r="M57" s="2"/>
    </row>
    <row r="58" spans="8:13" x14ac:dyDescent="0.35">
      <c r="H58" s="5"/>
      <c r="M58" s="2"/>
    </row>
    <row r="59" spans="8:13" x14ac:dyDescent="0.35">
      <c r="H59" s="5"/>
      <c r="M59" s="2"/>
    </row>
    <row r="60" spans="8:13" x14ac:dyDescent="0.35">
      <c r="H60" s="5"/>
      <c r="M60" s="2"/>
    </row>
    <row r="61" spans="8:13" x14ac:dyDescent="0.35">
      <c r="H61" s="5"/>
      <c r="M61" s="2"/>
    </row>
    <row r="62" spans="8:13" x14ac:dyDescent="0.35">
      <c r="H62" s="5"/>
      <c r="M62" s="2"/>
    </row>
    <row r="63" spans="8:13" x14ac:dyDescent="0.35">
      <c r="H63" s="5"/>
      <c r="M63" s="2"/>
    </row>
    <row r="64" spans="8:13" x14ac:dyDescent="0.35">
      <c r="H64" s="5"/>
      <c r="M64" s="2"/>
    </row>
    <row r="65" spans="8:13" x14ac:dyDescent="0.35">
      <c r="H65" s="5"/>
      <c r="M65" s="2"/>
    </row>
    <row r="66" spans="8:13" x14ac:dyDescent="0.35">
      <c r="H66" s="5"/>
      <c r="M66" s="2"/>
    </row>
    <row r="67" spans="8:13" x14ac:dyDescent="0.35">
      <c r="H67" s="5"/>
      <c r="M67" s="2"/>
    </row>
    <row r="68" spans="8:13" x14ac:dyDescent="0.35">
      <c r="H68" s="5"/>
      <c r="M68" s="2"/>
    </row>
    <row r="69" spans="8:13" x14ac:dyDescent="0.35">
      <c r="H69" s="5"/>
      <c r="M69" s="2"/>
    </row>
    <row r="70" spans="8:13" x14ac:dyDescent="0.35">
      <c r="H70" s="5"/>
      <c r="M70" s="2"/>
    </row>
    <row r="71" spans="8:13" x14ac:dyDescent="0.35">
      <c r="H71" s="5"/>
      <c r="M71" s="2"/>
    </row>
    <row r="72" spans="8:13" x14ac:dyDescent="0.35">
      <c r="H72" s="5"/>
      <c r="M72" s="2"/>
    </row>
    <row r="73" spans="8:13" x14ac:dyDescent="0.35">
      <c r="H73" s="5"/>
      <c r="M73" s="2"/>
    </row>
    <row r="74" spans="8:13" x14ac:dyDescent="0.35">
      <c r="H74" s="5"/>
      <c r="M74" s="2"/>
    </row>
    <row r="75" spans="8:13" x14ac:dyDescent="0.35">
      <c r="H75" s="5"/>
      <c r="M75" s="2"/>
    </row>
    <row r="76" spans="8:13" x14ac:dyDescent="0.35">
      <c r="H76" s="5"/>
      <c r="M76" s="2"/>
    </row>
    <row r="77" spans="8:13" x14ac:dyDescent="0.35">
      <c r="H77" s="5"/>
      <c r="M77" s="2"/>
    </row>
    <row r="78" spans="8:13" x14ac:dyDescent="0.35">
      <c r="H78" s="5"/>
      <c r="M78" s="2"/>
    </row>
    <row r="79" spans="8:13" x14ac:dyDescent="0.35">
      <c r="H79" s="5"/>
      <c r="M79" s="2"/>
    </row>
    <row r="80" spans="8:13" x14ac:dyDescent="0.35">
      <c r="H80" s="5"/>
      <c r="M80" s="2"/>
    </row>
    <row r="81" spans="2:13" x14ac:dyDescent="0.35">
      <c r="H81" s="5"/>
      <c r="M81" s="2"/>
    </row>
    <row r="82" spans="2:13" x14ac:dyDescent="0.35">
      <c r="H82" s="5"/>
      <c r="M82" s="2"/>
    </row>
    <row r="83" spans="2:13" x14ac:dyDescent="0.35">
      <c r="H83" s="5"/>
      <c r="M83" s="2"/>
    </row>
    <row r="84" spans="2:13" x14ac:dyDescent="0.35">
      <c r="H84" s="5"/>
      <c r="M84" s="2"/>
    </row>
    <row r="85" spans="2:13" x14ac:dyDescent="0.35">
      <c r="H85" s="5"/>
      <c r="M85" s="2"/>
    </row>
    <row r="86" spans="2:13" x14ac:dyDescent="0.35">
      <c r="H86" s="5"/>
      <c r="M86" s="2"/>
    </row>
    <row r="87" spans="2:13" x14ac:dyDescent="0.35">
      <c r="H87" s="5"/>
      <c r="M87" s="2"/>
    </row>
    <row r="88" spans="2:13" x14ac:dyDescent="0.35">
      <c r="H88" s="5"/>
      <c r="M88" s="2"/>
    </row>
    <row r="89" spans="2:13" x14ac:dyDescent="0.35">
      <c r="H89" s="5"/>
      <c r="M89" s="2"/>
    </row>
    <row r="90" spans="2:13" x14ac:dyDescent="0.35">
      <c r="H90" s="5"/>
      <c r="M90" s="2"/>
    </row>
    <row r="91" spans="2:13" x14ac:dyDescent="0.35">
      <c r="H91" s="5"/>
      <c r="M91" s="2"/>
    </row>
    <row r="92" spans="2:13" x14ac:dyDescent="0.35">
      <c r="B92" s="4"/>
      <c r="H92" s="5"/>
      <c r="M92" s="2"/>
    </row>
    <row r="93" spans="2:13" x14ac:dyDescent="0.35">
      <c r="B93" s="4"/>
      <c r="H93" s="5"/>
      <c r="M93" s="2"/>
    </row>
    <row r="94" spans="2:13" x14ac:dyDescent="0.35">
      <c r="B94" s="4"/>
      <c r="H94" s="5"/>
      <c r="M94" s="2"/>
    </row>
    <row r="95" spans="2:13" x14ac:dyDescent="0.35">
      <c r="B95" s="6"/>
      <c r="H95" s="5"/>
      <c r="M95" s="2"/>
    </row>
    <row r="96" spans="2:13" x14ac:dyDescent="0.35">
      <c r="B96" s="4"/>
      <c r="H96" s="5"/>
      <c r="M96" s="2"/>
    </row>
    <row r="97" spans="2:13" x14ac:dyDescent="0.35">
      <c r="B97" s="6"/>
      <c r="H97" s="5"/>
      <c r="M97" s="2"/>
    </row>
    <row r="98" spans="2:13" x14ac:dyDescent="0.35">
      <c r="B98" s="6"/>
      <c r="H98" s="5"/>
      <c r="M98" s="2"/>
    </row>
    <row r="99" spans="2:13" x14ac:dyDescent="0.35">
      <c r="B99" s="6"/>
      <c r="H99" s="5"/>
      <c r="M99" s="2"/>
    </row>
    <row r="100" spans="2:13" x14ac:dyDescent="0.35">
      <c r="B100" s="6"/>
      <c r="H100" s="5"/>
      <c r="M100" s="2"/>
    </row>
    <row r="101" spans="2:13" x14ac:dyDescent="0.35">
      <c r="B101" s="6"/>
      <c r="H101" s="5"/>
      <c r="M101" s="2"/>
    </row>
    <row r="102" spans="2:13" x14ac:dyDescent="0.35">
      <c r="B102" s="6"/>
      <c r="H102" s="5"/>
      <c r="M102" s="2"/>
    </row>
    <row r="103" spans="2:13" x14ac:dyDescent="0.35">
      <c r="B103" s="6"/>
      <c r="H103" s="5"/>
      <c r="M103" s="2"/>
    </row>
    <row r="104" spans="2:13" x14ac:dyDescent="0.35">
      <c r="B104" s="6"/>
      <c r="H104" s="5"/>
      <c r="M104" s="2"/>
    </row>
    <row r="105" spans="2:13" x14ac:dyDescent="0.35">
      <c r="B105" s="6"/>
      <c r="H105" s="5"/>
      <c r="M105" s="2"/>
    </row>
    <row r="106" spans="2:13" x14ac:dyDescent="0.35">
      <c r="B106" s="6"/>
      <c r="H106" s="5"/>
      <c r="M106" s="2"/>
    </row>
    <row r="107" spans="2:13" x14ac:dyDescent="0.35">
      <c r="B107" s="6"/>
      <c r="H107" s="5"/>
      <c r="M107" s="2"/>
    </row>
    <row r="108" spans="2:13" x14ac:dyDescent="0.35">
      <c r="B108" s="6"/>
      <c r="H108" s="5"/>
      <c r="M108" s="2"/>
    </row>
    <row r="109" spans="2:13" x14ac:dyDescent="0.35">
      <c r="B109" s="6"/>
      <c r="H109" s="5"/>
      <c r="M109" s="2"/>
    </row>
    <row r="110" spans="2:13" x14ac:dyDescent="0.35">
      <c r="B110" s="6"/>
      <c r="H110" s="5"/>
      <c r="M110" s="2"/>
    </row>
    <row r="111" spans="2:13" x14ac:dyDescent="0.35">
      <c r="B111" s="6"/>
      <c r="H111" s="5"/>
      <c r="M111" s="2"/>
    </row>
    <row r="112" spans="2:13" x14ac:dyDescent="0.35">
      <c r="B112" s="6"/>
      <c r="H112" s="5"/>
      <c r="M112" s="2"/>
    </row>
    <row r="113" spans="2:13" x14ac:dyDescent="0.35">
      <c r="B113" s="6"/>
      <c r="H113" s="5"/>
      <c r="M113" s="2"/>
    </row>
    <row r="114" spans="2:13" x14ac:dyDescent="0.35">
      <c r="B114" s="6"/>
      <c r="H114" s="5"/>
      <c r="M114" s="2"/>
    </row>
    <row r="115" spans="2:13" x14ac:dyDescent="0.35">
      <c r="B115" s="6"/>
      <c r="H115" s="5"/>
      <c r="M115" s="2"/>
    </row>
    <row r="116" spans="2:13" x14ac:dyDescent="0.35">
      <c r="B116" s="6"/>
      <c r="H116" s="5"/>
      <c r="M116" s="2"/>
    </row>
    <row r="117" spans="2:13" x14ac:dyDescent="0.35">
      <c r="B117" s="6"/>
      <c r="H117" s="5"/>
      <c r="M117" s="2"/>
    </row>
    <row r="118" spans="2:13" x14ac:dyDescent="0.35">
      <c r="B118" s="6"/>
      <c r="H118" s="5"/>
      <c r="M118" s="2"/>
    </row>
    <row r="119" spans="2:13" x14ac:dyDescent="0.35">
      <c r="B119" s="6"/>
      <c r="H119" s="5"/>
      <c r="M119" s="2"/>
    </row>
    <row r="120" spans="2:13" x14ac:dyDescent="0.35">
      <c r="B120" s="6"/>
      <c r="H120" s="5"/>
      <c r="M120" s="2"/>
    </row>
    <row r="121" spans="2:13" x14ac:dyDescent="0.35">
      <c r="B121" s="6"/>
      <c r="H121" s="5"/>
      <c r="M121" s="2"/>
    </row>
    <row r="122" spans="2:13" x14ac:dyDescent="0.35">
      <c r="B122" s="6"/>
      <c r="H122" s="5"/>
      <c r="M122" s="2"/>
    </row>
    <row r="123" spans="2:13" x14ac:dyDescent="0.35">
      <c r="B123" s="6"/>
      <c r="H123" s="5"/>
      <c r="M123" s="2"/>
    </row>
    <row r="124" spans="2:13" x14ac:dyDescent="0.35">
      <c r="B124" s="6"/>
      <c r="H124" s="5"/>
      <c r="M124" s="2"/>
    </row>
    <row r="125" spans="2:13" x14ac:dyDescent="0.35">
      <c r="B125" s="6"/>
      <c r="H125" s="5"/>
      <c r="M125" s="2"/>
    </row>
    <row r="126" spans="2:13" x14ac:dyDescent="0.35">
      <c r="B126" s="6"/>
      <c r="H126" s="5"/>
      <c r="M126" s="2"/>
    </row>
    <row r="127" spans="2:13" x14ac:dyDescent="0.35">
      <c r="B127" s="6"/>
      <c r="H127" s="5"/>
      <c r="M127" s="2"/>
    </row>
    <row r="128" spans="2:13" x14ac:dyDescent="0.35">
      <c r="B128" s="6"/>
      <c r="H128" s="5"/>
      <c r="M128" s="2"/>
    </row>
    <row r="129" spans="2:13" x14ac:dyDescent="0.35">
      <c r="B129" s="6"/>
      <c r="H129" s="5"/>
      <c r="M129" s="2"/>
    </row>
    <row r="130" spans="2:13" x14ac:dyDescent="0.35">
      <c r="B130" s="6"/>
      <c r="H130" s="5"/>
      <c r="M130" s="2"/>
    </row>
    <row r="131" spans="2:13" x14ac:dyDescent="0.35">
      <c r="B131" s="6"/>
      <c r="H131" s="5"/>
      <c r="M131" s="2"/>
    </row>
    <row r="132" spans="2:13" x14ac:dyDescent="0.35">
      <c r="B132" s="6"/>
      <c r="H132" s="5"/>
      <c r="M132" s="2"/>
    </row>
    <row r="133" spans="2:13" x14ac:dyDescent="0.35">
      <c r="B133" s="6"/>
      <c r="H133" s="5"/>
      <c r="M133" s="2"/>
    </row>
    <row r="134" spans="2:13" x14ac:dyDescent="0.35">
      <c r="B134" s="6"/>
      <c r="H134" s="5"/>
      <c r="M134" s="2"/>
    </row>
    <row r="135" spans="2:13" x14ac:dyDescent="0.35">
      <c r="B135" s="6"/>
      <c r="H135" s="5"/>
      <c r="M135" s="2"/>
    </row>
    <row r="136" spans="2:13" x14ac:dyDescent="0.35">
      <c r="B136" s="6"/>
      <c r="H136" s="5"/>
      <c r="M136" s="2"/>
    </row>
    <row r="137" spans="2:13" x14ac:dyDescent="0.35">
      <c r="B137" s="6"/>
      <c r="H137" s="5"/>
      <c r="M137" s="2"/>
    </row>
    <row r="138" spans="2:13" x14ac:dyDescent="0.35">
      <c r="B138" s="6"/>
      <c r="H138" s="5"/>
      <c r="M138" s="2"/>
    </row>
    <row r="139" spans="2:13" x14ac:dyDescent="0.35">
      <c r="B139" s="6"/>
      <c r="H139" s="5"/>
      <c r="M139" s="2"/>
    </row>
    <row r="140" spans="2:13" x14ac:dyDescent="0.35">
      <c r="B140" s="6"/>
      <c r="H140" s="5"/>
      <c r="M140" s="2"/>
    </row>
    <row r="141" spans="2:13" x14ac:dyDescent="0.35">
      <c r="B141" s="6"/>
      <c r="H141" s="5"/>
      <c r="M141" s="2"/>
    </row>
    <row r="142" spans="2:13" x14ac:dyDescent="0.35">
      <c r="B142" s="6"/>
      <c r="H142" s="5"/>
      <c r="M142" s="2"/>
    </row>
    <row r="143" spans="2:13" x14ac:dyDescent="0.35">
      <c r="B143" s="6"/>
      <c r="H143" s="5"/>
      <c r="M143" s="2"/>
    </row>
    <row r="144" spans="2:13" x14ac:dyDescent="0.35">
      <c r="B144" s="6"/>
      <c r="H144" s="5"/>
      <c r="M144" s="2"/>
    </row>
    <row r="145" spans="2:13" x14ac:dyDescent="0.35">
      <c r="B145" s="6"/>
      <c r="H145" s="5"/>
      <c r="M145" s="2"/>
    </row>
    <row r="146" spans="2:13" x14ac:dyDescent="0.35">
      <c r="B146" s="6"/>
      <c r="H146" s="5"/>
      <c r="M146" s="2"/>
    </row>
    <row r="147" spans="2:13" x14ac:dyDescent="0.35">
      <c r="B147" s="6"/>
      <c r="H147" s="5"/>
      <c r="M147" s="2"/>
    </row>
    <row r="148" spans="2:13" x14ac:dyDescent="0.35">
      <c r="B148" s="6"/>
      <c r="H148" s="5"/>
      <c r="M148" s="2"/>
    </row>
    <row r="149" spans="2:13" x14ac:dyDescent="0.35">
      <c r="B149" s="6"/>
      <c r="H149" s="5"/>
      <c r="M149" s="2"/>
    </row>
    <row r="150" spans="2:13" x14ac:dyDescent="0.35">
      <c r="B150" s="6"/>
      <c r="H150" s="5"/>
      <c r="M150" s="2"/>
    </row>
    <row r="151" spans="2:13" x14ac:dyDescent="0.35">
      <c r="B151" s="6"/>
      <c r="H151" s="5"/>
      <c r="M151" s="2"/>
    </row>
    <row r="152" spans="2:13" x14ac:dyDescent="0.35">
      <c r="B152" s="6"/>
      <c r="H152" s="5"/>
      <c r="M152" s="2"/>
    </row>
    <row r="153" spans="2:13" x14ac:dyDescent="0.35">
      <c r="B153" s="6"/>
      <c r="H153" s="5"/>
      <c r="M153" s="2"/>
    </row>
    <row r="154" spans="2:13" x14ac:dyDescent="0.35">
      <c r="B154" s="6"/>
      <c r="H154" s="5"/>
      <c r="M154" s="2"/>
    </row>
    <row r="155" spans="2:13" x14ac:dyDescent="0.35">
      <c r="B155" s="6"/>
      <c r="H155" s="5"/>
      <c r="M155" s="2"/>
    </row>
    <row r="156" spans="2:13" x14ac:dyDescent="0.35">
      <c r="B156" s="6"/>
      <c r="H156" s="5"/>
      <c r="M156" s="2"/>
    </row>
    <row r="157" spans="2:13" x14ac:dyDescent="0.35">
      <c r="B157" s="6"/>
      <c r="H157" s="5"/>
      <c r="M157" s="2"/>
    </row>
    <row r="158" spans="2:13" x14ac:dyDescent="0.35">
      <c r="B158" s="6"/>
      <c r="H158" s="5"/>
      <c r="M158" s="2"/>
    </row>
    <row r="159" spans="2:13" x14ac:dyDescent="0.35">
      <c r="B159" s="6"/>
      <c r="H159" s="5"/>
      <c r="M159" s="2"/>
    </row>
    <row r="160" spans="2:13" x14ac:dyDescent="0.35">
      <c r="B160" s="6"/>
      <c r="H160" s="5"/>
      <c r="M160" s="2"/>
    </row>
    <row r="161" spans="2:13" x14ac:dyDescent="0.35">
      <c r="B161" s="6"/>
      <c r="H161" s="5"/>
      <c r="M161" s="2"/>
    </row>
    <row r="162" spans="2:13" x14ac:dyDescent="0.35">
      <c r="B162" s="6"/>
      <c r="H162" s="5"/>
      <c r="M162" s="2"/>
    </row>
    <row r="163" spans="2:13" x14ac:dyDescent="0.35">
      <c r="B163" s="6"/>
      <c r="H163" s="5"/>
      <c r="M163" s="2"/>
    </row>
    <row r="164" spans="2:13" x14ac:dyDescent="0.35">
      <c r="B164" s="6"/>
      <c r="H164" s="5"/>
      <c r="M164" s="2"/>
    </row>
    <row r="165" spans="2:13" x14ac:dyDescent="0.35">
      <c r="B165" s="6"/>
      <c r="H165" s="5"/>
      <c r="M165" s="2"/>
    </row>
    <row r="166" spans="2:13" x14ac:dyDescent="0.35">
      <c r="B166" s="6"/>
      <c r="H166" s="5"/>
      <c r="M166" s="2"/>
    </row>
    <row r="167" spans="2:13" x14ac:dyDescent="0.35">
      <c r="B167" s="6"/>
      <c r="H167" s="5"/>
      <c r="M167" s="2"/>
    </row>
    <row r="168" spans="2:13" x14ac:dyDescent="0.35">
      <c r="B168" s="6"/>
      <c r="H168" s="5"/>
      <c r="M168" s="2"/>
    </row>
    <row r="169" spans="2:13" x14ac:dyDescent="0.35">
      <c r="B169" s="6"/>
      <c r="H169" s="5"/>
      <c r="M169" s="2"/>
    </row>
    <row r="170" spans="2:13" x14ac:dyDescent="0.35">
      <c r="B170" s="6"/>
      <c r="H170" s="5"/>
      <c r="M170" s="2"/>
    </row>
    <row r="171" spans="2:13" x14ac:dyDescent="0.35">
      <c r="B171" s="6"/>
      <c r="H171" s="5"/>
      <c r="M171" s="2"/>
    </row>
    <row r="172" spans="2:13" x14ac:dyDescent="0.35">
      <c r="B172" s="6"/>
      <c r="H172" s="5"/>
      <c r="M172" s="2"/>
    </row>
    <row r="173" spans="2:13" x14ac:dyDescent="0.35">
      <c r="B173" s="6"/>
      <c r="H173" s="5"/>
      <c r="M173" s="2"/>
    </row>
    <row r="174" spans="2:13" x14ac:dyDescent="0.35">
      <c r="B174" s="6"/>
      <c r="H174" s="5"/>
      <c r="M174" s="2"/>
    </row>
    <row r="175" spans="2:13" x14ac:dyDescent="0.35">
      <c r="B175" s="6"/>
      <c r="H175" s="5"/>
      <c r="M175" s="2"/>
    </row>
    <row r="176" spans="2:13" x14ac:dyDescent="0.35">
      <c r="B176" s="6"/>
      <c r="H176" s="5"/>
      <c r="M176" s="2"/>
    </row>
    <row r="177" spans="2:13" x14ac:dyDescent="0.35">
      <c r="B177" s="6"/>
      <c r="H177" s="5"/>
      <c r="M177" s="2"/>
    </row>
    <row r="178" spans="2:13" x14ac:dyDescent="0.35">
      <c r="B178" s="6"/>
      <c r="H178" s="5"/>
      <c r="M178" s="2"/>
    </row>
    <row r="179" spans="2:13" x14ac:dyDescent="0.35">
      <c r="B179" s="6"/>
      <c r="H179" s="5"/>
      <c r="M179" s="2"/>
    </row>
    <row r="180" spans="2:13" x14ac:dyDescent="0.35">
      <c r="B180" s="6"/>
      <c r="H180" s="5"/>
      <c r="M180" s="2"/>
    </row>
    <row r="181" spans="2:13" x14ac:dyDescent="0.35">
      <c r="B181" s="6"/>
      <c r="H181" s="5"/>
      <c r="M181" s="2"/>
    </row>
    <row r="182" spans="2:13" x14ac:dyDescent="0.35">
      <c r="B182" s="6"/>
      <c r="H182" s="5"/>
      <c r="M182" s="2"/>
    </row>
    <row r="183" spans="2:13" x14ac:dyDescent="0.35">
      <c r="B183" s="6"/>
      <c r="H183" s="5"/>
      <c r="M183" s="2"/>
    </row>
    <row r="184" spans="2:13" x14ac:dyDescent="0.35">
      <c r="B184" s="6"/>
      <c r="H184" s="5"/>
      <c r="M184" s="2"/>
    </row>
    <row r="185" spans="2:13" x14ac:dyDescent="0.35">
      <c r="B185" s="6"/>
      <c r="H185" s="5"/>
      <c r="M185" s="2"/>
    </row>
    <row r="186" spans="2:13" x14ac:dyDescent="0.35">
      <c r="B186" s="6"/>
      <c r="H186" s="5"/>
      <c r="M186" s="2"/>
    </row>
    <row r="187" spans="2:13" x14ac:dyDescent="0.35">
      <c r="B187" s="6"/>
      <c r="H187" s="5"/>
      <c r="M187" s="2"/>
    </row>
    <row r="188" spans="2:13" x14ac:dyDescent="0.35">
      <c r="B188" s="6"/>
      <c r="H188" s="5"/>
      <c r="M188" s="2"/>
    </row>
    <row r="189" spans="2:13" x14ac:dyDescent="0.35">
      <c r="B189" s="6"/>
      <c r="H189" s="5"/>
      <c r="M189" s="2"/>
    </row>
    <row r="190" spans="2:13" x14ac:dyDescent="0.35">
      <c r="B190" s="6"/>
      <c r="H190" s="5"/>
      <c r="M190" s="2"/>
    </row>
    <row r="191" spans="2:13" x14ac:dyDescent="0.35">
      <c r="B191" s="6"/>
      <c r="H191" s="5"/>
      <c r="M191" s="2"/>
    </row>
    <row r="192" spans="2:13" x14ac:dyDescent="0.35">
      <c r="B192" s="6"/>
      <c r="H192" s="5"/>
      <c r="M192" s="2"/>
    </row>
    <row r="193" spans="2:13" x14ac:dyDescent="0.35">
      <c r="B193" s="6"/>
      <c r="H193" s="5"/>
      <c r="M193" s="2"/>
    </row>
    <row r="194" spans="2:13" x14ac:dyDescent="0.35">
      <c r="B194" s="6"/>
      <c r="H194" s="5"/>
      <c r="M194" s="2"/>
    </row>
    <row r="195" spans="2:13" x14ac:dyDescent="0.35">
      <c r="B195" s="6"/>
      <c r="H195" s="5"/>
      <c r="M195" s="2"/>
    </row>
    <row r="196" spans="2:13" x14ac:dyDescent="0.35">
      <c r="B196" s="6"/>
      <c r="H196" s="5"/>
      <c r="M196" s="2"/>
    </row>
    <row r="197" spans="2:13" x14ac:dyDescent="0.35">
      <c r="B197" s="6"/>
      <c r="H197" s="5"/>
      <c r="M197" s="2"/>
    </row>
    <row r="198" spans="2:13" x14ac:dyDescent="0.35">
      <c r="B198" s="6"/>
      <c r="H198" s="5"/>
      <c r="M198" s="2"/>
    </row>
    <row r="199" spans="2:13" x14ac:dyDescent="0.35">
      <c r="B199" s="6"/>
      <c r="H199" s="5"/>
      <c r="M199" s="2"/>
    </row>
    <row r="200" spans="2:13" x14ac:dyDescent="0.35">
      <c r="B200" s="6"/>
      <c r="H200" s="5"/>
      <c r="M200" s="2"/>
    </row>
    <row r="201" spans="2:13" x14ac:dyDescent="0.35">
      <c r="B201" s="6"/>
      <c r="H201" s="5"/>
      <c r="M201" s="2"/>
    </row>
    <row r="202" spans="2:13" x14ac:dyDescent="0.35">
      <c r="B202" s="6"/>
      <c r="H202" s="5"/>
      <c r="M202" s="2"/>
    </row>
    <row r="203" spans="2:13" x14ac:dyDescent="0.35">
      <c r="B203" s="6"/>
      <c r="H203" s="5"/>
      <c r="M203" s="2"/>
    </row>
    <row r="204" spans="2:13" x14ac:dyDescent="0.35">
      <c r="B204" s="6"/>
      <c r="H204" s="5"/>
      <c r="M204" s="2"/>
    </row>
    <row r="205" spans="2:13" x14ac:dyDescent="0.35">
      <c r="B205" s="6"/>
      <c r="H205" s="5"/>
      <c r="M205" s="2"/>
    </row>
    <row r="206" spans="2:13" x14ac:dyDescent="0.35">
      <c r="B206" s="6"/>
      <c r="H206" s="5"/>
      <c r="M206" s="2"/>
    </row>
    <row r="207" spans="2:13" x14ac:dyDescent="0.35">
      <c r="B207" s="6"/>
      <c r="H207" s="5"/>
      <c r="M207" s="2"/>
    </row>
    <row r="208" spans="2:13" x14ac:dyDescent="0.35">
      <c r="B208" s="6"/>
      <c r="H208" s="5"/>
      <c r="M208" s="2"/>
    </row>
    <row r="209" spans="2:13" x14ac:dyDescent="0.35">
      <c r="B209" s="6"/>
      <c r="H209" s="5"/>
      <c r="M209" s="2"/>
    </row>
    <row r="210" spans="2:13" x14ac:dyDescent="0.35">
      <c r="B210" s="6"/>
      <c r="H210" s="5"/>
      <c r="M210" s="2"/>
    </row>
    <row r="211" spans="2:13" x14ac:dyDescent="0.35">
      <c r="B211" s="6"/>
      <c r="H211" s="5"/>
      <c r="M211" s="2"/>
    </row>
    <row r="212" spans="2:13" x14ac:dyDescent="0.35">
      <c r="B212" s="6"/>
      <c r="H212" s="5"/>
      <c r="M212" s="2"/>
    </row>
    <row r="213" spans="2:13" x14ac:dyDescent="0.35">
      <c r="B213" s="6"/>
      <c r="H213" s="5"/>
      <c r="M213" s="2"/>
    </row>
    <row r="214" spans="2:13" x14ac:dyDescent="0.35">
      <c r="B214" s="6"/>
      <c r="H214" s="5"/>
      <c r="M214" s="2"/>
    </row>
    <row r="215" spans="2:13" x14ac:dyDescent="0.35">
      <c r="B215" s="6"/>
      <c r="H215" s="5"/>
      <c r="M215" s="2"/>
    </row>
    <row r="216" spans="2:13" x14ac:dyDescent="0.35">
      <c r="B216" s="6"/>
      <c r="H216" s="5"/>
      <c r="M216" s="2"/>
    </row>
    <row r="217" spans="2:13" x14ac:dyDescent="0.35">
      <c r="B217" s="6"/>
      <c r="H217" s="5"/>
      <c r="M217" s="2"/>
    </row>
    <row r="218" spans="2:13" x14ac:dyDescent="0.35">
      <c r="B218" s="6"/>
      <c r="H218" s="5"/>
      <c r="M218" s="2"/>
    </row>
    <row r="219" spans="2:13" x14ac:dyDescent="0.35">
      <c r="B219" s="6"/>
      <c r="H219" s="5"/>
      <c r="M219" s="2"/>
    </row>
    <row r="220" spans="2:13" x14ac:dyDescent="0.35">
      <c r="B220" s="6"/>
      <c r="H220" s="5"/>
      <c r="M220" s="2"/>
    </row>
    <row r="221" spans="2:13" x14ac:dyDescent="0.35">
      <c r="B221" s="6"/>
      <c r="H221" s="5"/>
      <c r="M221" s="2"/>
    </row>
    <row r="222" spans="2:13" x14ac:dyDescent="0.35">
      <c r="B222" s="6"/>
      <c r="H222" s="5"/>
      <c r="M222" s="2"/>
    </row>
    <row r="223" spans="2:13" x14ac:dyDescent="0.35">
      <c r="B223" s="6"/>
      <c r="H223" s="5"/>
      <c r="M223" s="2"/>
    </row>
    <row r="224" spans="2:13" x14ac:dyDescent="0.35">
      <c r="B224" s="6"/>
      <c r="H224" s="5"/>
      <c r="M224" s="2"/>
    </row>
    <row r="225" spans="2:13" x14ac:dyDescent="0.35">
      <c r="B225" s="6"/>
      <c r="H225" s="5"/>
      <c r="M225" s="2"/>
    </row>
    <row r="226" spans="2:13" x14ac:dyDescent="0.35">
      <c r="B226" s="6"/>
      <c r="H226" s="5"/>
      <c r="M226" s="2"/>
    </row>
    <row r="227" spans="2:13" x14ac:dyDescent="0.35">
      <c r="B227" s="6"/>
      <c r="H227" s="5"/>
      <c r="M227" s="2"/>
    </row>
    <row r="228" spans="2:13" x14ac:dyDescent="0.35">
      <c r="B228" s="6"/>
      <c r="H228" s="5"/>
      <c r="M228" s="2"/>
    </row>
    <row r="229" spans="2:13" x14ac:dyDescent="0.35">
      <c r="B229" s="6"/>
      <c r="H229" s="5"/>
      <c r="M229" s="2"/>
    </row>
    <row r="230" spans="2:13" x14ac:dyDescent="0.35">
      <c r="B230" s="6"/>
      <c r="H230" s="5"/>
      <c r="M230" s="2"/>
    </row>
    <row r="231" spans="2:13" x14ac:dyDescent="0.35">
      <c r="B231" s="6"/>
      <c r="H231" s="5"/>
      <c r="M231" s="2"/>
    </row>
    <row r="232" spans="2:13" x14ac:dyDescent="0.35">
      <c r="B232" s="6"/>
      <c r="H232" s="5"/>
      <c r="M232" s="2"/>
    </row>
    <row r="233" spans="2:13" x14ac:dyDescent="0.35">
      <c r="B233" s="6"/>
      <c r="H233" s="5"/>
      <c r="M233" s="2"/>
    </row>
    <row r="234" spans="2:13" x14ac:dyDescent="0.35">
      <c r="B234" s="6"/>
      <c r="H234" s="5"/>
      <c r="M234" s="2"/>
    </row>
    <row r="235" spans="2:13" x14ac:dyDescent="0.35">
      <c r="B235" s="6"/>
      <c r="H235" s="5"/>
      <c r="M235" s="2"/>
    </row>
    <row r="236" spans="2:13" x14ac:dyDescent="0.35">
      <c r="B236" s="6"/>
      <c r="H236" s="5"/>
      <c r="M236" s="2"/>
    </row>
    <row r="237" spans="2:13" x14ac:dyDescent="0.35">
      <c r="B237" s="6"/>
      <c r="H237" s="5"/>
      <c r="M237" s="2"/>
    </row>
    <row r="238" spans="2:13" x14ac:dyDescent="0.35">
      <c r="B238" s="6"/>
      <c r="H238" s="5"/>
      <c r="M238" s="2"/>
    </row>
    <row r="239" spans="2:13" x14ac:dyDescent="0.35">
      <c r="B239" s="6"/>
      <c r="H239" s="5"/>
      <c r="M239" s="2"/>
    </row>
    <row r="240" spans="2:13" x14ac:dyDescent="0.35">
      <c r="B240" s="6"/>
      <c r="H240" s="5"/>
      <c r="M240" s="2"/>
    </row>
    <row r="241" spans="2:13" x14ac:dyDescent="0.35">
      <c r="B241" s="6"/>
      <c r="H241" s="5"/>
      <c r="M241" s="2"/>
    </row>
    <row r="242" spans="2:13" x14ac:dyDescent="0.35">
      <c r="B242" s="6"/>
      <c r="H242" s="5"/>
      <c r="M242" s="2"/>
    </row>
    <row r="243" spans="2:13" x14ac:dyDescent="0.35">
      <c r="B243" s="6"/>
      <c r="H243" s="5"/>
      <c r="M243" s="2"/>
    </row>
    <row r="244" spans="2:13" x14ac:dyDescent="0.35">
      <c r="B244" s="6"/>
      <c r="H244" s="5"/>
      <c r="M244" s="2"/>
    </row>
    <row r="245" spans="2:13" x14ac:dyDescent="0.35">
      <c r="B245" s="6"/>
      <c r="H245" s="5"/>
      <c r="M245" s="2"/>
    </row>
    <row r="246" spans="2:13" x14ac:dyDescent="0.35">
      <c r="B246" s="6"/>
      <c r="H246" s="5"/>
      <c r="M246" s="2"/>
    </row>
    <row r="247" spans="2:13" x14ac:dyDescent="0.35">
      <c r="B247" s="6"/>
      <c r="H247" s="5"/>
      <c r="M247" s="2"/>
    </row>
    <row r="248" spans="2:13" x14ac:dyDescent="0.35">
      <c r="B248" s="6"/>
      <c r="H248" s="5"/>
      <c r="M248" s="2"/>
    </row>
    <row r="249" spans="2:13" x14ac:dyDescent="0.35">
      <c r="B249" s="6"/>
      <c r="H249" s="5"/>
      <c r="M249" s="2"/>
    </row>
    <row r="250" spans="2:13" x14ac:dyDescent="0.35">
      <c r="B250" s="6"/>
      <c r="H250" s="5"/>
      <c r="M250" s="2"/>
    </row>
    <row r="251" spans="2:13" x14ac:dyDescent="0.35">
      <c r="B251" s="6"/>
      <c r="H251" s="5"/>
      <c r="M251" s="2"/>
    </row>
    <row r="252" spans="2:13" x14ac:dyDescent="0.35">
      <c r="B252" s="6"/>
      <c r="H252" s="5"/>
      <c r="M252" s="2"/>
    </row>
    <row r="253" spans="2:13" x14ac:dyDescent="0.35">
      <c r="B253" s="6"/>
      <c r="H253" s="5"/>
      <c r="M253" s="2"/>
    </row>
    <row r="254" spans="2:13" x14ac:dyDescent="0.35">
      <c r="B254" s="6"/>
      <c r="H254" s="5"/>
      <c r="M254" s="2"/>
    </row>
    <row r="255" spans="2:13" x14ac:dyDescent="0.35">
      <c r="B255" s="6"/>
      <c r="H255" s="5"/>
      <c r="M255" s="2"/>
    </row>
    <row r="256" spans="2:13" x14ac:dyDescent="0.35">
      <c r="B256" s="6"/>
      <c r="H256" s="5"/>
      <c r="M256" s="2"/>
    </row>
    <row r="257" spans="2:13" x14ac:dyDescent="0.35">
      <c r="B257" s="6"/>
      <c r="H257" s="5"/>
      <c r="M257" s="2"/>
    </row>
    <row r="258" spans="2:13" x14ac:dyDescent="0.35">
      <c r="B258" s="6"/>
      <c r="H258" s="5"/>
      <c r="M258" s="2"/>
    </row>
    <row r="259" spans="2:13" x14ac:dyDescent="0.35">
      <c r="B259" s="6"/>
      <c r="H259" s="5"/>
      <c r="M259" s="2"/>
    </row>
    <row r="260" spans="2:13" x14ac:dyDescent="0.35">
      <c r="B260" s="6"/>
      <c r="H260" s="5"/>
      <c r="M260" s="2"/>
    </row>
    <row r="261" spans="2:13" x14ac:dyDescent="0.35">
      <c r="B261" s="6"/>
      <c r="H261" s="5"/>
      <c r="M261" s="2"/>
    </row>
    <row r="262" spans="2:13" x14ac:dyDescent="0.35">
      <c r="B262" s="6"/>
      <c r="H262" s="5"/>
      <c r="M262" s="2"/>
    </row>
    <row r="263" spans="2:13" x14ac:dyDescent="0.35">
      <c r="B263" s="6"/>
      <c r="H263" s="5"/>
      <c r="M263" s="2"/>
    </row>
    <row r="264" spans="2:13" x14ac:dyDescent="0.35">
      <c r="B264" s="6"/>
      <c r="H264" s="5"/>
      <c r="M264" s="2"/>
    </row>
    <row r="265" spans="2:13" x14ac:dyDescent="0.35">
      <c r="B265" s="6"/>
      <c r="H265" s="5"/>
      <c r="M265" s="2"/>
    </row>
    <row r="266" spans="2:13" x14ac:dyDescent="0.35">
      <c r="B266" s="6"/>
      <c r="H266" s="5"/>
      <c r="M266" s="2"/>
    </row>
    <row r="267" spans="2:13" x14ac:dyDescent="0.35">
      <c r="B267" s="6"/>
      <c r="H267" s="5"/>
      <c r="M267" s="2"/>
    </row>
    <row r="268" spans="2:13" x14ac:dyDescent="0.35">
      <c r="B268" s="6"/>
      <c r="H268" s="5"/>
      <c r="M268" s="2"/>
    </row>
    <row r="269" spans="2:13" x14ac:dyDescent="0.35">
      <c r="B269" s="6"/>
      <c r="H269" s="5"/>
      <c r="M269" s="2"/>
    </row>
    <row r="270" spans="2:13" x14ac:dyDescent="0.35">
      <c r="B270" s="6"/>
      <c r="H270" s="5"/>
      <c r="M270" s="2"/>
    </row>
    <row r="271" spans="2:13" x14ac:dyDescent="0.35">
      <c r="B271" s="6"/>
      <c r="H271" s="5"/>
      <c r="M271" s="2"/>
    </row>
    <row r="272" spans="2:13" x14ac:dyDescent="0.35">
      <c r="B272" s="6"/>
      <c r="H272" s="5"/>
      <c r="M272" s="2"/>
    </row>
    <row r="273" spans="2:13" x14ac:dyDescent="0.35">
      <c r="B273" s="6"/>
      <c r="H273" s="5"/>
      <c r="M273" s="2"/>
    </row>
    <row r="274" spans="2:13" x14ac:dyDescent="0.35">
      <c r="B274" s="6"/>
      <c r="H274" s="5"/>
      <c r="M274" s="2"/>
    </row>
    <row r="275" spans="2:13" x14ac:dyDescent="0.35">
      <c r="B275" s="6"/>
      <c r="H275" s="5"/>
      <c r="M275" s="2"/>
    </row>
    <row r="276" spans="2:13" x14ac:dyDescent="0.35">
      <c r="B276" s="6"/>
      <c r="H276" s="5"/>
      <c r="M276" s="2"/>
    </row>
    <row r="277" spans="2:13" x14ac:dyDescent="0.35">
      <c r="B277" s="6"/>
      <c r="H277" s="5"/>
      <c r="M277" s="2"/>
    </row>
    <row r="278" spans="2:13" x14ac:dyDescent="0.35">
      <c r="B278" s="6"/>
      <c r="H278" s="5"/>
      <c r="M278" s="2"/>
    </row>
    <row r="279" spans="2:13" x14ac:dyDescent="0.35">
      <c r="B279" s="6"/>
      <c r="H279" s="5"/>
      <c r="M279" s="2"/>
    </row>
    <row r="280" spans="2:13" x14ac:dyDescent="0.35">
      <c r="B280" s="6"/>
      <c r="H280" s="5"/>
      <c r="M280" s="2"/>
    </row>
    <row r="281" spans="2:13" x14ac:dyDescent="0.35">
      <c r="B281" s="6"/>
      <c r="H281" s="5"/>
      <c r="M281" s="2"/>
    </row>
    <row r="282" spans="2:13" x14ac:dyDescent="0.35">
      <c r="B282" s="6"/>
      <c r="H282" s="5"/>
      <c r="M282" s="2"/>
    </row>
    <row r="283" spans="2:13" x14ac:dyDescent="0.35">
      <c r="B283" s="6"/>
      <c r="H283" s="5"/>
      <c r="M283" s="2"/>
    </row>
    <row r="284" spans="2:13" x14ac:dyDescent="0.35">
      <c r="B284" s="6"/>
      <c r="H284" s="5"/>
      <c r="M284" s="2"/>
    </row>
    <row r="285" spans="2:13" x14ac:dyDescent="0.35">
      <c r="B285" s="6"/>
      <c r="H285" s="5"/>
      <c r="M285" s="2"/>
    </row>
    <row r="286" spans="2:13" x14ac:dyDescent="0.35">
      <c r="B286" s="6"/>
      <c r="H286" s="5"/>
      <c r="M286" s="2"/>
    </row>
    <row r="287" spans="2:13" x14ac:dyDescent="0.35">
      <c r="B287" s="6"/>
      <c r="H287" s="5"/>
      <c r="M287" s="2"/>
    </row>
    <row r="288" spans="2:13" x14ac:dyDescent="0.35">
      <c r="B288" s="6"/>
      <c r="H288" s="5"/>
      <c r="M288" s="2"/>
    </row>
    <row r="289" spans="2:13" x14ac:dyDescent="0.35">
      <c r="B289" s="6"/>
      <c r="H289" s="5"/>
      <c r="M289" s="2"/>
    </row>
    <row r="290" spans="2:13" x14ac:dyDescent="0.35">
      <c r="B290" s="6"/>
      <c r="H290" s="5"/>
      <c r="M290" s="2"/>
    </row>
    <row r="291" spans="2:13" x14ac:dyDescent="0.35">
      <c r="B291" s="6"/>
      <c r="H291" s="5"/>
      <c r="M291" s="2"/>
    </row>
    <row r="292" spans="2:13" x14ac:dyDescent="0.35">
      <c r="B292" s="6"/>
      <c r="H292" s="5"/>
      <c r="M292" s="2"/>
    </row>
    <row r="293" spans="2:13" x14ac:dyDescent="0.35">
      <c r="B293" s="6"/>
      <c r="H293" s="5"/>
      <c r="M293" s="2"/>
    </row>
    <row r="294" spans="2:13" x14ac:dyDescent="0.35">
      <c r="B294" s="6"/>
      <c r="H294" s="5"/>
      <c r="M294" s="2"/>
    </row>
    <row r="295" spans="2:13" x14ac:dyDescent="0.35">
      <c r="B295" s="6"/>
      <c r="H295" s="5"/>
      <c r="M295" s="2"/>
    </row>
    <row r="296" spans="2:13" x14ac:dyDescent="0.35">
      <c r="B296" s="6"/>
      <c r="H296" s="5"/>
      <c r="M296" s="2"/>
    </row>
    <row r="297" spans="2:13" x14ac:dyDescent="0.35">
      <c r="B297" s="6"/>
      <c r="H297" s="5"/>
      <c r="M297" s="2"/>
    </row>
    <row r="298" spans="2:13" x14ac:dyDescent="0.35">
      <c r="B298" s="6"/>
      <c r="H298" s="5"/>
      <c r="M298" s="2"/>
    </row>
    <row r="299" spans="2:13" x14ac:dyDescent="0.35">
      <c r="B299" s="6"/>
      <c r="H299" s="5"/>
      <c r="M299" s="2"/>
    </row>
    <row r="300" spans="2:13" x14ac:dyDescent="0.35">
      <c r="B300" s="6"/>
      <c r="H300" s="5"/>
      <c r="M300" s="2"/>
    </row>
    <row r="301" spans="2:13" x14ac:dyDescent="0.35">
      <c r="B301" s="6"/>
      <c r="H301" s="5"/>
      <c r="M301" s="2"/>
    </row>
    <row r="302" spans="2:13" x14ac:dyDescent="0.35">
      <c r="B302" s="6"/>
      <c r="H302" s="5"/>
      <c r="M302" s="2"/>
    </row>
    <row r="303" spans="2:13" x14ac:dyDescent="0.35">
      <c r="B303" s="6"/>
      <c r="H303" s="5"/>
      <c r="M303" s="2"/>
    </row>
    <row r="304" spans="2:13" x14ac:dyDescent="0.35">
      <c r="B304" s="6"/>
      <c r="H304" s="5"/>
      <c r="M304" s="2"/>
    </row>
    <row r="305" spans="2:13" x14ac:dyDescent="0.35">
      <c r="B305" s="6"/>
      <c r="H305" s="5"/>
      <c r="M305" s="2"/>
    </row>
    <row r="306" spans="2:13" x14ac:dyDescent="0.35">
      <c r="B306" s="6"/>
      <c r="H306" s="5"/>
      <c r="M306" s="2"/>
    </row>
    <row r="307" spans="2:13" x14ac:dyDescent="0.35">
      <c r="B307" s="6"/>
      <c r="H307" s="5"/>
      <c r="M307" s="2"/>
    </row>
    <row r="308" spans="2:13" x14ac:dyDescent="0.35">
      <c r="B308" s="6"/>
      <c r="H308" s="5"/>
      <c r="M308" s="2"/>
    </row>
    <row r="309" spans="2:13" x14ac:dyDescent="0.35">
      <c r="B309" s="6"/>
      <c r="H309" s="5"/>
      <c r="M309" s="2"/>
    </row>
    <row r="310" spans="2:13" x14ac:dyDescent="0.35">
      <c r="B310" s="6"/>
      <c r="H310" s="5"/>
      <c r="M310" s="2"/>
    </row>
    <row r="311" spans="2:13" x14ac:dyDescent="0.35">
      <c r="B311" s="6"/>
      <c r="H311" s="5"/>
      <c r="M311" s="2"/>
    </row>
    <row r="312" spans="2:13" x14ac:dyDescent="0.35">
      <c r="B312" s="6"/>
      <c r="H312" s="5"/>
      <c r="M312" s="2"/>
    </row>
    <row r="313" spans="2:13" x14ac:dyDescent="0.35">
      <c r="B313" s="6"/>
      <c r="H313" s="5"/>
      <c r="M313" s="2"/>
    </row>
    <row r="314" spans="2:13" x14ac:dyDescent="0.35">
      <c r="B314" s="6"/>
      <c r="H314" s="5"/>
      <c r="M314" s="2"/>
    </row>
    <row r="315" spans="2:13" x14ac:dyDescent="0.35">
      <c r="B315" s="6"/>
      <c r="H315" s="5"/>
      <c r="M315" s="2"/>
    </row>
    <row r="316" spans="2:13" x14ac:dyDescent="0.35">
      <c r="B316" s="6"/>
      <c r="H316" s="5"/>
      <c r="M316" s="2"/>
    </row>
    <row r="317" spans="2:13" x14ac:dyDescent="0.35">
      <c r="B317" s="6"/>
      <c r="H317" s="5"/>
      <c r="M317" s="2"/>
    </row>
    <row r="318" spans="2:13" x14ac:dyDescent="0.35">
      <c r="B318" s="6"/>
      <c r="H318" s="5"/>
      <c r="M318" s="2"/>
    </row>
    <row r="319" spans="2:13" x14ac:dyDescent="0.35">
      <c r="B319" s="6"/>
      <c r="H319" s="5"/>
      <c r="M319" s="2"/>
    </row>
    <row r="320" spans="2:13" x14ac:dyDescent="0.35">
      <c r="B320" s="6"/>
      <c r="H320" s="5"/>
      <c r="M320" s="2"/>
    </row>
    <row r="321" spans="2:13" x14ac:dyDescent="0.35">
      <c r="B321" s="6"/>
      <c r="H321" s="5"/>
      <c r="M321" s="2"/>
    </row>
    <row r="322" spans="2:13" x14ac:dyDescent="0.35">
      <c r="B322" s="6"/>
      <c r="H322" s="5"/>
      <c r="M322" s="2"/>
    </row>
    <row r="323" spans="2:13" x14ac:dyDescent="0.35">
      <c r="B323" s="6"/>
      <c r="H323" s="5"/>
      <c r="M323" s="2"/>
    </row>
    <row r="324" spans="2:13" x14ac:dyDescent="0.35">
      <c r="B324" s="6"/>
      <c r="H324" s="5"/>
      <c r="M324" s="2"/>
    </row>
    <row r="325" spans="2:13" x14ac:dyDescent="0.35">
      <c r="B325" s="6"/>
      <c r="H325" s="5"/>
      <c r="M325" s="2"/>
    </row>
    <row r="326" spans="2:13" x14ac:dyDescent="0.35">
      <c r="B326" s="6"/>
      <c r="H326" s="5"/>
      <c r="M326" s="2"/>
    </row>
    <row r="327" spans="2:13" x14ac:dyDescent="0.35">
      <c r="B327" s="6"/>
      <c r="H327" s="5"/>
      <c r="M327" s="2"/>
    </row>
    <row r="328" spans="2:13" x14ac:dyDescent="0.35">
      <c r="B328" s="6"/>
      <c r="H328" s="5"/>
      <c r="M328" s="2"/>
    </row>
    <row r="329" spans="2:13" x14ac:dyDescent="0.35">
      <c r="B329" s="6"/>
      <c r="H329" s="5"/>
      <c r="M329" s="2"/>
    </row>
    <row r="330" spans="2:13" x14ac:dyDescent="0.35">
      <c r="B330" s="6"/>
      <c r="H330" s="5"/>
      <c r="M330" s="2"/>
    </row>
    <row r="331" spans="2:13" x14ac:dyDescent="0.35">
      <c r="B331" s="6"/>
      <c r="H331" s="5"/>
      <c r="M331" s="2"/>
    </row>
    <row r="332" spans="2:13" x14ac:dyDescent="0.35">
      <c r="B332" s="6"/>
      <c r="H332" s="5"/>
      <c r="M332" s="2"/>
    </row>
    <row r="333" spans="2:13" x14ac:dyDescent="0.35">
      <c r="B333" s="6"/>
      <c r="H333" s="5"/>
      <c r="M333" s="2"/>
    </row>
    <row r="334" spans="2:13" x14ac:dyDescent="0.35">
      <c r="B334" s="6"/>
      <c r="H334" s="5"/>
      <c r="M334" s="2"/>
    </row>
    <row r="335" spans="2:13" x14ac:dyDescent="0.35">
      <c r="B335" s="6"/>
      <c r="H335" s="5"/>
      <c r="M335" s="2"/>
    </row>
    <row r="336" spans="2:13" x14ac:dyDescent="0.35">
      <c r="B336" s="6"/>
      <c r="H336" s="5"/>
      <c r="M336" s="2"/>
    </row>
    <row r="337" spans="2:13" x14ac:dyDescent="0.35">
      <c r="B337" s="6"/>
      <c r="H337" s="5"/>
      <c r="M337" s="2"/>
    </row>
    <row r="338" spans="2:13" x14ac:dyDescent="0.35">
      <c r="B338" s="6"/>
      <c r="H338" s="5"/>
      <c r="M338" s="2"/>
    </row>
    <row r="339" spans="2:13" x14ac:dyDescent="0.35">
      <c r="B339" s="6"/>
      <c r="H339" s="5"/>
      <c r="M339" s="2"/>
    </row>
    <row r="340" spans="2:13" x14ac:dyDescent="0.35">
      <c r="B340" s="6"/>
      <c r="H340" s="5"/>
      <c r="M340" s="2"/>
    </row>
    <row r="341" spans="2:13" x14ac:dyDescent="0.35">
      <c r="B341" s="6"/>
      <c r="H341" s="5"/>
      <c r="M341" s="2"/>
    </row>
    <row r="342" spans="2:13" x14ac:dyDescent="0.35">
      <c r="B342" s="6"/>
      <c r="H342" s="5"/>
      <c r="M342" s="2"/>
    </row>
    <row r="343" spans="2:13" x14ac:dyDescent="0.35">
      <c r="B343" s="6"/>
      <c r="H343" s="5"/>
      <c r="M343" s="2"/>
    </row>
    <row r="344" spans="2:13" x14ac:dyDescent="0.35">
      <c r="B344" s="6"/>
      <c r="H344" s="5"/>
      <c r="M344" s="2"/>
    </row>
    <row r="345" spans="2:13" x14ac:dyDescent="0.35">
      <c r="B345" s="6"/>
      <c r="H345" s="5"/>
      <c r="M345" s="2"/>
    </row>
    <row r="346" spans="2:13" x14ac:dyDescent="0.35">
      <c r="B346" s="6"/>
      <c r="H346" s="5"/>
      <c r="M346" s="2"/>
    </row>
    <row r="347" spans="2:13" x14ac:dyDescent="0.35">
      <c r="B347" s="6"/>
      <c r="H347" s="5"/>
      <c r="M347" s="2"/>
    </row>
    <row r="348" spans="2:13" x14ac:dyDescent="0.35">
      <c r="B348" s="6"/>
      <c r="H348" s="5"/>
      <c r="M348" s="2"/>
    </row>
    <row r="349" spans="2:13" x14ac:dyDescent="0.35">
      <c r="B349" s="6"/>
      <c r="H349" s="5"/>
      <c r="M349" s="2"/>
    </row>
    <row r="350" spans="2:13" x14ac:dyDescent="0.35">
      <c r="B350" s="6"/>
      <c r="H350" s="5"/>
      <c r="M350" s="2"/>
    </row>
    <row r="351" spans="2:13" x14ac:dyDescent="0.35">
      <c r="B351" s="6"/>
      <c r="H351" s="5"/>
      <c r="M351" s="2"/>
    </row>
    <row r="352" spans="2:13" x14ac:dyDescent="0.35">
      <c r="B352" s="6"/>
      <c r="H352" s="5"/>
      <c r="M352" s="2"/>
    </row>
    <row r="353" spans="2:13" x14ac:dyDescent="0.35">
      <c r="B353" s="4"/>
      <c r="H353" s="5"/>
      <c r="M353" s="2"/>
    </row>
    <row r="354" spans="2:13" x14ac:dyDescent="0.35">
      <c r="B354" s="6"/>
      <c r="H354" s="5"/>
      <c r="M354" s="2"/>
    </row>
    <row r="355" spans="2:13" x14ac:dyDescent="0.35">
      <c r="B355" s="6"/>
      <c r="H355" s="5"/>
      <c r="M355" s="2"/>
    </row>
    <row r="356" spans="2:13" x14ac:dyDescent="0.35">
      <c r="B356" s="4"/>
      <c r="H356" s="5"/>
      <c r="M356" s="2"/>
    </row>
    <row r="357" spans="2:13" x14ac:dyDescent="0.35">
      <c r="B357" s="6"/>
      <c r="H357" s="5"/>
      <c r="M357" s="2"/>
    </row>
    <row r="358" spans="2:13" x14ac:dyDescent="0.35">
      <c r="B358" s="6"/>
      <c r="H358" s="5"/>
      <c r="M358" s="2"/>
    </row>
    <row r="359" spans="2:13" x14ac:dyDescent="0.35">
      <c r="B359" s="6"/>
      <c r="H359" s="5"/>
      <c r="M359" s="2"/>
    </row>
    <row r="360" spans="2:13" x14ac:dyDescent="0.35">
      <c r="B360" s="6"/>
      <c r="H360" s="5"/>
      <c r="M360" s="2"/>
    </row>
    <row r="361" spans="2:13" x14ac:dyDescent="0.35">
      <c r="B361" s="6"/>
      <c r="H361" s="5"/>
      <c r="M361" s="2"/>
    </row>
    <row r="362" spans="2:13" x14ac:dyDescent="0.35">
      <c r="B362" s="6"/>
      <c r="H362" s="5"/>
      <c r="M362" s="2"/>
    </row>
    <row r="363" spans="2:13" x14ac:dyDescent="0.35">
      <c r="B363" s="6"/>
      <c r="H363" s="5"/>
      <c r="M363" s="2"/>
    </row>
    <row r="364" spans="2:13" x14ac:dyDescent="0.35">
      <c r="B364" s="6"/>
      <c r="H364" s="5"/>
      <c r="M364" s="2"/>
    </row>
    <row r="365" spans="2:13" x14ac:dyDescent="0.35">
      <c r="B365" s="6"/>
      <c r="H365" s="5"/>
      <c r="M365" s="2"/>
    </row>
    <row r="366" spans="2:13" x14ac:dyDescent="0.35">
      <c r="B366" s="6"/>
      <c r="H366" s="5"/>
      <c r="M366" s="2"/>
    </row>
    <row r="367" spans="2:13" x14ac:dyDescent="0.35">
      <c r="B367" s="6"/>
      <c r="H367" s="5"/>
      <c r="M367" s="2"/>
    </row>
    <row r="368" spans="2:13" x14ac:dyDescent="0.35">
      <c r="B368" s="6"/>
      <c r="H368" s="5"/>
      <c r="M368" s="2"/>
    </row>
    <row r="369" spans="2:13" x14ac:dyDescent="0.35">
      <c r="B369" s="6"/>
      <c r="H369" s="5"/>
      <c r="M369" s="2"/>
    </row>
    <row r="370" spans="2:13" x14ac:dyDescent="0.35">
      <c r="B370" s="6"/>
      <c r="H370" s="5"/>
      <c r="M370" s="2"/>
    </row>
    <row r="371" spans="2:13" x14ac:dyDescent="0.35">
      <c r="B371" s="6"/>
      <c r="H371" s="5"/>
      <c r="M371" s="2"/>
    </row>
    <row r="372" spans="2:13" x14ac:dyDescent="0.35">
      <c r="B372" s="6"/>
      <c r="H372" s="5"/>
      <c r="M372" s="2"/>
    </row>
    <row r="373" spans="2:13" x14ac:dyDescent="0.35">
      <c r="B373" s="6"/>
      <c r="H373" s="5"/>
      <c r="M373" s="2"/>
    </row>
    <row r="374" spans="2:13" x14ac:dyDescent="0.35">
      <c r="B374" s="6"/>
      <c r="H374" s="5"/>
      <c r="M374" s="2"/>
    </row>
    <row r="375" spans="2:13" x14ac:dyDescent="0.35">
      <c r="B375" s="6"/>
      <c r="H375" s="5"/>
      <c r="M375" s="2"/>
    </row>
    <row r="376" spans="2:13" x14ac:dyDescent="0.35">
      <c r="B376" s="6"/>
      <c r="H376" s="5"/>
      <c r="M376" s="2"/>
    </row>
    <row r="377" spans="2:13" x14ac:dyDescent="0.35">
      <c r="B377" s="6"/>
      <c r="H377" s="5"/>
      <c r="M377" s="2"/>
    </row>
    <row r="378" spans="2:13" x14ac:dyDescent="0.35">
      <c r="B378" s="6"/>
      <c r="H378" s="5"/>
      <c r="M378" s="2"/>
    </row>
    <row r="379" spans="2:13" x14ac:dyDescent="0.35">
      <c r="B379" s="6"/>
      <c r="H379" s="5"/>
      <c r="M379" s="2"/>
    </row>
    <row r="380" spans="2:13" x14ac:dyDescent="0.35">
      <c r="B380" s="6"/>
      <c r="H380" s="5"/>
      <c r="M380" s="2"/>
    </row>
    <row r="381" spans="2:13" x14ac:dyDescent="0.35">
      <c r="B381" s="6"/>
      <c r="H381" s="5"/>
      <c r="M381" s="2"/>
    </row>
    <row r="382" spans="2:13" x14ac:dyDescent="0.35">
      <c r="B382" s="6"/>
      <c r="H382" s="5"/>
      <c r="M382" s="2"/>
    </row>
    <row r="383" spans="2:13" x14ac:dyDescent="0.35">
      <c r="B383" s="6"/>
      <c r="H383" s="5"/>
      <c r="M383" s="2"/>
    </row>
    <row r="384" spans="2:13" x14ac:dyDescent="0.35">
      <c r="B384" s="6"/>
      <c r="H384" s="5"/>
      <c r="M384" s="2"/>
    </row>
    <row r="385" spans="2:13" x14ac:dyDescent="0.35">
      <c r="B385" s="6"/>
      <c r="H385" s="5"/>
      <c r="M385" s="2"/>
    </row>
    <row r="386" spans="2:13" x14ac:dyDescent="0.35">
      <c r="B386" s="6"/>
      <c r="H386" s="5"/>
      <c r="M386" s="2"/>
    </row>
    <row r="387" spans="2:13" x14ac:dyDescent="0.35">
      <c r="B387" s="6"/>
      <c r="H387" s="5"/>
      <c r="M387" s="2"/>
    </row>
    <row r="388" spans="2:13" x14ac:dyDescent="0.35">
      <c r="B388" s="6"/>
      <c r="H388" s="5"/>
      <c r="M388" s="2"/>
    </row>
    <row r="389" spans="2:13" x14ac:dyDescent="0.35">
      <c r="B389" s="6"/>
      <c r="H389" s="5"/>
      <c r="M389" s="2"/>
    </row>
    <row r="390" spans="2:13" x14ac:dyDescent="0.35">
      <c r="B390" s="6"/>
      <c r="H390" s="5"/>
      <c r="M390" s="2"/>
    </row>
    <row r="391" spans="2:13" x14ac:dyDescent="0.35">
      <c r="B391" s="6"/>
      <c r="H391" s="5"/>
      <c r="M391" s="2"/>
    </row>
    <row r="392" spans="2:13" x14ac:dyDescent="0.35">
      <c r="B392" s="6"/>
      <c r="H392" s="5"/>
      <c r="M392" s="2"/>
    </row>
    <row r="393" spans="2:13" x14ac:dyDescent="0.35">
      <c r="B393" s="6"/>
      <c r="H393" s="5"/>
      <c r="M393" s="2"/>
    </row>
    <row r="394" spans="2:13" x14ac:dyDescent="0.35">
      <c r="B394" s="6"/>
      <c r="H394" s="5"/>
      <c r="M394" s="2"/>
    </row>
    <row r="395" spans="2:13" x14ac:dyDescent="0.35">
      <c r="B395" s="6"/>
      <c r="H395" s="5"/>
      <c r="M395" s="2"/>
    </row>
    <row r="396" spans="2:13" x14ac:dyDescent="0.35">
      <c r="B396" s="6"/>
      <c r="H396" s="5"/>
      <c r="M396" s="2"/>
    </row>
    <row r="397" spans="2:13" x14ac:dyDescent="0.35">
      <c r="B397" s="6"/>
      <c r="H397" s="5"/>
      <c r="M397" s="2"/>
    </row>
    <row r="398" spans="2:13" x14ac:dyDescent="0.35">
      <c r="B398" s="6"/>
      <c r="H398" s="5"/>
      <c r="M398" s="2"/>
    </row>
    <row r="399" spans="2:13" x14ac:dyDescent="0.35">
      <c r="B399" s="6"/>
      <c r="H399" s="5"/>
      <c r="M399" s="2"/>
    </row>
    <row r="400" spans="2:13" x14ac:dyDescent="0.35">
      <c r="B400" s="6"/>
      <c r="H400" s="5"/>
      <c r="M400" s="2"/>
    </row>
    <row r="401" spans="2:13" x14ac:dyDescent="0.35">
      <c r="B401" s="6"/>
      <c r="H401" s="5"/>
      <c r="M401" s="2"/>
    </row>
    <row r="402" spans="2:13" x14ac:dyDescent="0.35">
      <c r="B402" s="6"/>
      <c r="H402" s="5"/>
      <c r="M402" s="2"/>
    </row>
    <row r="403" spans="2:13" x14ac:dyDescent="0.35">
      <c r="B403" s="6"/>
      <c r="H403" s="5"/>
      <c r="M403" s="2"/>
    </row>
    <row r="404" spans="2:13" x14ac:dyDescent="0.35">
      <c r="B404" s="6"/>
      <c r="H404" s="5"/>
      <c r="M404" s="2"/>
    </row>
    <row r="405" spans="2:13" x14ac:dyDescent="0.35">
      <c r="B405" s="4"/>
      <c r="H405" s="5"/>
      <c r="M405" s="2"/>
    </row>
    <row r="406" spans="2:13" x14ac:dyDescent="0.35">
      <c r="B406" s="6"/>
      <c r="H406" s="5"/>
      <c r="M406" s="2"/>
    </row>
    <row r="407" spans="2:13" x14ac:dyDescent="0.35">
      <c r="B407" s="6"/>
      <c r="H407" s="5"/>
      <c r="M407" s="2"/>
    </row>
    <row r="408" spans="2:13" x14ac:dyDescent="0.35">
      <c r="B408" s="4"/>
      <c r="H408" s="5"/>
      <c r="M408" s="2"/>
    </row>
    <row r="409" spans="2:13" x14ac:dyDescent="0.35">
      <c r="B409" s="6"/>
      <c r="H409" s="5"/>
      <c r="M409" s="2"/>
    </row>
    <row r="410" spans="2:13" x14ac:dyDescent="0.35">
      <c r="B410" s="6"/>
      <c r="H410" s="5"/>
      <c r="M410" s="2"/>
    </row>
    <row r="411" spans="2:13" x14ac:dyDescent="0.35">
      <c r="B411" s="6"/>
      <c r="H411" s="5"/>
      <c r="M411" s="2"/>
    </row>
    <row r="412" spans="2:13" x14ac:dyDescent="0.35">
      <c r="B412" s="6"/>
      <c r="H412" s="5"/>
      <c r="M412" s="2"/>
    </row>
    <row r="413" spans="2:13" x14ac:dyDescent="0.35">
      <c r="B413" s="6"/>
      <c r="H413" s="5"/>
      <c r="M413" s="2"/>
    </row>
    <row r="414" spans="2:13" x14ac:dyDescent="0.35">
      <c r="B414" s="6"/>
      <c r="H414" s="5"/>
      <c r="M414" s="2"/>
    </row>
    <row r="415" spans="2:13" x14ac:dyDescent="0.35">
      <c r="B415" s="6"/>
      <c r="H415" s="5"/>
      <c r="M415" s="2"/>
    </row>
    <row r="416" spans="2:13" x14ac:dyDescent="0.35">
      <c r="B416" s="6"/>
      <c r="H416" s="5"/>
      <c r="M416" s="2"/>
    </row>
    <row r="417" spans="2:13" x14ac:dyDescent="0.35">
      <c r="B417" s="6"/>
      <c r="H417" s="5"/>
      <c r="M417" s="2"/>
    </row>
    <row r="418" spans="2:13" x14ac:dyDescent="0.35">
      <c r="B418" s="6"/>
      <c r="H418" s="5"/>
      <c r="M418" s="2"/>
    </row>
    <row r="419" spans="2:13" x14ac:dyDescent="0.35">
      <c r="B419" s="6"/>
      <c r="H419" s="5"/>
      <c r="M419" s="2"/>
    </row>
    <row r="420" spans="2:13" x14ac:dyDescent="0.35">
      <c r="B420" s="6"/>
      <c r="H420" s="5"/>
      <c r="M420" s="2"/>
    </row>
    <row r="421" spans="2:13" x14ac:dyDescent="0.35">
      <c r="B421" s="6"/>
      <c r="H421" s="5"/>
      <c r="M421" s="2"/>
    </row>
    <row r="422" spans="2:13" x14ac:dyDescent="0.35">
      <c r="B422" s="6"/>
      <c r="H422" s="5"/>
      <c r="M422" s="2"/>
    </row>
    <row r="423" spans="2:13" x14ac:dyDescent="0.35">
      <c r="B423" s="6"/>
      <c r="H423" s="5"/>
      <c r="M423" s="2"/>
    </row>
    <row r="424" spans="2:13" x14ac:dyDescent="0.35">
      <c r="B424" s="6"/>
      <c r="H424" s="5"/>
      <c r="M424" s="2"/>
    </row>
    <row r="425" spans="2:13" x14ac:dyDescent="0.35">
      <c r="B425" s="6"/>
      <c r="H425" s="5"/>
      <c r="M425" s="2"/>
    </row>
    <row r="426" spans="2:13" x14ac:dyDescent="0.35">
      <c r="B426" s="6"/>
      <c r="H426" s="5"/>
      <c r="M426" s="2"/>
    </row>
    <row r="427" spans="2:13" x14ac:dyDescent="0.35">
      <c r="B427" s="6"/>
      <c r="H427" s="5"/>
      <c r="M427" s="2"/>
    </row>
    <row r="428" spans="2:13" x14ac:dyDescent="0.35">
      <c r="B428" s="6"/>
      <c r="H428" s="5"/>
      <c r="M428" s="2"/>
    </row>
    <row r="429" spans="2:13" x14ac:dyDescent="0.35">
      <c r="B429" s="6"/>
      <c r="H429" s="5"/>
      <c r="M429" s="2"/>
    </row>
    <row r="430" spans="2:13" x14ac:dyDescent="0.35">
      <c r="B430" s="6"/>
      <c r="H430" s="5"/>
      <c r="M430" s="2"/>
    </row>
    <row r="431" spans="2:13" x14ac:dyDescent="0.35">
      <c r="B431" s="6"/>
      <c r="H431" s="5"/>
      <c r="M431" s="2"/>
    </row>
    <row r="432" spans="2:13" x14ac:dyDescent="0.35">
      <c r="B432" s="6"/>
      <c r="H432" s="5"/>
      <c r="M432" s="2"/>
    </row>
    <row r="433" spans="2:13" x14ac:dyDescent="0.35">
      <c r="B433" s="6"/>
      <c r="H433" s="5"/>
      <c r="M433" s="2"/>
    </row>
    <row r="434" spans="2:13" x14ac:dyDescent="0.35">
      <c r="B434" s="6"/>
      <c r="H434" s="5"/>
      <c r="M434" s="2"/>
    </row>
    <row r="435" spans="2:13" x14ac:dyDescent="0.35">
      <c r="B435" s="6"/>
      <c r="H435" s="5"/>
      <c r="M435" s="2"/>
    </row>
    <row r="436" spans="2:13" x14ac:dyDescent="0.35">
      <c r="B436" s="6"/>
      <c r="H436" s="5"/>
      <c r="M436" s="2"/>
    </row>
    <row r="437" spans="2:13" x14ac:dyDescent="0.35">
      <c r="B437" s="6"/>
      <c r="H437" s="5"/>
      <c r="M437" s="2"/>
    </row>
    <row r="438" spans="2:13" x14ac:dyDescent="0.35">
      <c r="B438" s="6"/>
      <c r="H438" s="5"/>
      <c r="M438" s="2"/>
    </row>
    <row r="439" spans="2:13" x14ac:dyDescent="0.35">
      <c r="B439" s="6"/>
      <c r="H439" s="5"/>
      <c r="M439" s="2"/>
    </row>
    <row r="440" spans="2:13" x14ac:dyDescent="0.35">
      <c r="B440" s="21"/>
      <c r="H440" s="5"/>
      <c r="M440" s="2"/>
    </row>
    <row r="441" spans="2:13" x14ac:dyDescent="0.35">
      <c r="B441" s="21"/>
      <c r="H441" s="5"/>
      <c r="M441" s="2"/>
    </row>
    <row r="442" spans="2:13" x14ac:dyDescent="0.35">
      <c r="B442" s="6"/>
      <c r="H442" s="5"/>
      <c r="M442" s="2"/>
    </row>
    <row r="443" spans="2:13" x14ac:dyDescent="0.35">
      <c r="B443" s="6"/>
      <c r="H443" s="5"/>
      <c r="M443" s="2"/>
    </row>
    <row r="444" spans="2:13" x14ac:dyDescent="0.35">
      <c r="B444" s="6"/>
      <c r="H444" s="5"/>
      <c r="M444" s="2"/>
    </row>
    <row r="445" spans="2:13" x14ac:dyDescent="0.35">
      <c r="B445" s="6"/>
      <c r="H445" s="5"/>
      <c r="M445" s="2"/>
    </row>
    <row r="446" spans="2:13" x14ac:dyDescent="0.35">
      <c r="B446" s="6"/>
      <c r="H446" s="5"/>
      <c r="M446" s="2"/>
    </row>
    <row r="447" spans="2:13" x14ac:dyDescent="0.35">
      <c r="B447" s="6"/>
      <c r="H447" s="5"/>
      <c r="M447" s="2"/>
    </row>
    <row r="448" spans="2:13" x14ac:dyDescent="0.35">
      <c r="B448" s="6"/>
      <c r="H448" s="5"/>
      <c r="M448" s="2"/>
    </row>
    <row r="449" spans="2:13" x14ac:dyDescent="0.35">
      <c r="B449" s="6"/>
      <c r="H449" s="5"/>
      <c r="M449" s="2"/>
    </row>
    <row r="450" spans="2:13" x14ac:dyDescent="0.35">
      <c r="B450" s="6"/>
      <c r="H450" s="5"/>
      <c r="M450" s="2"/>
    </row>
    <row r="451" spans="2:13" x14ac:dyDescent="0.35">
      <c r="B451" s="6"/>
      <c r="H451" s="5"/>
      <c r="M451" s="2"/>
    </row>
    <row r="452" spans="2:13" x14ac:dyDescent="0.35">
      <c r="B452" s="6"/>
      <c r="H452" s="5"/>
      <c r="M452" s="2"/>
    </row>
    <row r="453" spans="2:13" x14ac:dyDescent="0.35">
      <c r="B453" s="6"/>
      <c r="H453" s="5"/>
      <c r="M453" s="2"/>
    </row>
    <row r="454" spans="2:13" x14ac:dyDescent="0.35">
      <c r="B454" s="6"/>
      <c r="H454" s="5"/>
      <c r="M454" s="2"/>
    </row>
    <row r="455" spans="2:13" x14ac:dyDescent="0.35">
      <c r="B455" s="6"/>
      <c r="H455" s="5"/>
      <c r="M455" s="2"/>
    </row>
    <row r="456" spans="2:13" x14ac:dyDescent="0.35">
      <c r="B456" s="6"/>
      <c r="H456" s="5"/>
      <c r="M456" s="2"/>
    </row>
    <row r="457" spans="2:13" x14ac:dyDescent="0.35">
      <c r="B457" s="6"/>
      <c r="H457" s="5"/>
      <c r="M457" s="2"/>
    </row>
    <row r="458" spans="2:13" x14ac:dyDescent="0.35">
      <c r="B458" s="6"/>
      <c r="H458" s="5"/>
      <c r="M458" s="2"/>
    </row>
    <row r="459" spans="2:13" x14ac:dyDescent="0.35">
      <c r="B459" s="6"/>
      <c r="H459" s="5"/>
      <c r="M459" s="2"/>
    </row>
    <row r="460" spans="2:13" x14ac:dyDescent="0.35">
      <c r="B460" s="6"/>
      <c r="H460" s="5"/>
      <c r="M460" s="2"/>
    </row>
    <row r="461" spans="2:13" x14ac:dyDescent="0.35">
      <c r="B461" s="6"/>
      <c r="H461" s="5"/>
      <c r="M461" s="2"/>
    </row>
    <row r="462" spans="2:13" x14ac:dyDescent="0.35">
      <c r="B462" s="6"/>
      <c r="H462" s="5"/>
      <c r="M462" s="2"/>
    </row>
    <row r="463" spans="2:13" x14ac:dyDescent="0.35">
      <c r="B463" s="6"/>
      <c r="H463" s="5"/>
      <c r="M463" s="2"/>
    </row>
    <row r="464" spans="2:13" x14ac:dyDescent="0.35">
      <c r="B464" s="6"/>
      <c r="H464" s="5"/>
      <c r="M464" s="2"/>
    </row>
    <row r="465" spans="2:13" x14ac:dyDescent="0.35">
      <c r="B465" s="6"/>
      <c r="H465" s="5"/>
      <c r="M465" s="2"/>
    </row>
    <row r="466" spans="2:13" x14ac:dyDescent="0.35">
      <c r="B466" s="6"/>
      <c r="H466" s="5"/>
      <c r="M466" s="2"/>
    </row>
    <row r="467" spans="2:13" x14ac:dyDescent="0.35">
      <c r="B467" s="6"/>
      <c r="H467" s="5"/>
      <c r="M467" s="2"/>
    </row>
    <row r="468" spans="2:13" x14ac:dyDescent="0.35">
      <c r="B468" s="6"/>
      <c r="H468" s="5"/>
      <c r="M468" s="2"/>
    </row>
    <row r="469" spans="2:13" x14ac:dyDescent="0.35">
      <c r="B469" s="6"/>
      <c r="H469" s="5"/>
      <c r="M469" s="2"/>
    </row>
    <row r="470" spans="2:13" x14ac:dyDescent="0.35">
      <c r="B470" s="6"/>
      <c r="H470" s="5"/>
      <c r="M470" s="2"/>
    </row>
    <row r="471" spans="2:13" x14ac:dyDescent="0.35">
      <c r="B471" s="6"/>
      <c r="H471" s="5"/>
      <c r="M471" s="2"/>
    </row>
    <row r="472" spans="2:13" x14ac:dyDescent="0.35">
      <c r="B472" s="6"/>
      <c r="H472" s="5"/>
      <c r="M472" s="2"/>
    </row>
    <row r="473" spans="2:13" x14ac:dyDescent="0.35">
      <c r="B473" s="6"/>
      <c r="H473" s="5"/>
      <c r="M473" s="2"/>
    </row>
    <row r="474" spans="2:13" x14ac:dyDescent="0.35">
      <c r="B474" s="6"/>
      <c r="H474" s="5"/>
      <c r="M474" s="2"/>
    </row>
    <row r="475" spans="2:13" x14ac:dyDescent="0.35">
      <c r="B475" s="6"/>
      <c r="H475" s="5"/>
      <c r="M475" s="2"/>
    </row>
    <row r="476" spans="2:13" x14ac:dyDescent="0.35">
      <c r="B476" s="6"/>
      <c r="H476" s="5"/>
      <c r="M476" s="2"/>
    </row>
    <row r="477" spans="2:13" x14ac:dyDescent="0.35">
      <c r="B477" s="6"/>
      <c r="H477" s="5"/>
      <c r="M477" s="2"/>
    </row>
    <row r="478" spans="2:13" x14ac:dyDescent="0.35">
      <c r="B478" s="6"/>
      <c r="H478" s="5"/>
      <c r="M478" s="2"/>
    </row>
    <row r="479" spans="2:13" x14ac:dyDescent="0.35">
      <c r="B479" s="6"/>
      <c r="H479" s="5"/>
      <c r="M479" s="2"/>
    </row>
    <row r="480" spans="2:13" x14ac:dyDescent="0.35">
      <c r="B480" s="6"/>
      <c r="H480" s="5"/>
      <c r="M480" s="2"/>
    </row>
    <row r="481" spans="2:13" x14ac:dyDescent="0.35">
      <c r="B481" s="6"/>
      <c r="H481" s="5"/>
      <c r="M481" s="2"/>
    </row>
    <row r="482" spans="2:13" x14ac:dyDescent="0.35">
      <c r="B482" s="6"/>
      <c r="H482" s="5"/>
      <c r="M482" s="2"/>
    </row>
    <row r="483" spans="2:13" x14ac:dyDescent="0.35">
      <c r="B483" s="6"/>
      <c r="H483" s="5"/>
      <c r="M483" s="2"/>
    </row>
    <row r="484" spans="2:13" x14ac:dyDescent="0.35">
      <c r="B484" s="6"/>
      <c r="H484" s="5"/>
      <c r="M484" s="2"/>
    </row>
    <row r="485" spans="2:13" x14ac:dyDescent="0.35">
      <c r="B485" s="6"/>
      <c r="H485" s="5"/>
      <c r="M485" s="2"/>
    </row>
    <row r="486" spans="2:13" x14ac:dyDescent="0.35">
      <c r="B486" s="6"/>
      <c r="H486" s="5"/>
      <c r="M486" s="2"/>
    </row>
    <row r="487" spans="2:13" x14ac:dyDescent="0.35">
      <c r="B487" s="6"/>
      <c r="H487" s="5"/>
      <c r="M487" s="2"/>
    </row>
    <row r="488" spans="2:13" x14ac:dyDescent="0.35">
      <c r="B488" s="6"/>
      <c r="H488" s="5"/>
      <c r="M488" s="2"/>
    </row>
    <row r="489" spans="2:13" x14ac:dyDescent="0.35">
      <c r="B489" s="6"/>
      <c r="H489" s="5"/>
      <c r="M489" s="2"/>
    </row>
    <row r="490" spans="2:13" x14ac:dyDescent="0.35">
      <c r="B490" s="6"/>
      <c r="H490" s="5"/>
      <c r="M490" s="2"/>
    </row>
    <row r="491" spans="2:13" x14ac:dyDescent="0.35">
      <c r="B491" s="6"/>
      <c r="H491" s="5"/>
      <c r="M491" s="2"/>
    </row>
    <row r="492" spans="2:13" x14ac:dyDescent="0.35">
      <c r="B492" s="6"/>
      <c r="H492" s="5"/>
      <c r="M492" s="2"/>
    </row>
    <row r="493" spans="2:13" x14ac:dyDescent="0.35">
      <c r="B493" s="6"/>
      <c r="H493" s="5"/>
      <c r="M493" s="2"/>
    </row>
    <row r="494" spans="2:13" x14ac:dyDescent="0.35">
      <c r="B494" s="6"/>
      <c r="H494" s="5"/>
      <c r="M49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73E4-95BA-4A2D-8D4A-8E82B72EE8BA}">
  <dimension ref="A1:C22"/>
  <sheetViews>
    <sheetView workbookViewId="0">
      <selection activeCell="F8" sqref="F8"/>
    </sheetView>
  </sheetViews>
  <sheetFormatPr defaultRowHeight="14.5" x14ac:dyDescent="0.35"/>
  <cols>
    <col min="1" max="1" width="9.1796875" style="15"/>
    <col min="2" max="2" width="61.453125" customWidth="1"/>
  </cols>
  <sheetData>
    <row r="1" spans="1:3" x14ac:dyDescent="0.35">
      <c r="A1" s="16" t="s">
        <v>213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s="21" t="s">
        <v>363</v>
      </c>
      <c r="C3">
        <v>3</v>
      </c>
    </row>
    <row r="4" spans="1:3" x14ac:dyDescent="0.35">
      <c r="A4" s="15">
        <v>2</v>
      </c>
      <c r="B4" s="21" t="s">
        <v>364</v>
      </c>
      <c r="C4">
        <v>3</v>
      </c>
    </row>
    <row r="5" spans="1:3" x14ac:dyDescent="0.35">
      <c r="A5" s="15">
        <v>3</v>
      </c>
      <c r="B5" s="21" t="s">
        <v>365</v>
      </c>
      <c r="C5">
        <v>3</v>
      </c>
    </row>
    <row r="6" spans="1:3" x14ac:dyDescent="0.35">
      <c r="A6" s="15">
        <v>4</v>
      </c>
      <c r="B6" s="6" t="s">
        <v>348</v>
      </c>
      <c r="C6">
        <v>3</v>
      </c>
    </row>
    <row r="7" spans="1:3" x14ac:dyDescent="0.35">
      <c r="A7" s="15">
        <v>5</v>
      </c>
      <c r="B7" s="6" t="s">
        <v>349</v>
      </c>
      <c r="C7">
        <v>3</v>
      </c>
    </row>
    <row r="8" spans="1:3" x14ac:dyDescent="0.35">
      <c r="A8" s="15">
        <v>6</v>
      </c>
      <c r="B8" s="6" t="s">
        <v>314</v>
      </c>
      <c r="C8">
        <v>6</v>
      </c>
    </row>
    <row r="9" spans="1:3" x14ac:dyDescent="0.35">
      <c r="A9" s="15">
        <v>7</v>
      </c>
      <c r="B9" s="6" t="s">
        <v>367</v>
      </c>
      <c r="C9">
        <v>2</v>
      </c>
    </row>
    <row r="10" spans="1:3" x14ac:dyDescent="0.35">
      <c r="A10" s="15">
        <v>8</v>
      </c>
      <c r="B10" s="6" t="s">
        <v>381</v>
      </c>
      <c r="C10">
        <v>3</v>
      </c>
    </row>
    <row r="11" spans="1:3" x14ac:dyDescent="0.35">
      <c r="A11" s="15">
        <v>9</v>
      </c>
      <c r="B11" s="6" t="s">
        <v>382</v>
      </c>
      <c r="C11">
        <v>3</v>
      </c>
    </row>
    <row r="12" spans="1:3" x14ac:dyDescent="0.35">
      <c r="A12" s="15">
        <v>10</v>
      </c>
      <c r="B12" s="6" t="s">
        <v>382</v>
      </c>
      <c r="C12">
        <v>3</v>
      </c>
    </row>
    <row r="13" spans="1:3" x14ac:dyDescent="0.35">
      <c r="A13" s="15">
        <v>11</v>
      </c>
      <c r="B13" s="6" t="s">
        <v>384</v>
      </c>
      <c r="C13">
        <v>3</v>
      </c>
    </row>
    <row r="14" spans="1:3" x14ac:dyDescent="0.35">
      <c r="A14" s="15">
        <v>12</v>
      </c>
      <c r="B14" s="6" t="s">
        <v>383</v>
      </c>
      <c r="C14">
        <v>3</v>
      </c>
    </row>
    <row r="15" spans="1:3" x14ac:dyDescent="0.35">
      <c r="A15" s="15">
        <v>13</v>
      </c>
      <c r="B15" s="6" t="s">
        <v>406</v>
      </c>
      <c r="C15">
        <v>3</v>
      </c>
    </row>
    <row r="16" spans="1:3" x14ac:dyDescent="0.35">
      <c r="A16" s="15">
        <v>14</v>
      </c>
      <c r="B16" s="21" t="s">
        <v>346</v>
      </c>
      <c r="C16">
        <v>3</v>
      </c>
    </row>
    <row r="17" spans="1:3" x14ac:dyDescent="0.35">
      <c r="A17" s="15">
        <v>15</v>
      </c>
      <c r="B17" s="21" t="s">
        <v>347</v>
      </c>
      <c r="C17">
        <v>3</v>
      </c>
    </row>
    <row r="18" spans="1:3" x14ac:dyDescent="0.35">
      <c r="A18" s="15">
        <v>16</v>
      </c>
      <c r="B18" t="s">
        <v>29</v>
      </c>
      <c r="C18">
        <v>3</v>
      </c>
    </row>
    <row r="19" spans="1:3" x14ac:dyDescent="0.35">
      <c r="A19" s="15">
        <v>17</v>
      </c>
      <c r="B19" t="s">
        <v>28</v>
      </c>
      <c r="C19">
        <v>3</v>
      </c>
    </row>
    <row r="20" spans="1:3" x14ac:dyDescent="0.35">
      <c r="A20" s="15">
        <v>18</v>
      </c>
      <c r="B20" t="s">
        <v>27</v>
      </c>
      <c r="C20">
        <v>3</v>
      </c>
    </row>
    <row r="21" spans="1:3" x14ac:dyDescent="0.35">
      <c r="A21" s="15">
        <v>19</v>
      </c>
      <c r="B21" t="s">
        <v>32</v>
      </c>
      <c r="C21">
        <v>3</v>
      </c>
    </row>
    <row r="22" spans="1:3" x14ac:dyDescent="0.35">
      <c r="A22" s="15">
        <v>20</v>
      </c>
      <c r="B22" t="s">
        <v>30</v>
      </c>
      <c r="C22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5482-D492-44AE-8669-40D70EDA65FA}">
  <sheetPr filterMode="1"/>
  <dimension ref="A1:N493"/>
  <sheetViews>
    <sheetView workbookViewId="0">
      <pane ySplit="2" topLeftCell="A197" activePane="bottomLeft" state="frozen"/>
      <selection pane="bottomLeft" activeCell="J189" sqref="J189:J208"/>
    </sheetView>
  </sheetViews>
  <sheetFormatPr defaultRowHeight="14.5" x14ac:dyDescent="0.35"/>
  <cols>
    <col min="2" max="2" width="65.1796875" customWidth="1"/>
    <col min="3" max="3" width="7.7265625" customWidth="1"/>
    <col min="4" max="5" width="10.7265625" style="2" customWidth="1"/>
    <col min="6" max="6" width="10.7265625" style="7" customWidth="1"/>
    <col min="7" max="7" width="10.7265625" style="14" customWidth="1"/>
    <col min="8" max="12" width="8.7265625" customWidth="1"/>
    <col min="14" max="14" width="14.1796875" customWidth="1"/>
  </cols>
  <sheetData>
    <row r="1" spans="1:14" x14ac:dyDescent="0.35">
      <c r="A1" s="1" t="s">
        <v>0</v>
      </c>
      <c r="G1" s="7"/>
      <c r="M1" s="2"/>
      <c r="N1" s="3"/>
    </row>
    <row r="2" spans="1:14" s="10" customFormat="1" ht="33" customHeight="1" x14ac:dyDescent="0.35">
      <c r="A2" s="10" t="s">
        <v>1</v>
      </c>
      <c r="B2" s="10" t="s">
        <v>2</v>
      </c>
      <c r="C2" s="10" t="s">
        <v>3</v>
      </c>
      <c r="D2" s="11" t="s">
        <v>119</v>
      </c>
      <c r="E2" s="11" t="s">
        <v>191</v>
      </c>
      <c r="F2" s="12" t="s">
        <v>121</v>
      </c>
      <c r="G2" s="12" t="s">
        <v>120</v>
      </c>
      <c r="H2" s="9" t="s">
        <v>118</v>
      </c>
      <c r="I2" s="9" t="s">
        <v>368</v>
      </c>
      <c r="J2" s="13" t="s">
        <v>5</v>
      </c>
      <c r="K2" s="13" t="s">
        <v>6</v>
      </c>
      <c r="L2" s="9" t="s">
        <v>122</v>
      </c>
      <c r="M2" s="9" t="s">
        <v>123</v>
      </c>
      <c r="N2" s="8" t="s">
        <v>7</v>
      </c>
    </row>
    <row r="3" spans="1:14" hidden="1" x14ac:dyDescent="0.35">
      <c r="A3">
        <v>1</v>
      </c>
      <c r="B3" s="6" t="s">
        <v>128</v>
      </c>
      <c r="C3" t="s">
        <v>8</v>
      </c>
      <c r="D3" s="2">
        <v>6000</v>
      </c>
      <c r="E3" s="2">
        <f t="shared" ref="E3:E66" si="0">D3*1.09</f>
        <v>6540.0000000000009</v>
      </c>
      <c r="G3" s="14">
        <v>7000</v>
      </c>
      <c r="H3" s="5">
        <f t="shared" ref="H3:H66" si="1">(G3-D3)/D3</f>
        <v>0.16666666666666666</v>
      </c>
      <c r="J3">
        <v>3</v>
      </c>
      <c r="L3">
        <f t="shared" ref="L3:L66" si="2">J3-K3</f>
        <v>3</v>
      </c>
      <c r="M3" s="2">
        <f t="shared" ref="M3:M66" si="3">D3*L3</f>
        <v>18000</v>
      </c>
    </row>
    <row r="4" spans="1:14" hidden="1" x14ac:dyDescent="0.35">
      <c r="A4">
        <v>2</v>
      </c>
      <c r="B4" s="6" t="s">
        <v>128</v>
      </c>
      <c r="C4" t="s">
        <v>8</v>
      </c>
      <c r="D4" s="2">
        <v>6000</v>
      </c>
      <c r="E4" s="2">
        <f t="shared" si="0"/>
        <v>6540.0000000000009</v>
      </c>
      <c r="G4" s="14">
        <v>7000</v>
      </c>
      <c r="H4" s="5">
        <f t="shared" si="1"/>
        <v>0.16666666666666666</v>
      </c>
      <c r="J4">
        <v>1</v>
      </c>
      <c r="L4">
        <f t="shared" si="2"/>
        <v>1</v>
      </c>
      <c r="M4" s="2">
        <f t="shared" si="3"/>
        <v>6000</v>
      </c>
    </row>
    <row r="5" spans="1:14" hidden="1" x14ac:dyDescent="0.35">
      <c r="A5">
        <v>3</v>
      </c>
      <c r="B5" t="s">
        <v>494</v>
      </c>
      <c r="C5" t="s">
        <v>8</v>
      </c>
      <c r="D5" s="2">
        <v>10120</v>
      </c>
      <c r="E5" s="2">
        <f t="shared" si="0"/>
        <v>11030.800000000001</v>
      </c>
      <c r="G5" s="14">
        <v>11500</v>
      </c>
      <c r="H5" s="5">
        <f t="shared" si="1"/>
        <v>0.13636363636363635</v>
      </c>
      <c r="J5">
        <v>3</v>
      </c>
      <c r="L5">
        <f t="shared" si="2"/>
        <v>3</v>
      </c>
      <c r="M5" s="2">
        <f t="shared" si="3"/>
        <v>30360</v>
      </c>
    </row>
    <row r="6" spans="1:14" hidden="1" x14ac:dyDescent="0.35">
      <c r="A6">
        <v>4</v>
      </c>
      <c r="B6" t="s">
        <v>493</v>
      </c>
      <c r="C6" t="s">
        <v>8</v>
      </c>
      <c r="D6" s="2">
        <v>10120</v>
      </c>
      <c r="E6" s="2">
        <f t="shared" si="0"/>
        <v>11030.800000000001</v>
      </c>
      <c r="G6" s="14">
        <v>11500</v>
      </c>
      <c r="H6" s="5">
        <f t="shared" si="1"/>
        <v>0.13636363636363635</v>
      </c>
      <c r="J6">
        <v>3</v>
      </c>
      <c r="K6">
        <v>1</v>
      </c>
      <c r="L6">
        <f t="shared" si="2"/>
        <v>2</v>
      </c>
      <c r="M6" s="2">
        <f t="shared" si="3"/>
        <v>20240</v>
      </c>
      <c r="N6" s="22">
        <v>44621</v>
      </c>
    </row>
    <row r="7" spans="1:14" hidden="1" x14ac:dyDescent="0.35">
      <c r="A7">
        <v>5</v>
      </c>
      <c r="B7" s="6" t="s">
        <v>149</v>
      </c>
      <c r="C7" t="s">
        <v>8</v>
      </c>
      <c r="D7" s="2">
        <v>63000</v>
      </c>
      <c r="E7" s="2">
        <f t="shared" si="0"/>
        <v>68670</v>
      </c>
      <c r="G7" s="14">
        <v>69500</v>
      </c>
      <c r="H7" s="5">
        <f t="shared" si="1"/>
        <v>0.10317460317460317</v>
      </c>
      <c r="J7">
        <v>3</v>
      </c>
      <c r="L7">
        <f t="shared" si="2"/>
        <v>3</v>
      </c>
      <c r="M7" s="2">
        <f t="shared" si="3"/>
        <v>189000</v>
      </c>
    </row>
    <row r="8" spans="1:14" hidden="1" x14ac:dyDescent="0.35">
      <c r="A8">
        <v>6</v>
      </c>
      <c r="B8" s="6" t="s">
        <v>93</v>
      </c>
      <c r="C8" t="s">
        <v>8</v>
      </c>
      <c r="D8" s="2">
        <v>9200</v>
      </c>
      <c r="E8" s="2">
        <f t="shared" si="0"/>
        <v>10028</v>
      </c>
      <c r="G8" s="14">
        <v>10500</v>
      </c>
      <c r="H8" s="5">
        <f t="shared" si="1"/>
        <v>0.14130434782608695</v>
      </c>
      <c r="J8">
        <v>6</v>
      </c>
      <c r="L8">
        <f t="shared" si="2"/>
        <v>6</v>
      </c>
      <c r="M8" s="2">
        <f t="shared" si="3"/>
        <v>55200</v>
      </c>
    </row>
    <row r="9" spans="1:14" hidden="1" x14ac:dyDescent="0.35">
      <c r="A9">
        <v>7</v>
      </c>
      <c r="B9" s="6" t="s">
        <v>486</v>
      </c>
      <c r="C9" t="s">
        <v>8</v>
      </c>
      <c r="D9" s="2">
        <v>21000</v>
      </c>
      <c r="E9" s="2">
        <f t="shared" si="0"/>
        <v>22890</v>
      </c>
      <c r="G9" s="14">
        <v>23500</v>
      </c>
      <c r="H9" s="5">
        <f t="shared" si="1"/>
        <v>0.11904761904761904</v>
      </c>
      <c r="J9">
        <v>3</v>
      </c>
      <c r="L9">
        <f t="shared" si="2"/>
        <v>3</v>
      </c>
      <c r="M9" s="2">
        <f t="shared" si="3"/>
        <v>63000</v>
      </c>
    </row>
    <row r="10" spans="1:14" hidden="1" x14ac:dyDescent="0.35">
      <c r="A10">
        <v>8</v>
      </c>
      <c r="B10" s="6" t="s">
        <v>485</v>
      </c>
      <c r="C10" t="s">
        <v>8</v>
      </c>
      <c r="D10" s="2">
        <v>21000</v>
      </c>
      <c r="E10" s="2">
        <f t="shared" si="0"/>
        <v>22890</v>
      </c>
      <c r="G10" s="14">
        <v>23500</v>
      </c>
      <c r="H10" s="5">
        <f t="shared" si="1"/>
        <v>0.11904761904761904</v>
      </c>
      <c r="J10">
        <v>3</v>
      </c>
      <c r="L10">
        <f t="shared" si="2"/>
        <v>3</v>
      </c>
      <c r="M10" s="2">
        <f t="shared" si="3"/>
        <v>63000</v>
      </c>
    </row>
    <row r="11" spans="1:14" hidden="1" x14ac:dyDescent="0.35">
      <c r="A11">
        <v>9</v>
      </c>
      <c r="B11" s="6" t="s">
        <v>488</v>
      </c>
      <c r="C11" t="s">
        <v>8</v>
      </c>
      <c r="D11" s="2">
        <v>21000</v>
      </c>
      <c r="E11" s="2">
        <f t="shared" si="0"/>
        <v>22890</v>
      </c>
      <c r="G11" s="14">
        <v>23500</v>
      </c>
      <c r="H11" s="5">
        <f t="shared" si="1"/>
        <v>0.11904761904761904</v>
      </c>
      <c r="J11">
        <v>3</v>
      </c>
      <c r="L11">
        <f t="shared" si="2"/>
        <v>3</v>
      </c>
      <c r="M11" s="2">
        <f t="shared" si="3"/>
        <v>63000</v>
      </c>
    </row>
    <row r="12" spans="1:14" hidden="1" x14ac:dyDescent="0.35">
      <c r="A12">
        <v>10</v>
      </c>
      <c r="B12" s="6" t="s">
        <v>487</v>
      </c>
      <c r="C12" t="s">
        <v>8</v>
      </c>
      <c r="D12" s="2">
        <v>21000</v>
      </c>
      <c r="E12" s="2">
        <f t="shared" si="0"/>
        <v>22890</v>
      </c>
      <c r="G12" s="14">
        <v>23500</v>
      </c>
      <c r="H12" s="5">
        <f t="shared" si="1"/>
        <v>0.11904761904761904</v>
      </c>
      <c r="J12">
        <v>3</v>
      </c>
      <c r="L12">
        <f t="shared" si="2"/>
        <v>3</v>
      </c>
      <c r="M12" s="2">
        <f t="shared" si="3"/>
        <v>63000</v>
      </c>
    </row>
    <row r="13" spans="1:14" hidden="1" x14ac:dyDescent="0.35">
      <c r="A13">
        <v>11</v>
      </c>
      <c r="B13" s="6" t="s">
        <v>483</v>
      </c>
      <c r="C13" t="s">
        <v>8</v>
      </c>
      <c r="D13" s="2">
        <v>21000</v>
      </c>
      <c r="E13" s="2">
        <f t="shared" si="0"/>
        <v>22890</v>
      </c>
      <c r="G13" s="14">
        <v>23500</v>
      </c>
      <c r="H13" s="5">
        <f t="shared" si="1"/>
        <v>0.11904761904761904</v>
      </c>
      <c r="J13">
        <v>3</v>
      </c>
      <c r="L13">
        <f t="shared" si="2"/>
        <v>3</v>
      </c>
      <c r="M13" s="2">
        <f t="shared" si="3"/>
        <v>63000</v>
      </c>
    </row>
    <row r="14" spans="1:14" hidden="1" x14ac:dyDescent="0.35">
      <c r="A14">
        <v>12</v>
      </c>
      <c r="B14" s="6" t="s">
        <v>484</v>
      </c>
      <c r="C14" t="s">
        <v>8</v>
      </c>
      <c r="D14" s="2">
        <v>21000</v>
      </c>
      <c r="E14" s="2">
        <f t="shared" si="0"/>
        <v>22890</v>
      </c>
      <c r="G14" s="14">
        <v>23500</v>
      </c>
      <c r="H14" s="5">
        <f t="shared" si="1"/>
        <v>0.11904761904761904</v>
      </c>
      <c r="J14">
        <v>3</v>
      </c>
      <c r="L14">
        <f t="shared" si="2"/>
        <v>3</v>
      </c>
      <c r="M14" s="2">
        <f t="shared" si="3"/>
        <v>63000</v>
      </c>
    </row>
    <row r="15" spans="1:14" hidden="1" x14ac:dyDescent="0.35">
      <c r="A15">
        <v>13</v>
      </c>
      <c r="B15" s="6" t="s">
        <v>195</v>
      </c>
      <c r="C15" t="s">
        <v>8</v>
      </c>
      <c r="D15" s="2">
        <v>6000</v>
      </c>
      <c r="E15" s="2">
        <f t="shared" si="0"/>
        <v>6540.0000000000009</v>
      </c>
      <c r="G15" s="14">
        <v>7000</v>
      </c>
      <c r="H15" s="5">
        <f t="shared" si="1"/>
        <v>0.16666666666666666</v>
      </c>
      <c r="J15">
        <v>3</v>
      </c>
      <c r="L15">
        <f t="shared" si="2"/>
        <v>3</v>
      </c>
      <c r="M15" s="2">
        <f t="shared" si="3"/>
        <v>18000</v>
      </c>
    </row>
    <row r="16" spans="1:14" hidden="1" x14ac:dyDescent="0.35">
      <c r="A16">
        <v>14</v>
      </c>
      <c r="B16" s="6" t="s">
        <v>141</v>
      </c>
      <c r="C16" t="s">
        <v>8</v>
      </c>
      <c r="D16" s="2">
        <v>15500</v>
      </c>
      <c r="E16" s="2">
        <f t="shared" si="0"/>
        <v>16895</v>
      </c>
      <c r="G16" s="14">
        <v>17500</v>
      </c>
      <c r="H16" s="5">
        <f t="shared" si="1"/>
        <v>0.12903225806451613</v>
      </c>
      <c r="J16">
        <v>3</v>
      </c>
      <c r="L16">
        <f t="shared" si="2"/>
        <v>3</v>
      </c>
      <c r="M16" s="2">
        <f t="shared" si="3"/>
        <v>46500</v>
      </c>
    </row>
    <row r="17" spans="1:13" hidden="1" x14ac:dyDescent="0.35">
      <c r="A17">
        <v>15</v>
      </c>
      <c r="B17" s="6" t="s">
        <v>187</v>
      </c>
      <c r="C17" t="s">
        <v>8</v>
      </c>
      <c r="D17" s="2">
        <v>5500</v>
      </c>
      <c r="E17" s="2">
        <f t="shared" si="0"/>
        <v>5995</v>
      </c>
      <c r="G17" s="14">
        <v>6500</v>
      </c>
      <c r="H17" s="5">
        <f t="shared" si="1"/>
        <v>0.18181818181818182</v>
      </c>
      <c r="J17">
        <v>3</v>
      </c>
      <c r="L17">
        <f t="shared" si="2"/>
        <v>3</v>
      </c>
      <c r="M17" s="2">
        <f t="shared" si="3"/>
        <v>16500</v>
      </c>
    </row>
    <row r="18" spans="1:13" hidden="1" x14ac:dyDescent="0.35">
      <c r="A18">
        <v>16</v>
      </c>
      <c r="B18" s="6" t="s">
        <v>90</v>
      </c>
      <c r="C18" t="s">
        <v>8</v>
      </c>
      <c r="D18" s="2">
        <v>2760</v>
      </c>
      <c r="E18" s="2">
        <f t="shared" si="0"/>
        <v>3008.4</v>
      </c>
      <c r="G18" s="14">
        <v>3000</v>
      </c>
      <c r="H18" s="5">
        <f t="shared" si="1"/>
        <v>8.6956521739130432E-2</v>
      </c>
      <c r="J18">
        <v>6</v>
      </c>
      <c r="L18">
        <f t="shared" si="2"/>
        <v>6</v>
      </c>
      <c r="M18" s="2">
        <f t="shared" si="3"/>
        <v>16560</v>
      </c>
    </row>
    <row r="19" spans="1:13" hidden="1" x14ac:dyDescent="0.35">
      <c r="A19">
        <v>17</v>
      </c>
      <c r="B19" s="6" t="s">
        <v>92</v>
      </c>
      <c r="C19" t="s">
        <v>8</v>
      </c>
      <c r="D19" s="2">
        <v>13800</v>
      </c>
      <c r="E19" s="2">
        <f t="shared" si="0"/>
        <v>15042.000000000002</v>
      </c>
      <c r="G19" s="14">
        <v>15500</v>
      </c>
      <c r="H19" s="5">
        <f t="shared" si="1"/>
        <v>0.12318840579710146</v>
      </c>
      <c r="J19">
        <v>6</v>
      </c>
      <c r="L19">
        <f t="shared" si="2"/>
        <v>6</v>
      </c>
      <c r="M19" s="2">
        <f t="shared" si="3"/>
        <v>82800</v>
      </c>
    </row>
    <row r="20" spans="1:13" hidden="1" x14ac:dyDescent="0.35">
      <c r="A20">
        <v>18</v>
      </c>
      <c r="B20" s="6" t="s">
        <v>315</v>
      </c>
      <c r="C20" t="s">
        <v>8</v>
      </c>
      <c r="D20" s="2">
        <v>4000</v>
      </c>
      <c r="E20" s="2">
        <f t="shared" si="0"/>
        <v>4360</v>
      </c>
      <c r="G20" s="14">
        <v>4500</v>
      </c>
      <c r="H20" s="5">
        <f t="shared" si="1"/>
        <v>0.125</v>
      </c>
      <c r="J20">
        <v>5</v>
      </c>
      <c r="L20">
        <f t="shared" si="2"/>
        <v>5</v>
      </c>
      <c r="M20" s="2">
        <f t="shared" si="3"/>
        <v>20000</v>
      </c>
    </row>
    <row r="21" spans="1:13" hidden="1" x14ac:dyDescent="0.35">
      <c r="A21">
        <v>19</v>
      </c>
      <c r="B21" s="6" t="s">
        <v>316</v>
      </c>
      <c r="C21" t="s">
        <v>8</v>
      </c>
      <c r="D21" s="2">
        <v>3500</v>
      </c>
      <c r="E21" s="2">
        <f t="shared" si="0"/>
        <v>3815.0000000000005</v>
      </c>
      <c r="G21" s="14">
        <v>4000</v>
      </c>
      <c r="H21" s="5">
        <f t="shared" si="1"/>
        <v>0.14285714285714285</v>
      </c>
      <c r="J21">
        <v>10</v>
      </c>
      <c r="L21">
        <f t="shared" si="2"/>
        <v>10</v>
      </c>
      <c r="M21" s="2">
        <f t="shared" si="3"/>
        <v>35000</v>
      </c>
    </row>
    <row r="22" spans="1:13" hidden="1" x14ac:dyDescent="0.35">
      <c r="A22">
        <v>20</v>
      </c>
      <c r="B22" t="s">
        <v>39</v>
      </c>
      <c r="C22" t="s">
        <v>8</v>
      </c>
      <c r="D22" s="2">
        <v>6440</v>
      </c>
      <c r="E22" s="2">
        <f t="shared" si="0"/>
        <v>7019.6</v>
      </c>
      <c r="G22" s="14">
        <v>7000</v>
      </c>
      <c r="H22" s="5">
        <f t="shared" si="1"/>
        <v>8.6956521739130432E-2</v>
      </c>
      <c r="J22">
        <v>2</v>
      </c>
      <c r="L22">
        <f t="shared" si="2"/>
        <v>2</v>
      </c>
      <c r="M22" s="2">
        <f t="shared" si="3"/>
        <v>12880</v>
      </c>
    </row>
    <row r="23" spans="1:13" hidden="1" x14ac:dyDescent="0.35">
      <c r="A23">
        <v>21</v>
      </c>
      <c r="B23" t="s">
        <v>42</v>
      </c>
      <c r="C23" t="s">
        <v>8</v>
      </c>
      <c r="D23" s="2">
        <v>6440</v>
      </c>
      <c r="E23" s="2">
        <f t="shared" si="0"/>
        <v>7019.6</v>
      </c>
      <c r="G23" s="14">
        <v>7000</v>
      </c>
      <c r="H23" s="5">
        <f t="shared" si="1"/>
        <v>8.6956521739130432E-2</v>
      </c>
      <c r="J23">
        <v>2</v>
      </c>
      <c r="L23">
        <f t="shared" si="2"/>
        <v>2</v>
      </c>
      <c r="M23" s="2">
        <f t="shared" si="3"/>
        <v>12880</v>
      </c>
    </row>
    <row r="24" spans="1:13" hidden="1" x14ac:dyDescent="0.35">
      <c r="A24">
        <v>22</v>
      </c>
      <c r="B24" t="s">
        <v>40</v>
      </c>
      <c r="C24" t="s">
        <v>8</v>
      </c>
      <c r="D24" s="2">
        <v>6440</v>
      </c>
      <c r="E24" s="2">
        <f t="shared" si="0"/>
        <v>7019.6</v>
      </c>
      <c r="G24" s="14">
        <v>7000</v>
      </c>
      <c r="H24" s="5">
        <f t="shared" si="1"/>
        <v>8.6956521739130432E-2</v>
      </c>
      <c r="J24">
        <v>2</v>
      </c>
      <c r="L24">
        <f t="shared" si="2"/>
        <v>2</v>
      </c>
      <c r="M24" s="2">
        <f t="shared" si="3"/>
        <v>12880</v>
      </c>
    </row>
    <row r="25" spans="1:13" hidden="1" x14ac:dyDescent="0.35">
      <c r="A25">
        <v>23</v>
      </c>
      <c r="B25" t="s">
        <v>41</v>
      </c>
      <c r="C25" t="s">
        <v>8</v>
      </c>
      <c r="D25" s="2">
        <v>6440</v>
      </c>
      <c r="E25" s="2">
        <f t="shared" si="0"/>
        <v>7019.6</v>
      </c>
      <c r="G25" s="14">
        <v>7000</v>
      </c>
      <c r="H25" s="5">
        <f t="shared" si="1"/>
        <v>8.6956521739130432E-2</v>
      </c>
      <c r="J25">
        <v>2</v>
      </c>
      <c r="L25">
        <f t="shared" si="2"/>
        <v>2</v>
      </c>
      <c r="M25" s="2">
        <f t="shared" si="3"/>
        <v>12880</v>
      </c>
    </row>
    <row r="26" spans="1:13" hidden="1" x14ac:dyDescent="0.35">
      <c r="A26">
        <v>24</v>
      </c>
      <c r="B26" t="s">
        <v>43</v>
      </c>
      <c r="C26" t="s">
        <v>8</v>
      </c>
      <c r="D26" s="2">
        <v>6440</v>
      </c>
      <c r="E26" s="2">
        <f t="shared" si="0"/>
        <v>7019.6</v>
      </c>
      <c r="G26" s="14">
        <v>7000</v>
      </c>
      <c r="H26" s="5">
        <f t="shared" si="1"/>
        <v>8.6956521739130432E-2</v>
      </c>
      <c r="J26">
        <v>2</v>
      </c>
      <c r="L26">
        <f t="shared" si="2"/>
        <v>2</v>
      </c>
      <c r="M26" s="2">
        <f t="shared" si="3"/>
        <v>12880</v>
      </c>
    </row>
    <row r="27" spans="1:13" hidden="1" x14ac:dyDescent="0.35">
      <c r="A27">
        <v>25</v>
      </c>
      <c r="B27" t="s">
        <v>44</v>
      </c>
      <c r="C27" t="s">
        <v>8</v>
      </c>
      <c r="D27" s="2">
        <v>6440</v>
      </c>
      <c r="E27" s="2">
        <f t="shared" si="0"/>
        <v>7019.6</v>
      </c>
      <c r="G27" s="14">
        <v>7000</v>
      </c>
      <c r="H27" s="5">
        <f t="shared" si="1"/>
        <v>8.6956521739130432E-2</v>
      </c>
      <c r="J27">
        <v>2</v>
      </c>
      <c r="L27">
        <f t="shared" si="2"/>
        <v>2</v>
      </c>
      <c r="M27" s="2">
        <f t="shared" si="3"/>
        <v>12880</v>
      </c>
    </row>
    <row r="28" spans="1:13" hidden="1" x14ac:dyDescent="0.35">
      <c r="A28">
        <v>26</v>
      </c>
      <c r="B28" s="6" t="s">
        <v>140</v>
      </c>
      <c r="C28" t="s">
        <v>8</v>
      </c>
      <c r="D28" s="2">
        <v>14500</v>
      </c>
      <c r="E28" s="2">
        <f t="shared" si="0"/>
        <v>15805.000000000002</v>
      </c>
      <c r="G28" s="14">
        <v>16500</v>
      </c>
      <c r="H28" s="5">
        <f t="shared" si="1"/>
        <v>0.13793103448275862</v>
      </c>
      <c r="J28">
        <v>3</v>
      </c>
      <c r="L28">
        <f t="shared" si="2"/>
        <v>3</v>
      </c>
      <c r="M28" s="2">
        <f t="shared" si="3"/>
        <v>43500</v>
      </c>
    </row>
    <row r="29" spans="1:13" hidden="1" x14ac:dyDescent="0.35">
      <c r="A29">
        <v>27</v>
      </c>
      <c r="B29" s="6" t="s">
        <v>136</v>
      </c>
      <c r="C29" t="s">
        <v>8</v>
      </c>
      <c r="D29" s="2">
        <v>15500</v>
      </c>
      <c r="E29" s="2">
        <f t="shared" si="0"/>
        <v>16895</v>
      </c>
      <c r="G29" s="14">
        <v>17500</v>
      </c>
      <c r="H29" s="5">
        <f t="shared" si="1"/>
        <v>0.12903225806451613</v>
      </c>
      <c r="J29">
        <v>3</v>
      </c>
      <c r="L29">
        <f t="shared" si="2"/>
        <v>3</v>
      </c>
      <c r="M29" s="2">
        <f t="shared" si="3"/>
        <v>46500</v>
      </c>
    </row>
    <row r="30" spans="1:13" hidden="1" x14ac:dyDescent="0.35">
      <c r="A30">
        <v>28</v>
      </c>
      <c r="B30" s="6" t="s">
        <v>489</v>
      </c>
      <c r="C30" t="s">
        <v>8</v>
      </c>
      <c r="D30" s="2">
        <v>12000</v>
      </c>
      <c r="E30" s="2">
        <f t="shared" si="0"/>
        <v>13080.000000000002</v>
      </c>
      <c r="G30" s="14">
        <v>13500</v>
      </c>
      <c r="H30" s="5">
        <f t="shared" si="1"/>
        <v>0.125</v>
      </c>
      <c r="J30">
        <v>1</v>
      </c>
      <c r="L30">
        <f t="shared" si="2"/>
        <v>1</v>
      </c>
      <c r="M30" s="2">
        <f t="shared" si="3"/>
        <v>12000</v>
      </c>
    </row>
    <row r="31" spans="1:13" hidden="1" x14ac:dyDescent="0.35">
      <c r="A31">
        <v>29</v>
      </c>
      <c r="B31" s="6" t="s">
        <v>497</v>
      </c>
      <c r="C31" t="s">
        <v>8</v>
      </c>
      <c r="D31" s="2">
        <v>12000</v>
      </c>
      <c r="E31" s="2">
        <f t="shared" si="0"/>
        <v>13080.000000000002</v>
      </c>
      <c r="G31" s="14">
        <v>13500</v>
      </c>
      <c r="H31" s="5">
        <f t="shared" si="1"/>
        <v>0.125</v>
      </c>
      <c r="J31">
        <v>3</v>
      </c>
      <c r="L31">
        <f t="shared" si="2"/>
        <v>3</v>
      </c>
      <c r="M31" s="2">
        <f t="shared" si="3"/>
        <v>36000</v>
      </c>
    </row>
    <row r="32" spans="1:13" hidden="1" x14ac:dyDescent="0.35">
      <c r="A32">
        <v>30</v>
      </c>
      <c r="B32" s="6" t="s">
        <v>437</v>
      </c>
      <c r="C32" t="s">
        <v>8</v>
      </c>
      <c r="D32" s="2">
        <v>12000</v>
      </c>
      <c r="E32" s="2">
        <f t="shared" si="0"/>
        <v>13080.000000000002</v>
      </c>
      <c r="G32" s="14">
        <v>13500</v>
      </c>
      <c r="H32" s="5">
        <f t="shared" si="1"/>
        <v>0.125</v>
      </c>
      <c r="J32">
        <v>3</v>
      </c>
      <c r="L32">
        <f t="shared" si="2"/>
        <v>3</v>
      </c>
      <c r="M32" s="2">
        <f t="shared" si="3"/>
        <v>36000</v>
      </c>
    </row>
    <row r="33" spans="1:13" hidden="1" x14ac:dyDescent="0.35">
      <c r="A33">
        <v>31</v>
      </c>
      <c r="B33" s="6" t="s">
        <v>498</v>
      </c>
      <c r="C33" t="s">
        <v>8</v>
      </c>
      <c r="D33" s="2">
        <v>12000</v>
      </c>
      <c r="E33" s="2">
        <f t="shared" si="0"/>
        <v>13080.000000000002</v>
      </c>
      <c r="G33" s="14">
        <v>13500</v>
      </c>
      <c r="H33" s="5">
        <f t="shared" si="1"/>
        <v>0.125</v>
      </c>
      <c r="J33">
        <v>3</v>
      </c>
      <c r="L33">
        <f t="shared" si="2"/>
        <v>3</v>
      </c>
      <c r="M33" s="2">
        <f t="shared" si="3"/>
        <v>36000</v>
      </c>
    </row>
    <row r="34" spans="1:13" hidden="1" x14ac:dyDescent="0.35">
      <c r="A34">
        <v>32</v>
      </c>
      <c r="B34" s="6" t="s">
        <v>436</v>
      </c>
      <c r="C34" t="s">
        <v>8</v>
      </c>
      <c r="D34" s="2">
        <v>12000</v>
      </c>
      <c r="E34" s="2">
        <f t="shared" si="0"/>
        <v>13080.000000000002</v>
      </c>
      <c r="G34" s="14">
        <v>13500</v>
      </c>
      <c r="H34" s="5">
        <f t="shared" si="1"/>
        <v>0.125</v>
      </c>
      <c r="J34">
        <v>3</v>
      </c>
      <c r="L34">
        <f t="shared" si="2"/>
        <v>3</v>
      </c>
      <c r="M34" s="2">
        <f t="shared" si="3"/>
        <v>36000</v>
      </c>
    </row>
    <row r="35" spans="1:13" hidden="1" x14ac:dyDescent="0.35">
      <c r="A35">
        <v>33</v>
      </c>
      <c r="B35" s="6" t="s">
        <v>499</v>
      </c>
      <c r="C35" t="s">
        <v>8</v>
      </c>
      <c r="D35" s="2">
        <v>12000</v>
      </c>
      <c r="E35" s="2">
        <f t="shared" si="0"/>
        <v>13080.000000000002</v>
      </c>
      <c r="G35" s="14">
        <v>13500</v>
      </c>
      <c r="H35" s="5">
        <f t="shared" si="1"/>
        <v>0.125</v>
      </c>
      <c r="J35">
        <v>3</v>
      </c>
      <c r="L35">
        <f t="shared" si="2"/>
        <v>3</v>
      </c>
      <c r="M35" s="2">
        <f t="shared" si="3"/>
        <v>36000</v>
      </c>
    </row>
    <row r="36" spans="1:13" hidden="1" x14ac:dyDescent="0.35">
      <c r="A36">
        <v>34</v>
      </c>
      <c r="B36" s="6" t="s">
        <v>447</v>
      </c>
      <c r="C36" t="s">
        <v>8</v>
      </c>
      <c r="D36" s="2">
        <v>17000</v>
      </c>
      <c r="E36" s="2">
        <f t="shared" si="0"/>
        <v>18530</v>
      </c>
      <c r="G36" s="14">
        <v>19000</v>
      </c>
      <c r="H36" s="5">
        <f t="shared" si="1"/>
        <v>0.11764705882352941</v>
      </c>
      <c r="J36">
        <v>9</v>
      </c>
      <c r="L36">
        <f t="shared" si="2"/>
        <v>9</v>
      </c>
      <c r="M36" s="2">
        <f t="shared" si="3"/>
        <v>153000</v>
      </c>
    </row>
    <row r="37" spans="1:13" hidden="1" x14ac:dyDescent="0.35">
      <c r="A37">
        <v>35</v>
      </c>
      <c r="B37" s="6" t="s">
        <v>448</v>
      </c>
      <c r="C37" t="s">
        <v>8</v>
      </c>
      <c r="D37" s="2">
        <v>18500</v>
      </c>
      <c r="E37" s="2">
        <f t="shared" si="0"/>
        <v>20165</v>
      </c>
      <c r="G37" s="14">
        <v>20500</v>
      </c>
      <c r="H37" s="5">
        <f t="shared" si="1"/>
        <v>0.10810810810810811</v>
      </c>
      <c r="J37">
        <v>3</v>
      </c>
      <c r="L37">
        <f t="shared" si="2"/>
        <v>3</v>
      </c>
      <c r="M37" s="2">
        <f t="shared" si="3"/>
        <v>55500</v>
      </c>
    </row>
    <row r="38" spans="1:13" hidden="1" x14ac:dyDescent="0.35">
      <c r="A38">
        <v>36</v>
      </c>
      <c r="B38" s="6" t="s">
        <v>210</v>
      </c>
      <c r="C38" t="s">
        <v>8</v>
      </c>
      <c r="D38" s="2">
        <v>25000</v>
      </c>
      <c r="E38" s="2">
        <f t="shared" si="0"/>
        <v>27250.000000000004</v>
      </c>
      <c r="G38" s="14">
        <v>28000</v>
      </c>
      <c r="H38" s="5">
        <f t="shared" si="1"/>
        <v>0.12</v>
      </c>
      <c r="J38">
        <v>3</v>
      </c>
      <c r="L38">
        <f t="shared" si="2"/>
        <v>3</v>
      </c>
      <c r="M38" s="2">
        <f t="shared" si="3"/>
        <v>75000</v>
      </c>
    </row>
    <row r="39" spans="1:13" hidden="1" x14ac:dyDescent="0.35">
      <c r="A39">
        <v>37</v>
      </c>
      <c r="B39" s="6" t="s">
        <v>160</v>
      </c>
      <c r="C39" t="s">
        <v>8</v>
      </c>
      <c r="D39" s="2">
        <v>18500</v>
      </c>
      <c r="E39" s="2">
        <f t="shared" si="0"/>
        <v>20165</v>
      </c>
      <c r="G39" s="14">
        <v>21000</v>
      </c>
      <c r="H39" s="5">
        <f t="shared" si="1"/>
        <v>0.13513513513513514</v>
      </c>
      <c r="J39">
        <v>3</v>
      </c>
      <c r="L39">
        <f t="shared" si="2"/>
        <v>3</v>
      </c>
      <c r="M39" s="2">
        <f t="shared" si="3"/>
        <v>55500</v>
      </c>
    </row>
    <row r="40" spans="1:13" hidden="1" x14ac:dyDescent="0.35">
      <c r="A40">
        <v>38</v>
      </c>
      <c r="B40" t="s">
        <v>47</v>
      </c>
      <c r="C40" t="s">
        <v>8</v>
      </c>
      <c r="D40" s="2">
        <v>27140</v>
      </c>
      <c r="E40" s="2">
        <f t="shared" si="0"/>
        <v>29582.600000000002</v>
      </c>
      <c r="G40" s="14">
        <v>30500</v>
      </c>
      <c r="H40" s="5">
        <f t="shared" si="1"/>
        <v>0.12380250552689757</v>
      </c>
      <c r="J40">
        <v>2</v>
      </c>
      <c r="L40">
        <f t="shared" si="2"/>
        <v>2</v>
      </c>
      <c r="M40" s="2">
        <f t="shared" si="3"/>
        <v>54280</v>
      </c>
    </row>
    <row r="41" spans="1:13" hidden="1" x14ac:dyDescent="0.35">
      <c r="A41">
        <v>39</v>
      </c>
      <c r="B41" t="s">
        <v>46</v>
      </c>
      <c r="C41" t="s">
        <v>8</v>
      </c>
      <c r="D41" s="2">
        <v>27140</v>
      </c>
      <c r="E41" s="2">
        <f t="shared" si="0"/>
        <v>29582.600000000002</v>
      </c>
      <c r="G41" s="14">
        <v>30500</v>
      </c>
      <c r="H41" s="5">
        <f t="shared" si="1"/>
        <v>0.12380250552689757</v>
      </c>
      <c r="J41">
        <v>2</v>
      </c>
      <c r="L41">
        <f t="shared" si="2"/>
        <v>2</v>
      </c>
      <c r="M41" s="2">
        <f t="shared" si="3"/>
        <v>54280</v>
      </c>
    </row>
    <row r="42" spans="1:13" hidden="1" x14ac:dyDescent="0.35">
      <c r="A42">
        <v>40</v>
      </c>
      <c r="B42" t="s">
        <v>49</v>
      </c>
      <c r="C42" t="s">
        <v>8</v>
      </c>
      <c r="D42" s="2">
        <v>27140</v>
      </c>
      <c r="E42" s="2">
        <f t="shared" si="0"/>
        <v>29582.600000000002</v>
      </c>
      <c r="G42" s="14">
        <v>30500</v>
      </c>
      <c r="H42" s="5">
        <f t="shared" si="1"/>
        <v>0.12380250552689757</v>
      </c>
      <c r="J42">
        <v>2</v>
      </c>
      <c r="L42">
        <f t="shared" si="2"/>
        <v>2</v>
      </c>
      <c r="M42" s="2">
        <f t="shared" si="3"/>
        <v>54280</v>
      </c>
    </row>
    <row r="43" spans="1:13" hidden="1" x14ac:dyDescent="0.35">
      <c r="A43">
        <v>41</v>
      </c>
      <c r="B43" t="s">
        <v>48</v>
      </c>
      <c r="C43" t="s">
        <v>8</v>
      </c>
      <c r="D43" s="2">
        <v>27140</v>
      </c>
      <c r="E43" s="2">
        <f t="shared" si="0"/>
        <v>29582.600000000002</v>
      </c>
      <c r="G43" s="14">
        <v>30500</v>
      </c>
      <c r="H43" s="5">
        <f t="shared" si="1"/>
        <v>0.12380250552689757</v>
      </c>
      <c r="J43">
        <v>2</v>
      </c>
      <c r="L43">
        <f t="shared" si="2"/>
        <v>2</v>
      </c>
      <c r="M43" s="2">
        <f t="shared" si="3"/>
        <v>54280</v>
      </c>
    </row>
    <row r="44" spans="1:13" hidden="1" x14ac:dyDescent="0.35">
      <c r="A44">
        <v>42</v>
      </c>
      <c r="B44" t="s">
        <v>45</v>
      </c>
      <c r="C44" t="s">
        <v>8</v>
      </c>
      <c r="D44" s="2">
        <v>27140</v>
      </c>
      <c r="E44" s="2">
        <f t="shared" si="0"/>
        <v>29582.600000000002</v>
      </c>
      <c r="G44" s="14">
        <v>30500</v>
      </c>
      <c r="H44" s="5">
        <f t="shared" si="1"/>
        <v>0.12380250552689757</v>
      </c>
      <c r="J44">
        <v>2</v>
      </c>
      <c r="L44">
        <f t="shared" si="2"/>
        <v>2</v>
      </c>
      <c r="M44" s="2">
        <f t="shared" si="3"/>
        <v>54280</v>
      </c>
    </row>
    <row r="45" spans="1:13" hidden="1" x14ac:dyDescent="0.35">
      <c r="A45">
        <v>43</v>
      </c>
      <c r="B45" t="s">
        <v>50</v>
      </c>
      <c r="C45" t="s">
        <v>8</v>
      </c>
      <c r="D45" s="2">
        <v>27140</v>
      </c>
      <c r="E45" s="2">
        <f t="shared" si="0"/>
        <v>29582.600000000002</v>
      </c>
      <c r="G45" s="14">
        <v>30500</v>
      </c>
      <c r="H45" s="5">
        <f t="shared" si="1"/>
        <v>0.12380250552689757</v>
      </c>
      <c r="J45">
        <v>2</v>
      </c>
      <c r="L45">
        <f t="shared" si="2"/>
        <v>2</v>
      </c>
      <c r="M45" s="2">
        <f t="shared" si="3"/>
        <v>54280</v>
      </c>
    </row>
    <row r="46" spans="1:13" hidden="1" x14ac:dyDescent="0.35">
      <c r="A46">
        <v>44</v>
      </c>
      <c r="B46" s="6" t="s">
        <v>150</v>
      </c>
      <c r="C46" t="s">
        <v>8</v>
      </c>
      <c r="D46" s="2">
        <v>31500</v>
      </c>
      <c r="E46" s="2">
        <f t="shared" si="0"/>
        <v>34335</v>
      </c>
      <c r="G46" s="14">
        <v>35000</v>
      </c>
      <c r="H46" s="5">
        <f t="shared" si="1"/>
        <v>0.1111111111111111</v>
      </c>
      <c r="J46">
        <v>3</v>
      </c>
      <c r="L46">
        <f t="shared" si="2"/>
        <v>3</v>
      </c>
      <c r="M46" s="2">
        <f t="shared" si="3"/>
        <v>94500</v>
      </c>
    </row>
    <row r="47" spans="1:13" hidden="1" x14ac:dyDescent="0.35">
      <c r="A47">
        <v>45</v>
      </c>
      <c r="B47" s="19" t="s">
        <v>74</v>
      </c>
      <c r="C47" t="s">
        <v>8</v>
      </c>
      <c r="D47" s="2">
        <v>16100</v>
      </c>
      <c r="E47" s="2">
        <f t="shared" si="0"/>
        <v>17549</v>
      </c>
      <c r="G47" s="14">
        <v>18000</v>
      </c>
      <c r="H47" s="5">
        <f t="shared" si="1"/>
        <v>0.11801242236024845</v>
      </c>
      <c r="J47">
        <v>3</v>
      </c>
      <c r="L47">
        <f t="shared" si="2"/>
        <v>3</v>
      </c>
      <c r="M47" s="2">
        <f t="shared" si="3"/>
        <v>48300</v>
      </c>
    </row>
    <row r="48" spans="1:13" hidden="1" x14ac:dyDescent="0.35">
      <c r="A48">
        <v>46</v>
      </c>
      <c r="B48" s="18" t="s">
        <v>138</v>
      </c>
      <c r="C48" t="s">
        <v>8</v>
      </c>
      <c r="D48" s="2">
        <v>18000</v>
      </c>
      <c r="E48" s="2">
        <f t="shared" si="0"/>
        <v>19620</v>
      </c>
      <c r="G48" s="14">
        <v>20500</v>
      </c>
      <c r="H48" s="5">
        <f t="shared" si="1"/>
        <v>0.1388888888888889</v>
      </c>
      <c r="J48">
        <v>3</v>
      </c>
      <c r="L48">
        <f t="shared" si="2"/>
        <v>3</v>
      </c>
      <c r="M48" s="2">
        <f t="shared" si="3"/>
        <v>54000</v>
      </c>
    </row>
    <row r="49" spans="1:13" hidden="1" x14ac:dyDescent="0.35">
      <c r="A49">
        <v>47</v>
      </c>
      <c r="B49" s="19" t="s">
        <v>73</v>
      </c>
      <c r="C49" t="s">
        <v>8</v>
      </c>
      <c r="D49" s="2">
        <v>24380</v>
      </c>
      <c r="E49" s="2">
        <f t="shared" si="0"/>
        <v>26574.2</v>
      </c>
      <c r="G49" s="14">
        <v>27500</v>
      </c>
      <c r="H49" s="5">
        <f t="shared" si="1"/>
        <v>0.12797374897456931</v>
      </c>
      <c r="J49">
        <v>3</v>
      </c>
      <c r="L49">
        <f t="shared" si="2"/>
        <v>3</v>
      </c>
      <c r="M49" s="2">
        <f t="shared" si="3"/>
        <v>73140</v>
      </c>
    </row>
    <row r="50" spans="1:13" hidden="1" x14ac:dyDescent="0.35">
      <c r="A50">
        <v>48</v>
      </c>
      <c r="B50" t="s">
        <v>71</v>
      </c>
      <c r="C50" t="s">
        <v>8</v>
      </c>
      <c r="D50" s="2">
        <v>16560</v>
      </c>
      <c r="E50" s="2">
        <f t="shared" si="0"/>
        <v>18050.400000000001</v>
      </c>
      <c r="G50" s="14">
        <v>18500</v>
      </c>
      <c r="H50" s="5">
        <f t="shared" si="1"/>
        <v>0.11714975845410629</v>
      </c>
      <c r="J50">
        <v>3</v>
      </c>
      <c r="L50">
        <f t="shared" si="2"/>
        <v>3</v>
      </c>
      <c r="M50" s="2">
        <f t="shared" si="3"/>
        <v>49680</v>
      </c>
    </row>
    <row r="51" spans="1:13" hidden="1" x14ac:dyDescent="0.35">
      <c r="A51">
        <v>49</v>
      </c>
      <c r="B51" t="s">
        <v>69</v>
      </c>
      <c r="C51" t="s">
        <v>8</v>
      </c>
      <c r="D51" s="2">
        <v>16560</v>
      </c>
      <c r="E51" s="2">
        <f t="shared" si="0"/>
        <v>18050.400000000001</v>
      </c>
      <c r="G51" s="14">
        <v>18500</v>
      </c>
      <c r="H51" s="5">
        <f t="shared" si="1"/>
        <v>0.11714975845410629</v>
      </c>
      <c r="J51">
        <v>3</v>
      </c>
      <c r="L51">
        <f t="shared" si="2"/>
        <v>3</v>
      </c>
      <c r="M51" s="2">
        <f t="shared" si="3"/>
        <v>49680</v>
      </c>
    </row>
    <row r="52" spans="1:13" hidden="1" x14ac:dyDescent="0.35">
      <c r="A52">
        <v>50</v>
      </c>
      <c r="B52" t="s">
        <v>70</v>
      </c>
      <c r="C52" t="s">
        <v>8</v>
      </c>
      <c r="D52" s="2">
        <v>19320</v>
      </c>
      <c r="E52" s="2">
        <f t="shared" si="0"/>
        <v>21058.800000000003</v>
      </c>
      <c r="G52" s="14">
        <v>21500</v>
      </c>
      <c r="H52" s="5">
        <f t="shared" si="1"/>
        <v>0.11283643892339544</v>
      </c>
      <c r="J52">
        <v>3</v>
      </c>
      <c r="L52">
        <f t="shared" si="2"/>
        <v>3</v>
      </c>
      <c r="M52" s="2">
        <f t="shared" si="3"/>
        <v>57960</v>
      </c>
    </row>
    <row r="53" spans="1:13" hidden="1" x14ac:dyDescent="0.35">
      <c r="A53">
        <v>51</v>
      </c>
      <c r="B53" s="19" t="s">
        <v>205</v>
      </c>
      <c r="C53" t="s">
        <v>8</v>
      </c>
      <c r="D53" s="2">
        <v>18400</v>
      </c>
      <c r="E53" s="2">
        <f t="shared" si="0"/>
        <v>20056</v>
      </c>
      <c r="G53" s="14">
        <v>20500</v>
      </c>
      <c r="H53" s="5">
        <f t="shared" si="1"/>
        <v>0.11413043478260869</v>
      </c>
      <c r="J53">
        <v>3</v>
      </c>
      <c r="L53">
        <f t="shared" si="2"/>
        <v>3</v>
      </c>
      <c r="M53" s="2">
        <f t="shared" si="3"/>
        <v>55200</v>
      </c>
    </row>
    <row r="54" spans="1:13" hidden="1" x14ac:dyDescent="0.35">
      <c r="A54">
        <v>52</v>
      </c>
      <c r="B54" t="s">
        <v>75</v>
      </c>
      <c r="C54" t="s">
        <v>8</v>
      </c>
      <c r="D54" s="2">
        <v>16560</v>
      </c>
      <c r="E54" s="2">
        <f t="shared" si="0"/>
        <v>18050.400000000001</v>
      </c>
      <c r="G54" s="14">
        <v>18500</v>
      </c>
      <c r="H54" s="5">
        <f t="shared" si="1"/>
        <v>0.11714975845410629</v>
      </c>
      <c r="J54">
        <v>3</v>
      </c>
      <c r="L54">
        <f t="shared" si="2"/>
        <v>3</v>
      </c>
      <c r="M54" s="2">
        <f t="shared" si="3"/>
        <v>49680</v>
      </c>
    </row>
    <row r="55" spans="1:13" hidden="1" x14ac:dyDescent="0.35">
      <c r="A55">
        <v>53</v>
      </c>
      <c r="B55" s="18" t="s">
        <v>137</v>
      </c>
      <c r="C55" t="s">
        <v>8</v>
      </c>
      <c r="D55" s="2">
        <v>18000</v>
      </c>
      <c r="E55" s="2">
        <f t="shared" si="0"/>
        <v>19620</v>
      </c>
      <c r="G55" s="14">
        <v>20500</v>
      </c>
      <c r="H55" s="5">
        <f t="shared" si="1"/>
        <v>0.1388888888888889</v>
      </c>
      <c r="J55">
        <v>3</v>
      </c>
      <c r="L55">
        <f t="shared" si="2"/>
        <v>3</v>
      </c>
      <c r="M55" s="2">
        <f t="shared" si="3"/>
        <v>54000</v>
      </c>
    </row>
    <row r="56" spans="1:13" hidden="1" x14ac:dyDescent="0.35">
      <c r="A56">
        <v>54</v>
      </c>
      <c r="B56" s="19" t="s">
        <v>72</v>
      </c>
      <c r="C56" t="s">
        <v>8</v>
      </c>
      <c r="D56" s="2">
        <v>27600</v>
      </c>
      <c r="E56" s="2">
        <f t="shared" si="0"/>
        <v>30084.000000000004</v>
      </c>
      <c r="G56" s="14">
        <v>30500</v>
      </c>
      <c r="H56" s="5">
        <f t="shared" si="1"/>
        <v>0.10507246376811594</v>
      </c>
      <c r="J56">
        <v>3</v>
      </c>
      <c r="L56">
        <f t="shared" si="2"/>
        <v>3</v>
      </c>
      <c r="M56" s="2">
        <f t="shared" si="3"/>
        <v>82800</v>
      </c>
    </row>
    <row r="57" spans="1:13" hidden="1" x14ac:dyDescent="0.35">
      <c r="A57">
        <v>55</v>
      </c>
      <c r="B57" s="6" t="s">
        <v>171</v>
      </c>
      <c r="C57" t="s">
        <v>8</v>
      </c>
      <c r="D57" s="2">
        <v>18500</v>
      </c>
      <c r="E57" s="2">
        <f t="shared" si="0"/>
        <v>20165</v>
      </c>
      <c r="G57" s="14">
        <v>21000</v>
      </c>
      <c r="H57" s="5">
        <f t="shared" si="1"/>
        <v>0.13513513513513514</v>
      </c>
      <c r="J57">
        <v>2</v>
      </c>
      <c r="L57">
        <f t="shared" si="2"/>
        <v>2</v>
      </c>
      <c r="M57" s="2">
        <f t="shared" si="3"/>
        <v>37000</v>
      </c>
    </row>
    <row r="58" spans="1:13" hidden="1" x14ac:dyDescent="0.35">
      <c r="A58">
        <v>56</v>
      </c>
      <c r="B58" s="6" t="s">
        <v>102</v>
      </c>
      <c r="C58" t="s">
        <v>8</v>
      </c>
      <c r="D58" s="2">
        <v>18500</v>
      </c>
      <c r="E58" s="2">
        <f t="shared" si="0"/>
        <v>20165</v>
      </c>
      <c r="G58" s="14">
        <v>20500</v>
      </c>
      <c r="H58" s="5">
        <f t="shared" si="1"/>
        <v>0.10810810810810811</v>
      </c>
      <c r="J58">
        <v>2</v>
      </c>
      <c r="L58">
        <f t="shared" si="2"/>
        <v>2</v>
      </c>
      <c r="M58" s="2">
        <f t="shared" si="3"/>
        <v>37000</v>
      </c>
    </row>
    <row r="59" spans="1:13" hidden="1" x14ac:dyDescent="0.35">
      <c r="A59">
        <v>57</v>
      </c>
      <c r="B59" s="6" t="s">
        <v>101</v>
      </c>
      <c r="C59" t="s">
        <v>8</v>
      </c>
      <c r="D59" s="2">
        <v>18500</v>
      </c>
      <c r="E59" s="2">
        <f t="shared" si="0"/>
        <v>20165</v>
      </c>
      <c r="G59" s="14">
        <v>20500</v>
      </c>
      <c r="H59" s="5">
        <f t="shared" si="1"/>
        <v>0.10810810810810811</v>
      </c>
      <c r="J59">
        <v>2</v>
      </c>
      <c r="L59">
        <f t="shared" si="2"/>
        <v>2</v>
      </c>
      <c r="M59" s="2">
        <f t="shared" si="3"/>
        <v>37000</v>
      </c>
    </row>
    <row r="60" spans="1:13" hidden="1" x14ac:dyDescent="0.35">
      <c r="A60">
        <v>58</v>
      </c>
      <c r="B60" s="6" t="s">
        <v>172</v>
      </c>
      <c r="C60" t="s">
        <v>8</v>
      </c>
      <c r="D60" s="2">
        <v>18500</v>
      </c>
      <c r="E60" s="2">
        <f t="shared" si="0"/>
        <v>20165</v>
      </c>
      <c r="G60" s="14">
        <v>21000</v>
      </c>
      <c r="H60" s="5">
        <f t="shared" si="1"/>
        <v>0.13513513513513514</v>
      </c>
      <c r="J60">
        <v>2</v>
      </c>
      <c r="L60">
        <f t="shared" si="2"/>
        <v>2</v>
      </c>
      <c r="M60" s="2">
        <f t="shared" si="3"/>
        <v>37000</v>
      </c>
    </row>
    <row r="61" spans="1:13" hidden="1" x14ac:dyDescent="0.35">
      <c r="A61">
        <v>59</v>
      </c>
      <c r="B61" s="6" t="s">
        <v>148</v>
      </c>
      <c r="C61" t="s">
        <v>8</v>
      </c>
      <c r="D61" s="2">
        <v>18500</v>
      </c>
      <c r="E61" s="2">
        <f t="shared" si="0"/>
        <v>20165</v>
      </c>
      <c r="G61" s="14">
        <v>21000</v>
      </c>
      <c r="H61" s="5">
        <f t="shared" si="1"/>
        <v>0.13513513513513514</v>
      </c>
      <c r="J61">
        <v>2</v>
      </c>
      <c r="L61">
        <f t="shared" si="2"/>
        <v>2</v>
      </c>
      <c r="M61" s="2">
        <f t="shared" si="3"/>
        <v>37000</v>
      </c>
    </row>
    <row r="62" spans="1:13" hidden="1" x14ac:dyDescent="0.35">
      <c r="A62">
        <v>60</v>
      </c>
      <c r="B62" s="6" t="s">
        <v>147</v>
      </c>
      <c r="C62" t="s">
        <v>8</v>
      </c>
      <c r="D62" s="2">
        <v>19000</v>
      </c>
      <c r="E62" s="2">
        <f t="shared" si="0"/>
        <v>20710</v>
      </c>
      <c r="G62" s="14">
        <v>21500</v>
      </c>
      <c r="H62" s="5">
        <f t="shared" si="1"/>
        <v>0.13157894736842105</v>
      </c>
      <c r="J62">
        <v>2</v>
      </c>
      <c r="L62">
        <f t="shared" si="2"/>
        <v>2</v>
      </c>
      <c r="M62" s="2">
        <f t="shared" si="3"/>
        <v>38000</v>
      </c>
    </row>
    <row r="63" spans="1:13" hidden="1" x14ac:dyDescent="0.35">
      <c r="A63">
        <v>61</v>
      </c>
      <c r="B63" s="6" t="s">
        <v>142</v>
      </c>
      <c r="C63" t="s">
        <v>8</v>
      </c>
      <c r="D63" s="2">
        <v>19000</v>
      </c>
      <c r="E63" s="2">
        <f t="shared" si="0"/>
        <v>20710</v>
      </c>
      <c r="G63" s="14">
        <v>21500</v>
      </c>
      <c r="H63" s="5">
        <f t="shared" si="1"/>
        <v>0.13157894736842105</v>
      </c>
      <c r="J63">
        <v>2</v>
      </c>
      <c r="L63">
        <f t="shared" si="2"/>
        <v>2</v>
      </c>
      <c r="M63" s="2">
        <f t="shared" si="3"/>
        <v>38000</v>
      </c>
    </row>
    <row r="64" spans="1:13" hidden="1" x14ac:dyDescent="0.35">
      <c r="A64">
        <v>62</v>
      </c>
      <c r="B64" s="6" t="s">
        <v>144</v>
      </c>
      <c r="C64" t="s">
        <v>8</v>
      </c>
      <c r="D64" s="2">
        <v>19000</v>
      </c>
      <c r="E64" s="2">
        <f t="shared" si="0"/>
        <v>20710</v>
      </c>
      <c r="G64" s="14">
        <v>21500</v>
      </c>
      <c r="H64" s="5">
        <f t="shared" si="1"/>
        <v>0.13157894736842105</v>
      </c>
      <c r="J64">
        <v>2</v>
      </c>
      <c r="L64">
        <f t="shared" si="2"/>
        <v>2</v>
      </c>
      <c r="M64" s="2">
        <f t="shared" si="3"/>
        <v>38000</v>
      </c>
    </row>
    <row r="65" spans="1:13" hidden="1" x14ac:dyDescent="0.35">
      <c r="A65">
        <v>63</v>
      </c>
      <c r="B65" s="6" t="s">
        <v>145</v>
      </c>
      <c r="C65" t="s">
        <v>8</v>
      </c>
      <c r="D65" s="2">
        <v>19000</v>
      </c>
      <c r="E65" s="2">
        <f t="shared" si="0"/>
        <v>20710</v>
      </c>
      <c r="G65" s="14">
        <v>21500</v>
      </c>
      <c r="H65" s="5">
        <f t="shared" si="1"/>
        <v>0.13157894736842105</v>
      </c>
      <c r="J65">
        <v>2</v>
      </c>
      <c r="L65">
        <f t="shared" si="2"/>
        <v>2</v>
      </c>
      <c r="M65" s="2">
        <f t="shared" si="3"/>
        <v>38000</v>
      </c>
    </row>
    <row r="66" spans="1:13" hidden="1" x14ac:dyDescent="0.35">
      <c r="A66">
        <v>64</v>
      </c>
      <c r="B66" s="6" t="s">
        <v>143</v>
      </c>
      <c r="C66" t="s">
        <v>8</v>
      </c>
      <c r="D66" s="2">
        <v>19000</v>
      </c>
      <c r="E66" s="2">
        <f t="shared" si="0"/>
        <v>20710</v>
      </c>
      <c r="G66" s="14">
        <v>21500</v>
      </c>
      <c r="H66" s="5">
        <f t="shared" si="1"/>
        <v>0.13157894736842105</v>
      </c>
      <c r="J66">
        <v>2</v>
      </c>
      <c r="L66">
        <f t="shared" si="2"/>
        <v>2</v>
      </c>
      <c r="M66" s="2">
        <f t="shared" si="3"/>
        <v>38000</v>
      </c>
    </row>
    <row r="67" spans="1:13" hidden="1" x14ac:dyDescent="0.35">
      <c r="A67">
        <v>65</v>
      </c>
      <c r="B67" s="6" t="s">
        <v>146</v>
      </c>
      <c r="C67" t="s">
        <v>8</v>
      </c>
      <c r="D67" s="2">
        <v>19000</v>
      </c>
      <c r="E67" s="2">
        <f t="shared" ref="E67:E130" si="4">D67*1.09</f>
        <v>20710</v>
      </c>
      <c r="G67" s="14">
        <v>21500</v>
      </c>
      <c r="H67" s="5">
        <f t="shared" ref="H67:H130" si="5">(G67-D67)/D67</f>
        <v>0.13157894736842105</v>
      </c>
      <c r="J67">
        <v>2</v>
      </c>
      <c r="L67">
        <f t="shared" ref="L67:L130" si="6">J67-K67</f>
        <v>2</v>
      </c>
      <c r="M67" s="2">
        <f t="shared" ref="M67:M130" si="7">D67*L67</f>
        <v>38000</v>
      </c>
    </row>
    <row r="68" spans="1:13" hidden="1" x14ac:dyDescent="0.35">
      <c r="A68">
        <v>66</v>
      </c>
      <c r="B68" s="6" t="s">
        <v>135</v>
      </c>
      <c r="C68" t="s">
        <v>8</v>
      </c>
      <c r="D68" s="2">
        <v>13500</v>
      </c>
      <c r="E68" s="2">
        <f t="shared" si="4"/>
        <v>14715.000000000002</v>
      </c>
      <c r="G68" s="14">
        <v>15500</v>
      </c>
      <c r="H68" s="5">
        <f t="shared" si="5"/>
        <v>0.14814814814814814</v>
      </c>
      <c r="J68">
        <v>3</v>
      </c>
      <c r="L68">
        <f t="shared" si="6"/>
        <v>3</v>
      </c>
      <c r="M68" s="2">
        <f t="shared" si="7"/>
        <v>40500</v>
      </c>
    </row>
    <row r="69" spans="1:13" hidden="1" x14ac:dyDescent="0.35">
      <c r="A69">
        <v>67</v>
      </c>
      <c r="B69" s="6" t="s">
        <v>427</v>
      </c>
      <c r="C69" t="s">
        <v>8</v>
      </c>
      <c r="D69" s="2">
        <v>27500</v>
      </c>
      <c r="E69" s="2">
        <f t="shared" si="4"/>
        <v>29975.000000000004</v>
      </c>
      <c r="G69" s="14">
        <v>30500</v>
      </c>
      <c r="H69" s="5">
        <f t="shared" si="5"/>
        <v>0.10909090909090909</v>
      </c>
      <c r="J69">
        <v>6</v>
      </c>
      <c r="L69">
        <f t="shared" si="6"/>
        <v>6</v>
      </c>
      <c r="M69" s="2">
        <f t="shared" si="7"/>
        <v>165000</v>
      </c>
    </row>
    <row r="70" spans="1:13" hidden="1" x14ac:dyDescent="0.35">
      <c r="A70">
        <v>68</v>
      </c>
      <c r="B70" s="6" t="s">
        <v>422</v>
      </c>
      <c r="C70" t="s">
        <v>8</v>
      </c>
      <c r="D70" s="2">
        <v>32000</v>
      </c>
      <c r="E70" s="2">
        <f t="shared" si="4"/>
        <v>34880</v>
      </c>
      <c r="G70" s="14">
        <v>35500</v>
      </c>
      <c r="H70" s="5">
        <f t="shared" si="5"/>
        <v>0.109375</v>
      </c>
      <c r="J70">
        <v>12</v>
      </c>
      <c r="L70">
        <f t="shared" si="6"/>
        <v>12</v>
      </c>
      <c r="M70" s="2">
        <f t="shared" si="7"/>
        <v>384000</v>
      </c>
    </row>
    <row r="71" spans="1:13" hidden="1" x14ac:dyDescent="0.35">
      <c r="A71">
        <v>69</v>
      </c>
      <c r="B71" s="6" t="s">
        <v>156</v>
      </c>
      <c r="C71" t="s">
        <v>8</v>
      </c>
      <c r="D71" s="2">
        <v>20500</v>
      </c>
      <c r="E71" s="2">
        <f t="shared" si="4"/>
        <v>22345</v>
      </c>
      <c r="G71" s="14">
        <v>23000</v>
      </c>
      <c r="H71" s="5">
        <f t="shared" si="5"/>
        <v>0.12195121951219512</v>
      </c>
      <c r="J71">
        <v>3</v>
      </c>
      <c r="L71">
        <f t="shared" si="6"/>
        <v>3</v>
      </c>
      <c r="M71" s="2">
        <f t="shared" si="7"/>
        <v>61500</v>
      </c>
    </row>
    <row r="72" spans="1:13" hidden="1" x14ac:dyDescent="0.35">
      <c r="A72">
        <v>70</v>
      </c>
      <c r="B72" s="6" t="s">
        <v>425</v>
      </c>
      <c r="C72" t="s">
        <v>8</v>
      </c>
      <c r="D72" s="2">
        <v>61500</v>
      </c>
      <c r="E72" s="2">
        <f t="shared" si="4"/>
        <v>67035</v>
      </c>
      <c r="G72" s="14">
        <v>68000</v>
      </c>
      <c r="H72" s="5">
        <f t="shared" si="5"/>
        <v>0.10569105691056911</v>
      </c>
      <c r="J72">
        <v>3</v>
      </c>
      <c r="L72">
        <f t="shared" si="6"/>
        <v>3</v>
      </c>
      <c r="M72" s="2">
        <f t="shared" si="7"/>
        <v>184500</v>
      </c>
    </row>
    <row r="73" spans="1:13" hidden="1" x14ac:dyDescent="0.35">
      <c r="A73">
        <v>71</v>
      </c>
      <c r="B73" s="6" t="s">
        <v>426</v>
      </c>
      <c r="C73" t="s">
        <v>8</v>
      </c>
      <c r="D73" s="2">
        <v>61500</v>
      </c>
      <c r="E73" s="2">
        <f t="shared" si="4"/>
        <v>67035</v>
      </c>
      <c r="G73" s="14">
        <v>68000</v>
      </c>
      <c r="H73" s="5">
        <f t="shared" si="5"/>
        <v>0.10569105691056911</v>
      </c>
      <c r="J73">
        <v>3</v>
      </c>
      <c r="L73">
        <f t="shared" si="6"/>
        <v>3</v>
      </c>
      <c r="M73" s="2">
        <f t="shared" si="7"/>
        <v>184500</v>
      </c>
    </row>
    <row r="74" spans="1:13" hidden="1" x14ac:dyDescent="0.35">
      <c r="A74">
        <v>72</v>
      </c>
      <c r="B74" s="6" t="s">
        <v>423</v>
      </c>
      <c r="C74" t="s">
        <v>8</v>
      </c>
      <c r="D74" s="2">
        <v>61500</v>
      </c>
      <c r="E74" s="2">
        <f t="shared" si="4"/>
        <v>67035</v>
      </c>
      <c r="G74" s="14">
        <v>68000</v>
      </c>
      <c r="H74" s="5">
        <f t="shared" si="5"/>
        <v>0.10569105691056911</v>
      </c>
      <c r="J74">
        <v>3</v>
      </c>
      <c r="L74">
        <f t="shared" si="6"/>
        <v>3</v>
      </c>
      <c r="M74" s="2">
        <f t="shared" si="7"/>
        <v>184500</v>
      </c>
    </row>
    <row r="75" spans="1:13" hidden="1" x14ac:dyDescent="0.35">
      <c r="A75">
        <v>73</v>
      </c>
      <c r="B75" s="6" t="s">
        <v>424</v>
      </c>
      <c r="C75" t="s">
        <v>8</v>
      </c>
      <c r="D75" s="2">
        <v>61500</v>
      </c>
      <c r="E75" s="2">
        <f t="shared" si="4"/>
        <v>67035</v>
      </c>
      <c r="G75" s="14">
        <v>68000</v>
      </c>
      <c r="H75" s="5">
        <f t="shared" si="5"/>
        <v>0.10569105691056911</v>
      </c>
      <c r="J75">
        <v>3</v>
      </c>
      <c r="L75">
        <f t="shared" si="6"/>
        <v>3</v>
      </c>
      <c r="M75" s="2">
        <f t="shared" si="7"/>
        <v>184500</v>
      </c>
    </row>
    <row r="76" spans="1:13" hidden="1" x14ac:dyDescent="0.35">
      <c r="A76">
        <v>74</v>
      </c>
      <c r="B76" s="6" t="s">
        <v>153</v>
      </c>
      <c r="C76" t="s">
        <v>8</v>
      </c>
      <c r="D76" s="2">
        <v>20500</v>
      </c>
      <c r="E76" s="2">
        <f t="shared" si="4"/>
        <v>22345</v>
      </c>
      <c r="G76" s="14">
        <v>23000</v>
      </c>
      <c r="H76" s="5">
        <f t="shared" si="5"/>
        <v>0.12195121951219512</v>
      </c>
      <c r="J76">
        <v>3</v>
      </c>
      <c r="L76">
        <f t="shared" si="6"/>
        <v>3</v>
      </c>
      <c r="M76" s="2">
        <f t="shared" si="7"/>
        <v>61500</v>
      </c>
    </row>
    <row r="77" spans="1:13" hidden="1" x14ac:dyDescent="0.35">
      <c r="A77">
        <v>75</v>
      </c>
      <c r="B77" s="6" t="s">
        <v>155</v>
      </c>
      <c r="C77" t="s">
        <v>8</v>
      </c>
      <c r="D77" s="2">
        <v>20500</v>
      </c>
      <c r="E77" s="2">
        <f t="shared" si="4"/>
        <v>22345</v>
      </c>
      <c r="G77" s="14">
        <v>23000</v>
      </c>
      <c r="H77" s="5">
        <f t="shared" si="5"/>
        <v>0.12195121951219512</v>
      </c>
      <c r="J77">
        <v>3</v>
      </c>
      <c r="L77">
        <f t="shared" si="6"/>
        <v>3</v>
      </c>
      <c r="M77" s="2">
        <f t="shared" si="7"/>
        <v>61500</v>
      </c>
    </row>
    <row r="78" spans="1:13" hidden="1" x14ac:dyDescent="0.35">
      <c r="A78">
        <v>76</v>
      </c>
      <c r="B78" s="6" t="s">
        <v>154</v>
      </c>
      <c r="C78" t="s">
        <v>8</v>
      </c>
      <c r="D78" s="2">
        <v>20500</v>
      </c>
      <c r="E78" s="2">
        <f t="shared" si="4"/>
        <v>22345</v>
      </c>
      <c r="G78" s="14">
        <v>23000</v>
      </c>
      <c r="H78" s="5">
        <f t="shared" si="5"/>
        <v>0.12195121951219512</v>
      </c>
      <c r="J78">
        <v>3</v>
      </c>
      <c r="L78">
        <f t="shared" si="6"/>
        <v>3</v>
      </c>
      <c r="M78" s="2">
        <f t="shared" si="7"/>
        <v>61500</v>
      </c>
    </row>
    <row r="79" spans="1:13" hidden="1" x14ac:dyDescent="0.35">
      <c r="A79">
        <v>77</v>
      </c>
      <c r="B79" s="6" t="s">
        <v>174</v>
      </c>
      <c r="C79" t="s">
        <v>8</v>
      </c>
      <c r="D79" s="2">
        <v>84000</v>
      </c>
      <c r="E79" s="2">
        <f t="shared" si="4"/>
        <v>91560</v>
      </c>
      <c r="G79" s="14">
        <v>92500</v>
      </c>
      <c r="H79" s="5">
        <f t="shared" si="5"/>
        <v>0.10119047619047619</v>
      </c>
      <c r="J79">
        <v>3</v>
      </c>
      <c r="L79">
        <f t="shared" si="6"/>
        <v>3</v>
      </c>
      <c r="M79" s="2">
        <f t="shared" si="7"/>
        <v>252000</v>
      </c>
    </row>
    <row r="80" spans="1:13" hidden="1" x14ac:dyDescent="0.35">
      <c r="A80">
        <v>78</v>
      </c>
      <c r="B80" s="6" t="s">
        <v>463</v>
      </c>
      <c r="C80" t="s">
        <v>8</v>
      </c>
      <c r="D80" s="2">
        <v>16500</v>
      </c>
      <c r="E80" s="2">
        <f t="shared" si="4"/>
        <v>17985</v>
      </c>
      <c r="G80" s="14">
        <v>18500</v>
      </c>
      <c r="H80" s="5">
        <f t="shared" si="5"/>
        <v>0.12121212121212122</v>
      </c>
      <c r="J80">
        <v>2</v>
      </c>
      <c r="L80">
        <f t="shared" si="6"/>
        <v>2</v>
      </c>
      <c r="M80" s="2">
        <f t="shared" si="7"/>
        <v>33000</v>
      </c>
    </row>
    <row r="81" spans="1:13" hidden="1" x14ac:dyDescent="0.35">
      <c r="A81">
        <v>79</v>
      </c>
      <c r="B81" s="6" t="s">
        <v>464</v>
      </c>
      <c r="C81" t="s">
        <v>8</v>
      </c>
      <c r="D81" s="2">
        <v>16500</v>
      </c>
      <c r="E81" s="2">
        <f t="shared" si="4"/>
        <v>17985</v>
      </c>
      <c r="G81" s="14">
        <v>18500</v>
      </c>
      <c r="H81" s="5">
        <f t="shared" si="5"/>
        <v>0.12121212121212122</v>
      </c>
      <c r="J81">
        <v>2</v>
      </c>
      <c r="L81">
        <f t="shared" si="6"/>
        <v>2</v>
      </c>
      <c r="M81" s="2">
        <f t="shared" si="7"/>
        <v>33000</v>
      </c>
    </row>
    <row r="82" spans="1:13" hidden="1" x14ac:dyDescent="0.35">
      <c r="A82">
        <v>80</v>
      </c>
      <c r="B82" s="6" t="s">
        <v>433</v>
      </c>
      <c r="C82" t="s">
        <v>8</v>
      </c>
      <c r="D82" s="2">
        <v>16500</v>
      </c>
      <c r="E82" s="2">
        <f t="shared" si="4"/>
        <v>17985</v>
      </c>
      <c r="G82" s="14">
        <v>18500</v>
      </c>
      <c r="H82" s="5">
        <f t="shared" si="5"/>
        <v>0.12121212121212122</v>
      </c>
      <c r="J82">
        <v>2</v>
      </c>
      <c r="L82">
        <f t="shared" si="6"/>
        <v>2</v>
      </c>
      <c r="M82" s="2">
        <f t="shared" si="7"/>
        <v>33000</v>
      </c>
    </row>
    <row r="83" spans="1:13" hidden="1" x14ac:dyDescent="0.35">
      <c r="A83">
        <v>81</v>
      </c>
      <c r="B83" s="6" t="s">
        <v>417</v>
      </c>
      <c r="C83" t="s">
        <v>8</v>
      </c>
      <c r="D83" s="2">
        <v>13000</v>
      </c>
      <c r="E83" s="2">
        <f t="shared" si="4"/>
        <v>14170.000000000002</v>
      </c>
      <c r="G83" s="14">
        <v>14500</v>
      </c>
      <c r="H83" s="5">
        <f t="shared" si="5"/>
        <v>0.11538461538461539</v>
      </c>
      <c r="J83">
        <v>3</v>
      </c>
      <c r="L83">
        <f t="shared" si="6"/>
        <v>3</v>
      </c>
      <c r="M83" s="2">
        <f t="shared" si="7"/>
        <v>39000</v>
      </c>
    </row>
    <row r="84" spans="1:13" hidden="1" x14ac:dyDescent="0.35">
      <c r="A84">
        <v>82</v>
      </c>
      <c r="B84" s="6" t="s">
        <v>418</v>
      </c>
      <c r="C84" t="s">
        <v>8</v>
      </c>
      <c r="D84" s="2">
        <v>13000</v>
      </c>
      <c r="E84" s="2">
        <f t="shared" si="4"/>
        <v>14170.000000000002</v>
      </c>
      <c r="G84" s="14">
        <v>14500</v>
      </c>
      <c r="H84" s="5">
        <f t="shared" si="5"/>
        <v>0.11538461538461539</v>
      </c>
      <c r="J84">
        <v>3</v>
      </c>
      <c r="L84">
        <f t="shared" si="6"/>
        <v>3</v>
      </c>
      <c r="M84" s="2">
        <f t="shared" si="7"/>
        <v>39000</v>
      </c>
    </row>
    <row r="85" spans="1:13" hidden="1" x14ac:dyDescent="0.35">
      <c r="A85">
        <v>83</v>
      </c>
      <c r="B85" s="6" t="s">
        <v>419</v>
      </c>
      <c r="C85" t="s">
        <v>8</v>
      </c>
      <c r="D85" s="2">
        <v>13000</v>
      </c>
      <c r="E85" s="2">
        <f t="shared" si="4"/>
        <v>14170.000000000002</v>
      </c>
      <c r="G85" s="14">
        <v>14500</v>
      </c>
      <c r="H85" s="5">
        <f t="shared" si="5"/>
        <v>0.11538461538461539</v>
      </c>
      <c r="J85">
        <v>3</v>
      </c>
      <c r="L85">
        <f t="shared" si="6"/>
        <v>3</v>
      </c>
      <c r="M85" s="2">
        <f t="shared" si="7"/>
        <v>39000</v>
      </c>
    </row>
    <row r="86" spans="1:13" hidden="1" x14ac:dyDescent="0.35">
      <c r="A86">
        <v>84</v>
      </c>
      <c r="B86" s="6" t="s">
        <v>414</v>
      </c>
      <c r="C86" t="s">
        <v>8</v>
      </c>
      <c r="D86" s="2">
        <v>13000</v>
      </c>
      <c r="E86" s="2">
        <f t="shared" si="4"/>
        <v>14170.000000000002</v>
      </c>
      <c r="G86" s="14">
        <v>14500</v>
      </c>
      <c r="H86" s="5">
        <f t="shared" si="5"/>
        <v>0.11538461538461539</v>
      </c>
      <c r="J86">
        <v>3</v>
      </c>
      <c r="L86">
        <f t="shared" si="6"/>
        <v>3</v>
      </c>
      <c r="M86" s="2">
        <f t="shared" si="7"/>
        <v>39000</v>
      </c>
    </row>
    <row r="87" spans="1:13" hidden="1" x14ac:dyDescent="0.35">
      <c r="A87">
        <v>85</v>
      </c>
      <c r="B87" s="6" t="s">
        <v>420</v>
      </c>
      <c r="C87" t="s">
        <v>8</v>
      </c>
      <c r="D87" s="2">
        <v>13000</v>
      </c>
      <c r="E87" s="2">
        <f t="shared" si="4"/>
        <v>14170.000000000002</v>
      </c>
      <c r="G87" s="14">
        <v>14500</v>
      </c>
      <c r="H87" s="5">
        <f t="shared" si="5"/>
        <v>0.11538461538461539</v>
      </c>
      <c r="J87">
        <v>3</v>
      </c>
      <c r="L87">
        <f t="shared" si="6"/>
        <v>3</v>
      </c>
      <c r="M87" s="2">
        <f t="shared" si="7"/>
        <v>39000</v>
      </c>
    </row>
    <row r="88" spans="1:13" hidden="1" x14ac:dyDescent="0.35">
      <c r="A88">
        <v>86</v>
      </c>
      <c r="B88" s="6" t="s">
        <v>413</v>
      </c>
      <c r="C88" t="s">
        <v>8</v>
      </c>
      <c r="D88" s="2">
        <v>13000</v>
      </c>
      <c r="E88" s="2">
        <f t="shared" si="4"/>
        <v>14170.000000000002</v>
      </c>
      <c r="G88" s="14">
        <v>14500</v>
      </c>
      <c r="H88" s="5">
        <f t="shared" si="5"/>
        <v>0.11538461538461539</v>
      </c>
      <c r="J88">
        <v>3</v>
      </c>
      <c r="L88">
        <f t="shared" si="6"/>
        <v>3</v>
      </c>
      <c r="M88" s="2">
        <f t="shared" si="7"/>
        <v>39000</v>
      </c>
    </row>
    <row r="89" spans="1:13" hidden="1" x14ac:dyDescent="0.35">
      <c r="A89">
        <v>87</v>
      </c>
      <c r="B89" s="6" t="s">
        <v>412</v>
      </c>
      <c r="C89" t="s">
        <v>8</v>
      </c>
      <c r="D89" s="2">
        <v>13000</v>
      </c>
      <c r="E89" s="2">
        <f t="shared" si="4"/>
        <v>14170.000000000002</v>
      </c>
      <c r="G89" s="14">
        <v>14500</v>
      </c>
      <c r="H89" s="5">
        <f t="shared" si="5"/>
        <v>0.11538461538461539</v>
      </c>
      <c r="J89">
        <v>3</v>
      </c>
      <c r="L89">
        <f t="shared" si="6"/>
        <v>3</v>
      </c>
      <c r="M89" s="2">
        <f t="shared" si="7"/>
        <v>39000</v>
      </c>
    </row>
    <row r="90" spans="1:13" hidden="1" x14ac:dyDescent="0.35">
      <c r="A90">
        <v>88</v>
      </c>
      <c r="B90" s="6" t="s">
        <v>435</v>
      </c>
      <c r="C90" t="s">
        <v>8</v>
      </c>
      <c r="D90" s="2">
        <v>21500</v>
      </c>
      <c r="E90" s="2">
        <f t="shared" si="4"/>
        <v>23435</v>
      </c>
      <c r="G90" s="14">
        <v>24000</v>
      </c>
      <c r="H90" s="5">
        <f t="shared" si="5"/>
        <v>0.11627906976744186</v>
      </c>
      <c r="J90">
        <v>3</v>
      </c>
      <c r="L90">
        <f t="shared" si="6"/>
        <v>3</v>
      </c>
      <c r="M90" s="2">
        <f t="shared" si="7"/>
        <v>64500</v>
      </c>
    </row>
    <row r="91" spans="1:13" hidden="1" x14ac:dyDescent="0.35">
      <c r="A91">
        <v>89</v>
      </c>
      <c r="B91" s="6" t="s">
        <v>415</v>
      </c>
      <c r="C91" t="s">
        <v>8</v>
      </c>
      <c r="D91" s="2">
        <v>13000</v>
      </c>
      <c r="E91" s="2">
        <f t="shared" si="4"/>
        <v>14170.000000000002</v>
      </c>
      <c r="G91" s="14">
        <v>14500</v>
      </c>
      <c r="H91" s="5">
        <f t="shared" si="5"/>
        <v>0.11538461538461539</v>
      </c>
      <c r="J91">
        <v>3</v>
      </c>
      <c r="L91">
        <f t="shared" si="6"/>
        <v>3</v>
      </c>
      <c r="M91" s="2">
        <f t="shared" si="7"/>
        <v>39000</v>
      </c>
    </row>
    <row r="92" spans="1:13" hidden="1" x14ac:dyDescent="0.35">
      <c r="A92">
        <v>90</v>
      </c>
      <c r="B92" s="6" t="s">
        <v>416</v>
      </c>
      <c r="C92" t="s">
        <v>8</v>
      </c>
      <c r="D92" s="2">
        <v>13000</v>
      </c>
      <c r="E92" s="2">
        <f t="shared" si="4"/>
        <v>14170.000000000002</v>
      </c>
      <c r="G92" s="14">
        <v>14500</v>
      </c>
      <c r="H92" s="5">
        <f t="shared" si="5"/>
        <v>0.11538461538461539</v>
      </c>
      <c r="J92">
        <v>3</v>
      </c>
      <c r="L92">
        <f t="shared" si="6"/>
        <v>3</v>
      </c>
      <c r="M92" s="2">
        <f t="shared" si="7"/>
        <v>39000</v>
      </c>
    </row>
    <row r="93" spans="1:13" hidden="1" x14ac:dyDescent="0.35">
      <c r="A93">
        <v>91</v>
      </c>
      <c r="B93" s="6" t="s">
        <v>521</v>
      </c>
      <c r="C93" t="s">
        <v>8</v>
      </c>
      <c r="D93" s="2">
        <v>21500</v>
      </c>
      <c r="E93" s="2">
        <f t="shared" si="4"/>
        <v>23435</v>
      </c>
      <c r="G93" s="14">
        <v>24000</v>
      </c>
      <c r="H93" s="5">
        <f t="shared" si="5"/>
        <v>0.11627906976744186</v>
      </c>
      <c r="J93">
        <v>3</v>
      </c>
      <c r="L93">
        <f t="shared" si="6"/>
        <v>3</v>
      </c>
      <c r="M93" s="2">
        <f t="shared" si="7"/>
        <v>64500</v>
      </c>
    </row>
    <row r="94" spans="1:13" hidden="1" x14ac:dyDescent="0.35">
      <c r="A94">
        <v>92</v>
      </c>
      <c r="B94" s="6" t="s">
        <v>434</v>
      </c>
      <c r="C94" t="s">
        <v>8</v>
      </c>
      <c r="D94" s="2">
        <v>21500</v>
      </c>
      <c r="E94" s="2">
        <f t="shared" si="4"/>
        <v>23435</v>
      </c>
      <c r="G94" s="14">
        <v>24000</v>
      </c>
      <c r="H94" s="5">
        <f t="shared" si="5"/>
        <v>0.11627906976744186</v>
      </c>
      <c r="J94">
        <v>3</v>
      </c>
      <c r="L94">
        <f t="shared" si="6"/>
        <v>3</v>
      </c>
      <c r="M94" s="2">
        <f t="shared" si="7"/>
        <v>64500</v>
      </c>
    </row>
    <row r="95" spans="1:13" hidden="1" x14ac:dyDescent="0.35">
      <c r="A95">
        <v>93</v>
      </c>
      <c r="B95" s="6" t="s">
        <v>449</v>
      </c>
      <c r="C95" t="s">
        <v>8</v>
      </c>
      <c r="D95" s="2">
        <v>27500</v>
      </c>
      <c r="E95" s="2">
        <f t="shared" si="4"/>
        <v>29975.000000000004</v>
      </c>
      <c r="G95" s="14">
        <v>30500</v>
      </c>
      <c r="H95" s="5">
        <f t="shared" si="5"/>
        <v>0.10909090909090909</v>
      </c>
      <c r="J95">
        <v>6</v>
      </c>
      <c r="L95">
        <f t="shared" si="6"/>
        <v>6</v>
      </c>
      <c r="M95" s="2">
        <f t="shared" si="7"/>
        <v>165000</v>
      </c>
    </row>
    <row r="96" spans="1:13" hidden="1" x14ac:dyDescent="0.35">
      <c r="A96">
        <v>94</v>
      </c>
      <c r="B96" s="6" t="s">
        <v>453</v>
      </c>
      <c r="C96" t="s">
        <v>8</v>
      </c>
      <c r="D96" s="2">
        <v>16500</v>
      </c>
      <c r="E96" s="2">
        <f t="shared" si="4"/>
        <v>17985</v>
      </c>
      <c r="G96" s="14">
        <v>18500</v>
      </c>
      <c r="H96" s="5">
        <f t="shared" si="5"/>
        <v>0.12121212121212122</v>
      </c>
      <c r="J96">
        <v>6</v>
      </c>
      <c r="L96">
        <f t="shared" si="6"/>
        <v>6</v>
      </c>
      <c r="M96" s="2">
        <f t="shared" si="7"/>
        <v>99000</v>
      </c>
    </row>
    <row r="97" spans="1:14" hidden="1" x14ac:dyDescent="0.35">
      <c r="A97">
        <v>95</v>
      </c>
      <c r="B97" s="6" t="s">
        <v>151</v>
      </c>
      <c r="C97" t="s">
        <v>8</v>
      </c>
      <c r="D97" s="2">
        <v>23000</v>
      </c>
      <c r="E97" s="2">
        <f t="shared" si="4"/>
        <v>25070.000000000004</v>
      </c>
      <c r="G97" s="14">
        <v>25500</v>
      </c>
      <c r="H97" s="5">
        <f t="shared" si="5"/>
        <v>0.10869565217391304</v>
      </c>
      <c r="J97">
        <v>3</v>
      </c>
      <c r="L97">
        <f t="shared" si="6"/>
        <v>3</v>
      </c>
      <c r="M97" s="2">
        <f t="shared" si="7"/>
        <v>69000</v>
      </c>
    </row>
    <row r="98" spans="1:14" hidden="1" x14ac:dyDescent="0.35">
      <c r="A98">
        <v>96</v>
      </c>
      <c r="B98" s="6" t="s">
        <v>374</v>
      </c>
      <c r="C98" t="s">
        <v>8</v>
      </c>
      <c r="D98" s="2">
        <v>16500</v>
      </c>
      <c r="E98" s="2">
        <f t="shared" si="4"/>
        <v>17985</v>
      </c>
      <c r="G98" s="14">
        <v>18500</v>
      </c>
      <c r="H98" s="5">
        <f t="shared" si="5"/>
        <v>0.12121212121212122</v>
      </c>
      <c r="J98">
        <v>2</v>
      </c>
      <c r="L98">
        <f t="shared" si="6"/>
        <v>2</v>
      </c>
      <c r="M98" s="2">
        <f t="shared" si="7"/>
        <v>33000</v>
      </c>
    </row>
    <row r="99" spans="1:14" hidden="1" x14ac:dyDescent="0.35">
      <c r="A99">
        <v>97</v>
      </c>
      <c r="B99" s="6" t="s">
        <v>375</v>
      </c>
      <c r="C99" t="s">
        <v>8</v>
      </c>
      <c r="D99" s="2">
        <v>16500</v>
      </c>
      <c r="E99" s="2">
        <f t="shared" si="4"/>
        <v>17985</v>
      </c>
      <c r="G99" s="14">
        <v>18500</v>
      </c>
      <c r="H99" s="5">
        <f t="shared" si="5"/>
        <v>0.12121212121212122</v>
      </c>
      <c r="J99">
        <v>2</v>
      </c>
      <c r="L99">
        <f t="shared" si="6"/>
        <v>2</v>
      </c>
      <c r="M99" s="2">
        <f t="shared" si="7"/>
        <v>33000</v>
      </c>
    </row>
    <row r="100" spans="1:14" hidden="1" x14ac:dyDescent="0.35">
      <c r="A100">
        <v>98</v>
      </c>
      <c r="B100" s="6" t="s">
        <v>376</v>
      </c>
      <c r="C100" t="s">
        <v>8</v>
      </c>
      <c r="D100" s="2">
        <v>16500</v>
      </c>
      <c r="E100" s="2">
        <f t="shared" si="4"/>
        <v>17985</v>
      </c>
      <c r="G100" s="14">
        <v>18500</v>
      </c>
      <c r="H100" s="5">
        <f t="shared" si="5"/>
        <v>0.12121212121212122</v>
      </c>
      <c r="J100">
        <v>2</v>
      </c>
      <c r="L100">
        <f t="shared" si="6"/>
        <v>2</v>
      </c>
      <c r="M100" s="2">
        <f t="shared" si="7"/>
        <v>33000</v>
      </c>
      <c r="N100" s="3">
        <v>44605</v>
      </c>
    </row>
    <row r="101" spans="1:14" hidden="1" x14ac:dyDescent="0.35">
      <c r="A101">
        <v>99</v>
      </c>
      <c r="B101" s="6" t="s">
        <v>377</v>
      </c>
      <c r="C101" t="s">
        <v>8</v>
      </c>
      <c r="D101" s="2">
        <v>16500</v>
      </c>
      <c r="E101" s="2">
        <f t="shared" si="4"/>
        <v>17985</v>
      </c>
      <c r="G101" s="14">
        <v>18500</v>
      </c>
      <c r="H101" s="5">
        <f t="shared" si="5"/>
        <v>0.12121212121212122</v>
      </c>
      <c r="J101">
        <v>2</v>
      </c>
      <c r="K101">
        <v>1</v>
      </c>
      <c r="L101">
        <f t="shared" si="6"/>
        <v>1</v>
      </c>
      <c r="M101" s="2">
        <f t="shared" si="7"/>
        <v>16500</v>
      </c>
      <c r="N101" s="3">
        <v>44614</v>
      </c>
    </row>
    <row r="102" spans="1:14" hidden="1" x14ac:dyDescent="0.35">
      <c r="A102">
        <v>100</v>
      </c>
      <c r="B102" s="6" t="s">
        <v>378</v>
      </c>
      <c r="C102" t="s">
        <v>8</v>
      </c>
      <c r="D102" s="2">
        <v>16500</v>
      </c>
      <c r="E102" s="2">
        <f t="shared" si="4"/>
        <v>17985</v>
      </c>
      <c r="G102" s="14">
        <v>18500</v>
      </c>
      <c r="H102" s="5">
        <f t="shared" si="5"/>
        <v>0.12121212121212122</v>
      </c>
      <c r="J102">
        <v>2</v>
      </c>
      <c r="L102">
        <f t="shared" si="6"/>
        <v>2</v>
      </c>
      <c r="M102" s="2">
        <f t="shared" si="7"/>
        <v>33000</v>
      </c>
    </row>
    <row r="103" spans="1:14" hidden="1" x14ac:dyDescent="0.35">
      <c r="A103">
        <v>101</v>
      </c>
      <c r="B103" s="6" t="s">
        <v>379</v>
      </c>
      <c r="C103" t="s">
        <v>8</v>
      </c>
      <c r="D103" s="2">
        <v>16500</v>
      </c>
      <c r="E103" s="2">
        <f t="shared" si="4"/>
        <v>17985</v>
      </c>
      <c r="G103" s="14">
        <v>18500</v>
      </c>
      <c r="H103" s="5">
        <f t="shared" si="5"/>
        <v>0.12121212121212122</v>
      </c>
      <c r="J103">
        <v>2</v>
      </c>
      <c r="L103">
        <f t="shared" si="6"/>
        <v>2</v>
      </c>
      <c r="M103" s="2">
        <f t="shared" si="7"/>
        <v>33000</v>
      </c>
    </row>
    <row r="104" spans="1:14" hidden="1" x14ac:dyDescent="0.35">
      <c r="A104">
        <v>102</v>
      </c>
      <c r="B104" s="6" t="s">
        <v>188</v>
      </c>
      <c r="C104" t="s">
        <v>8</v>
      </c>
      <c r="D104" s="2">
        <v>5000</v>
      </c>
      <c r="E104" s="2">
        <f t="shared" si="4"/>
        <v>5450</v>
      </c>
      <c r="G104" s="14">
        <v>6000</v>
      </c>
      <c r="H104" s="5">
        <f t="shared" si="5"/>
        <v>0.2</v>
      </c>
      <c r="J104">
        <v>3</v>
      </c>
      <c r="L104">
        <f t="shared" si="6"/>
        <v>3</v>
      </c>
      <c r="M104" s="2">
        <f t="shared" si="7"/>
        <v>15000</v>
      </c>
    </row>
    <row r="105" spans="1:14" hidden="1" x14ac:dyDescent="0.35">
      <c r="A105">
        <v>103</v>
      </c>
      <c r="B105" s="6" t="s">
        <v>161</v>
      </c>
      <c r="C105" t="s">
        <v>8</v>
      </c>
      <c r="D105" s="2">
        <v>5000</v>
      </c>
      <c r="E105" s="2">
        <f t="shared" si="4"/>
        <v>5450</v>
      </c>
      <c r="G105" s="14">
        <v>6000</v>
      </c>
      <c r="H105" s="5">
        <f t="shared" si="5"/>
        <v>0.2</v>
      </c>
      <c r="J105">
        <v>6</v>
      </c>
      <c r="L105">
        <f t="shared" si="6"/>
        <v>6</v>
      </c>
      <c r="M105" s="2">
        <f t="shared" si="7"/>
        <v>30000</v>
      </c>
    </row>
    <row r="106" spans="1:14" hidden="1" x14ac:dyDescent="0.35">
      <c r="A106">
        <v>104</v>
      </c>
      <c r="B106" t="s">
        <v>84</v>
      </c>
      <c r="C106" t="s">
        <v>8</v>
      </c>
      <c r="D106" s="2">
        <v>14720</v>
      </c>
      <c r="E106" s="2">
        <f t="shared" si="4"/>
        <v>16044.800000000001</v>
      </c>
      <c r="G106" s="14">
        <v>16500</v>
      </c>
      <c r="H106" s="5">
        <f t="shared" si="5"/>
        <v>0.12092391304347826</v>
      </c>
      <c r="J106">
        <v>3</v>
      </c>
      <c r="L106">
        <f t="shared" si="6"/>
        <v>3</v>
      </c>
      <c r="M106" s="2">
        <f t="shared" si="7"/>
        <v>44160</v>
      </c>
    </row>
    <row r="107" spans="1:14" hidden="1" x14ac:dyDescent="0.35">
      <c r="A107">
        <v>105</v>
      </c>
      <c r="B107" t="s">
        <v>83</v>
      </c>
      <c r="C107" t="s">
        <v>8</v>
      </c>
      <c r="D107" s="2">
        <v>12420</v>
      </c>
      <c r="E107" s="2">
        <f t="shared" si="4"/>
        <v>13537.800000000001</v>
      </c>
      <c r="G107" s="14">
        <v>14000</v>
      </c>
      <c r="H107" s="5">
        <f t="shared" si="5"/>
        <v>0.12721417069243157</v>
      </c>
      <c r="J107">
        <v>3</v>
      </c>
      <c r="L107">
        <f t="shared" si="6"/>
        <v>3</v>
      </c>
      <c r="M107" s="2">
        <f t="shared" si="7"/>
        <v>37260</v>
      </c>
    </row>
    <row r="108" spans="1:14" hidden="1" x14ac:dyDescent="0.35">
      <c r="A108">
        <v>106</v>
      </c>
      <c r="B108" s="6" t="s">
        <v>115</v>
      </c>
      <c r="C108" t="s">
        <v>8</v>
      </c>
      <c r="D108" s="2">
        <v>20700</v>
      </c>
      <c r="E108" s="2">
        <f t="shared" si="4"/>
        <v>22563</v>
      </c>
      <c r="G108" s="14">
        <v>22500</v>
      </c>
      <c r="H108" s="5">
        <f t="shared" si="5"/>
        <v>8.6956521739130432E-2</v>
      </c>
      <c r="J108">
        <v>1</v>
      </c>
      <c r="L108">
        <f t="shared" si="6"/>
        <v>1</v>
      </c>
      <c r="M108" s="2">
        <f t="shared" si="7"/>
        <v>20700</v>
      </c>
    </row>
    <row r="109" spans="1:14" hidden="1" x14ac:dyDescent="0.35">
      <c r="A109">
        <v>107</v>
      </c>
      <c r="B109" s="6" t="s">
        <v>117</v>
      </c>
      <c r="C109" t="s">
        <v>8</v>
      </c>
      <c r="D109" s="2">
        <v>20700</v>
      </c>
      <c r="E109" s="2">
        <f t="shared" si="4"/>
        <v>22563</v>
      </c>
      <c r="G109" s="14">
        <v>22500</v>
      </c>
      <c r="H109" s="5">
        <f t="shared" si="5"/>
        <v>8.6956521739130432E-2</v>
      </c>
      <c r="J109">
        <v>1</v>
      </c>
      <c r="L109">
        <f t="shared" si="6"/>
        <v>1</v>
      </c>
      <c r="M109" s="2">
        <f t="shared" si="7"/>
        <v>20700</v>
      </c>
    </row>
    <row r="110" spans="1:14" hidden="1" x14ac:dyDescent="0.35">
      <c r="A110">
        <v>108</v>
      </c>
      <c r="B110" s="6" t="s">
        <v>116</v>
      </c>
      <c r="C110" t="s">
        <v>8</v>
      </c>
      <c r="D110" s="2">
        <v>20700</v>
      </c>
      <c r="E110" s="2">
        <f t="shared" si="4"/>
        <v>22563</v>
      </c>
      <c r="G110" s="14">
        <v>22500</v>
      </c>
      <c r="H110" s="5">
        <f t="shared" si="5"/>
        <v>8.6956521739130432E-2</v>
      </c>
      <c r="J110">
        <v>1</v>
      </c>
      <c r="L110">
        <f t="shared" si="6"/>
        <v>1</v>
      </c>
      <c r="M110" s="2">
        <f t="shared" si="7"/>
        <v>20700</v>
      </c>
    </row>
    <row r="111" spans="1:14" hidden="1" x14ac:dyDescent="0.35">
      <c r="A111">
        <v>109</v>
      </c>
      <c r="B111" t="s">
        <v>62</v>
      </c>
      <c r="C111" t="s">
        <v>8</v>
      </c>
      <c r="D111" s="2">
        <v>11500</v>
      </c>
      <c r="E111" s="2">
        <f t="shared" si="4"/>
        <v>12535.000000000002</v>
      </c>
      <c r="G111" s="14">
        <v>13000</v>
      </c>
      <c r="H111" s="5">
        <f t="shared" si="5"/>
        <v>0.13043478260869565</v>
      </c>
      <c r="J111">
        <v>12</v>
      </c>
      <c r="L111">
        <f t="shared" si="6"/>
        <v>12</v>
      </c>
      <c r="M111" s="2">
        <f t="shared" si="7"/>
        <v>138000</v>
      </c>
    </row>
    <row r="112" spans="1:14" hidden="1" x14ac:dyDescent="0.35">
      <c r="A112">
        <v>110</v>
      </c>
      <c r="B112" t="s">
        <v>61</v>
      </c>
      <c r="C112" t="s">
        <v>8</v>
      </c>
      <c r="D112" s="2">
        <v>15640</v>
      </c>
      <c r="E112" s="2">
        <f t="shared" si="4"/>
        <v>17047.600000000002</v>
      </c>
      <c r="G112" s="14">
        <v>17500</v>
      </c>
      <c r="H112" s="5">
        <f t="shared" si="5"/>
        <v>0.11892583120204604</v>
      </c>
      <c r="J112">
        <v>12</v>
      </c>
      <c r="L112">
        <f t="shared" si="6"/>
        <v>12</v>
      </c>
      <c r="M112" s="2">
        <f t="shared" si="7"/>
        <v>187680</v>
      </c>
    </row>
    <row r="113" spans="1:13" hidden="1" x14ac:dyDescent="0.35">
      <c r="A113">
        <v>111</v>
      </c>
      <c r="B113" s="6" t="s">
        <v>190</v>
      </c>
      <c r="C113" t="s">
        <v>8</v>
      </c>
      <c r="D113" s="2">
        <v>8000</v>
      </c>
      <c r="E113" s="2">
        <f t="shared" si="4"/>
        <v>8720</v>
      </c>
      <c r="G113" s="14">
        <v>9500</v>
      </c>
      <c r="H113" s="5">
        <f t="shared" si="5"/>
        <v>0.1875</v>
      </c>
      <c r="J113">
        <v>3</v>
      </c>
      <c r="L113">
        <f t="shared" si="6"/>
        <v>3</v>
      </c>
      <c r="M113" s="2">
        <f t="shared" si="7"/>
        <v>24000</v>
      </c>
    </row>
    <row r="114" spans="1:13" hidden="1" x14ac:dyDescent="0.35">
      <c r="A114">
        <v>112</v>
      </c>
      <c r="B114" s="6" t="s">
        <v>189</v>
      </c>
      <c r="C114" t="s">
        <v>8</v>
      </c>
      <c r="D114" s="2">
        <v>8000</v>
      </c>
      <c r="E114" s="2">
        <f t="shared" si="4"/>
        <v>8720</v>
      </c>
      <c r="G114" s="14">
        <v>9500</v>
      </c>
      <c r="H114" s="5">
        <f t="shared" si="5"/>
        <v>0.1875</v>
      </c>
      <c r="J114">
        <v>3</v>
      </c>
      <c r="L114">
        <f t="shared" si="6"/>
        <v>3</v>
      </c>
      <c r="M114" s="2">
        <f t="shared" si="7"/>
        <v>24000</v>
      </c>
    </row>
    <row r="115" spans="1:13" hidden="1" x14ac:dyDescent="0.35">
      <c r="A115">
        <v>113</v>
      </c>
      <c r="B115" t="s">
        <v>85</v>
      </c>
      <c r="C115" t="s">
        <v>8</v>
      </c>
      <c r="D115" s="2">
        <v>10120</v>
      </c>
      <c r="E115" s="2">
        <f t="shared" si="4"/>
        <v>11030.800000000001</v>
      </c>
      <c r="G115" s="14">
        <v>11500</v>
      </c>
      <c r="H115" s="5">
        <f t="shared" si="5"/>
        <v>0.13636363636363635</v>
      </c>
      <c r="J115">
        <v>3</v>
      </c>
      <c r="L115">
        <f t="shared" si="6"/>
        <v>3</v>
      </c>
      <c r="M115" s="2">
        <f t="shared" si="7"/>
        <v>30360</v>
      </c>
    </row>
    <row r="116" spans="1:13" hidden="1" x14ac:dyDescent="0.35">
      <c r="A116">
        <v>114</v>
      </c>
      <c r="B116" s="6" t="s">
        <v>108</v>
      </c>
      <c r="C116" t="s">
        <v>8</v>
      </c>
      <c r="D116" s="2">
        <v>22080</v>
      </c>
      <c r="E116" s="2">
        <f t="shared" si="4"/>
        <v>24067.200000000001</v>
      </c>
      <c r="G116" s="14">
        <v>24000</v>
      </c>
      <c r="H116" s="5">
        <f t="shared" si="5"/>
        <v>8.6956521739130432E-2</v>
      </c>
      <c r="J116">
        <v>1</v>
      </c>
      <c r="L116">
        <f t="shared" si="6"/>
        <v>1</v>
      </c>
      <c r="M116" s="2">
        <f t="shared" si="7"/>
        <v>22080</v>
      </c>
    </row>
    <row r="117" spans="1:13" hidden="1" x14ac:dyDescent="0.35">
      <c r="A117">
        <v>115</v>
      </c>
      <c r="B117" s="6" t="s">
        <v>114</v>
      </c>
      <c r="C117" t="s">
        <v>8</v>
      </c>
      <c r="D117" s="2">
        <v>23460</v>
      </c>
      <c r="E117" s="2">
        <f t="shared" si="4"/>
        <v>25571.4</v>
      </c>
      <c r="G117" s="14">
        <v>25500</v>
      </c>
      <c r="H117" s="5">
        <f t="shared" si="5"/>
        <v>8.6956521739130432E-2</v>
      </c>
      <c r="J117">
        <v>1</v>
      </c>
      <c r="L117">
        <f t="shared" si="6"/>
        <v>1</v>
      </c>
      <c r="M117" s="2">
        <f t="shared" si="7"/>
        <v>23460</v>
      </c>
    </row>
    <row r="118" spans="1:13" hidden="1" x14ac:dyDescent="0.35">
      <c r="A118">
        <v>116</v>
      </c>
      <c r="B118" s="6" t="s">
        <v>112</v>
      </c>
      <c r="C118" t="s">
        <v>8</v>
      </c>
      <c r="D118" s="2">
        <v>23460</v>
      </c>
      <c r="E118" s="2">
        <f t="shared" si="4"/>
        <v>25571.4</v>
      </c>
      <c r="G118" s="14">
        <v>25500</v>
      </c>
      <c r="H118" s="5">
        <f t="shared" si="5"/>
        <v>8.6956521739130432E-2</v>
      </c>
      <c r="J118">
        <v>1</v>
      </c>
      <c r="L118">
        <f t="shared" si="6"/>
        <v>1</v>
      </c>
      <c r="M118" s="2">
        <f t="shared" si="7"/>
        <v>23460</v>
      </c>
    </row>
    <row r="119" spans="1:13" hidden="1" x14ac:dyDescent="0.35">
      <c r="A119">
        <v>117</v>
      </c>
      <c r="B119" s="6" t="s">
        <v>107</v>
      </c>
      <c r="C119" t="s">
        <v>8</v>
      </c>
      <c r="D119" s="2">
        <v>15640</v>
      </c>
      <c r="E119" s="2">
        <f t="shared" si="4"/>
        <v>17047.600000000002</v>
      </c>
      <c r="G119" s="14">
        <v>17000</v>
      </c>
      <c r="H119" s="5">
        <f t="shared" si="5"/>
        <v>8.6956521739130432E-2</v>
      </c>
      <c r="J119">
        <v>1</v>
      </c>
      <c r="L119">
        <f t="shared" si="6"/>
        <v>1</v>
      </c>
      <c r="M119" s="2">
        <f t="shared" si="7"/>
        <v>15640</v>
      </c>
    </row>
    <row r="120" spans="1:13" hidden="1" x14ac:dyDescent="0.35">
      <c r="A120">
        <v>118</v>
      </c>
      <c r="B120" s="6" t="s">
        <v>109</v>
      </c>
      <c r="C120" t="s">
        <v>8</v>
      </c>
      <c r="D120" s="2">
        <v>15640</v>
      </c>
      <c r="E120" s="2">
        <f t="shared" si="4"/>
        <v>17047.600000000002</v>
      </c>
      <c r="G120" s="14">
        <v>17000</v>
      </c>
      <c r="H120" s="5">
        <f t="shared" si="5"/>
        <v>8.6956521739130432E-2</v>
      </c>
      <c r="J120">
        <v>1</v>
      </c>
      <c r="L120">
        <f t="shared" si="6"/>
        <v>1</v>
      </c>
      <c r="M120" s="2">
        <f t="shared" si="7"/>
        <v>15640</v>
      </c>
    </row>
    <row r="121" spans="1:13" hidden="1" x14ac:dyDescent="0.35">
      <c r="A121">
        <v>119</v>
      </c>
      <c r="B121" s="6" t="s">
        <v>113</v>
      </c>
      <c r="C121" t="s">
        <v>8</v>
      </c>
      <c r="D121" s="2">
        <v>15640</v>
      </c>
      <c r="E121" s="2">
        <f t="shared" si="4"/>
        <v>17047.600000000002</v>
      </c>
      <c r="G121" s="14">
        <v>17000</v>
      </c>
      <c r="H121" s="5">
        <f t="shared" si="5"/>
        <v>8.6956521739130432E-2</v>
      </c>
      <c r="J121">
        <v>1</v>
      </c>
      <c r="L121">
        <f t="shared" si="6"/>
        <v>1</v>
      </c>
      <c r="M121" s="2">
        <f t="shared" si="7"/>
        <v>15640</v>
      </c>
    </row>
    <row r="122" spans="1:13" hidden="1" x14ac:dyDescent="0.35">
      <c r="A122">
        <v>120</v>
      </c>
      <c r="B122" s="6" t="s">
        <v>105</v>
      </c>
      <c r="C122" t="s">
        <v>8</v>
      </c>
      <c r="D122" s="2">
        <v>23460</v>
      </c>
      <c r="E122" s="2">
        <f t="shared" si="4"/>
        <v>25571.4</v>
      </c>
      <c r="G122" s="14">
        <v>25500</v>
      </c>
      <c r="H122" s="5">
        <f t="shared" si="5"/>
        <v>8.6956521739130432E-2</v>
      </c>
      <c r="J122">
        <v>1</v>
      </c>
      <c r="L122">
        <f t="shared" si="6"/>
        <v>1</v>
      </c>
      <c r="M122" s="2">
        <f t="shared" si="7"/>
        <v>23460</v>
      </c>
    </row>
    <row r="123" spans="1:13" hidden="1" x14ac:dyDescent="0.35">
      <c r="A123">
        <v>121</v>
      </c>
      <c r="B123" s="6" t="s">
        <v>111</v>
      </c>
      <c r="C123" t="s">
        <v>8</v>
      </c>
      <c r="D123" s="2">
        <v>26220</v>
      </c>
      <c r="E123" s="2">
        <f t="shared" si="4"/>
        <v>28579.800000000003</v>
      </c>
      <c r="G123" s="14">
        <v>28500</v>
      </c>
      <c r="H123" s="5">
        <f t="shared" si="5"/>
        <v>8.6956521739130432E-2</v>
      </c>
      <c r="J123">
        <v>1</v>
      </c>
      <c r="L123">
        <f t="shared" si="6"/>
        <v>1</v>
      </c>
      <c r="M123" s="2">
        <f t="shared" si="7"/>
        <v>26220</v>
      </c>
    </row>
    <row r="124" spans="1:13" hidden="1" x14ac:dyDescent="0.35">
      <c r="A124">
        <v>122</v>
      </c>
      <c r="B124" s="6" t="s">
        <v>110</v>
      </c>
      <c r="C124" t="s">
        <v>8</v>
      </c>
      <c r="D124" s="2">
        <v>23460</v>
      </c>
      <c r="E124" s="2">
        <f t="shared" si="4"/>
        <v>25571.4</v>
      </c>
      <c r="G124" s="14">
        <v>25500</v>
      </c>
      <c r="H124" s="5">
        <f t="shared" si="5"/>
        <v>8.6956521739130432E-2</v>
      </c>
      <c r="J124">
        <v>1</v>
      </c>
      <c r="L124">
        <f t="shared" si="6"/>
        <v>1</v>
      </c>
      <c r="M124" s="2">
        <f t="shared" si="7"/>
        <v>23460</v>
      </c>
    </row>
    <row r="125" spans="1:13" hidden="1" x14ac:dyDescent="0.35">
      <c r="A125">
        <v>123</v>
      </c>
      <c r="B125" s="6" t="s">
        <v>106</v>
      </c>
      <c r="C125" t="s">
        <v>8</v>
      </c>
      <c r="D125" s="2">
        <v>23460</v>
      </c>
      <c r="E125" s="2">
        <f t="shared" si="4"/>
        <v>25571.4</v>
      </c>
      <c r="G125" s="14">
        <v>25500</v>
      </c>
      <c r="H125" s="5">
        <f t="shared" si="5"/>
        <v>8.6956521739130432E-2</v>
      </c>
      <c r="J125">
        <v>1</v>
      </c>
      <c r="L125">
        <f t="shared" si="6"/>
        <v>1</v>
      </c>
      <c r="M125" s="2">
        <f t="shared" si="7"/>
        <v>23460</v>
      </c>
    </row>
    <row r="126" spans="1:13" hidden="1" x14ac:dyDescent="0.35">
      <c r="A126">
        <v>124</v>
      </c>
      <c r="B126" s="6" t="s">
        <v>173</v>
      </c>
      <c r="C126" t="s">
        <v>8</v>
      </c>
      <c r="D126" s="2">
        <v>5500</v>
      </c>
      <c r="E126" s="2">
        <f t="shared" si="4"/>
        <v>5995</v>
      </c>
      <c r="G126" s="14">
        <v>6500</v>
      </c>
      <c r="H126" s="5">
        <f t="shared" si="5"/>
        <v>0.18181818181818182</v>
      </c>
      <c r="J126">
        <v>3</v>
      </c>
      <c r="L126">
        <f t="shared" si="6"/>
        <v>3</v>
      </c>
      <c r="M126" s="2">
        <f t="shared" si="7"/>
        <v>16500</v>
      </c>
    </row>
    <row r="127" spans="1:13" hidden="1" x14ac:dyDescent="0.35">
      <c r="A127">
        <v>125</v>
      </c>
      <c r="B127" s="6" t="s">
        <v>126</v>
      </c>
      <c r="C127" t="s">
        <v>8</v>
      </c>
      <c r="D127" s="2">
        <v>20000</v>
      </c>
      <c r="E127" s="2">
        <f t="shared" si="4"/>
        <v>21800</v>
      </c>
      <c r="G127" s="14">
        <v>22000</v>
      </c>
      <c r="H127" s="5">
        <f t="shared" si="5"/>
        <v>0.1</v>
      </c>
      <c r="J127">
        <v>12</v>
      </c>
      <c r="L127">
        <f t="shared" si="6"/>
        <v>12</v>
      </c>
      <c r="M127" s="2">
        <f t="shared" si="7"/>
        <v>240000</v>
      </c>
    </row>
    <row r="128" spans="1:13" hidden="1" x14ac:dyDescent="0.35">
      <c r="A128">
        <v>126</v>
      </c>
      <c r="B128" s="6" t="s">
        <v>159</v>
      </c>
      <c r="C128" t="s">
        <v>8</v>
      </c>
      <c r="D128" s="2">
        <v>18500</v>
      </c>
      <c r="E128" s="2">
        <f t="shared" si="4"/>
        <v>20165</v>
      </c>
      <c r="G128" s="14">
        <v>21000</v>
      </c>
      <c r="H128" s="5">
        <f t="shared" si="5"/>
        <v>0.13513513513513514</v>
      </c>
      <c r="J128">
        <v>3</v>
      </c>
      <c r="L128">
        <f t="shared" si="6"/>
        <v>3</v>
      </c>
      <c r="M128" s="2">
        <f t="shared" si="7"/>
        <v>55500</v>
      </c>
    </row>
    <row r="129" spans="1:13" hidden="1" x14ac:dyDescent="0.35">
      <c r="A129">
        <v>127</v>
      </c>
      <c r="B129" s="6" t="s">
        <v>169</v>
      </c>
      <c r="C129" t="s">
        <v>8</v>
      </c>
      <c r="D129" s="2">
        <v>7000</v>
      </c>
      <c r="E129" s="2">
        <f t="shared" si="4"/>
        <v>7630.0000000000009</v>
      </c>
      <c r="G129" s="14">
        <v>8000</v>
      </c>
      <c r="H129" s="5">
        <f t="shared" si="5"/>
        <v>0.14285714285714285</v>
      </c>
      <c r="J129">
        <v>12</v>
      </c>
      <c r="L129">
        <f t="shared" si="6"/>
        <v>12</v>
      </c>
      <c r="M129" s="2">
        <f t="shared" si="7"/>
        <v>84000</v>
      </c>
    </row>
    <row r="130" spans="1:13" hidden="1" x14ac:dyDescent="0.35">
      <c r="A130">
        <v>128</v>
      </c>
      <c r="B130" t="s">
        <v>81</v>
      </c>
      <c r="C130" t="s">
        <v>8</v>
      </c>
      <c r="D130" s="2">
        <v>11960</v>
      </c>
      <c r="E130" s="2">
        <f t="shared" si="4"/>
        <v>13036.400000000001</v>
      </c>
      <c r="G130" s="14">
        <v>13500</v>
      </c>
      <c r="H130" s="5">
        <f t="shared" si="5"/>
        <v>0.12876254180602006</v>
      </c>
      <c r="J130">
        <v>3</v>
      </c>
      <c r="L130">
        <f t="shared" si="6"/>
        <v>3</v>
      </c>
      <c r="M130" s="2">
        <f t="shared" si="7"/>
        <v>35880</v>
      </c>
    </row>
    <row r="131" spans="1:13" hidden="1" x14ac:dyDescent="0.35">
      <c r="A131">
        <v>129</v>
      </c>
      <c r="B131" t="s">
        <v>82</v>
      </c>
      <c r="C131" t="s">
        <v>8</v>
      </c>
      <c r="D131" s="2">
        <v>11960</v>
      </c>
      <c r="E131" s="2">
        <f t="shared" ref="E131:E194" si="8">D131*1.09</f>
        <v>13036.400000000001</v>
      </c>
      <c r="G131" s="14">
        <v>13500</v>
      </c>
      <c r="H131" s="5">
        <f t="shared" ref="H131:H194" si="9">(G131-D131)/D131</f>
        <v>0.12876254180602006</v>
      </c>
      <c r="J131">
        <v>3</v>
      </c>
      <c r="L131">
        <f t="shared" ref="L131:L194" si="10">J131-K131</f>
        <v>3</v>
      </c>
      <c r="M131" s="2">
        <f t="shared" ref="M131:M194" si="11">D131*L131</f>
        <v>35880</v>
      </c>
    </row>
    <row r="132" spans="1:13" hidden="1" x14ac:dyDescent="0.35">
      <c r="A132">
        <v>130</v>
      </c>
      <c r="B132" s="6" t="s">
        <v>130</v>
      </c>
      <c r="C132" t="s">
        <v>8</v>
      </c>
      <c r="D132" s="2">
        <v>15500</v>
      </c>
      <c r="E132" s="2">
        <f t="shared" si="8"/>
        <v>16895</v>
      </c>
      <c r="G132" s="14">
        <v>17500</v>
      </c>
      <c r="H132" s="5">
        <f t="shared" si="9"/>
        <v>0.12903225806451613</v>
      </c>
      <c r="J132">
        <v>7</v>
      </c>
      <c r="L132">
        <f t="shared" si="10"/>
        <v>7</v>
      </c>
      <c r="M132" s="2">
        <f t="shared" si="11"/>
        <v>108500</v>
      </c>
    </row>
    <row r="133" spans="1:13" hidden="1" x14ac:dyDescent="0.35">
      <c r="A133">
        <v>131</v>
      </c>
      <c r="B133" s="6" t="s">
        <v>131</v>
      </c>
      <c r="C133" t="s">
        <v>8</v>
      </c>
      <c r="D133" s="2">
        <v>15500</v>
      </c>
      <c r="E133" s="2">
        <f t="shared" si="8"/>
        <v>16895</v>
      </c>
      <c r="G133" s="14">
        <v>17500</v>
      </c>
      <c r="H133" s="5">
        <f t="shared" si="9"/>
        <v>0.12903225806451613</v>
      </c>
      <c r="J133">
        <v>5</v>
      </c>
      <c r="L133">
        <f t="shared" si="10"/>
        <v>5</v>
      </c>
      <c r="M133" s="2">
        <f t="shared" si="11"/>
        <v>77500</v>
      </c>
    </row>
    <row r="134" spans="1:13" hidden="1" x14ac:dyDescent="0.35">
      <c r="A134">
        <v>132</v>
      </c>
      <c r="B134" s="6" t="s">
        <v>133</v>
      </c>
      <c r="C134" t="s">
        <v>8</v>
      </c>
      <c r="D134" s="2">
        <v>19500</v>
      </c>
      <c r="E134" s="2">
        <f t="shared" si="8"/>
        <v>21255</v>
      </c>
      <c r="G134" s="14">
        <v>22000</v>
      </c>
      <c r="H134" s="5">
        <f t="shared" si="9"/>
        <v>0.12820512820512819</v>
      </c>
      <c r="J134">
        <v>1</v>
      </c>
      <c r="L134">
        <f t="shared" si="10"/>
        <v>1</v>
      </c>
      <c r="M134" s="2">
        <f t="shared" si="11"/>
        <v>19500</v>
      </c>
    </row>
    <row r="135" spans="1:13" hidden="1" x14ac:dyDescent="0.35">
      <c r="A135">
        <v>133</v>
      </c>
      <c r="B135" s="6" t="s">
        <v>132</v>
      </c>
      <c r="C135" t="s">
        <v>8</v>
      </c>
      <c r="D135" s="2">
        <v>19500</v>
      </c>
      <c r="E135" s="2">
        <f t="shared" si="8"/>
        <v>21255</v>
      </c>
      <c r="G135" s="14">
        <v>22000</v>
      </c>
      <c r="H135" s="5">
        <f t="shared" si="9"/>
        <v>0.12820512820512819</v>
      </c>
      <c r="J135">
        <v>1</v>
      </c>
      <c r="L135">
        <f t="shared" si="10"/>
        <v>1</v>
      </c>
      <c r="M135" s="2">
        <f t="shared" si="11"/>
        <v>19500</v>
      </c>
    </row>
    <row r="136" spans="1:13" hidden="1" x14ac:dyDescent="0.35">
      <c r="A136">
        <v>134</v>
      </c>
      <c r="B136" s="6" t="s">
        <v>134</v>
      </c>
      <c r="C136" t="s">
        <v>8</v>
      </c>
      <c r="D136" s="2">
        <v>19500</v>
      </c>
      <c r="E136" s="2">
        <f t="shared" si="8"/>
        <v>21255</v>
      </c>
      <c r="G136" s="14">
        <v>22000</v>
      </c>
      <c r="H136" s="5">
        <f t="shared" si="9"/>
        <v>0.12820512820512819</v>
      </c>
      <c r="J136">
        <v>1</v>
      </c>
      <c r="L136">
        <f t="shared" si="10"/>
        <v>1</v>
      </c>
      <c r="M136" s="2">
        <f t="shared" si="11"/>
        <v>19500</v>
      </c>
    </row>
    <row r="137" spans="1:13" hidden="1" x14ac:dyDescent="0.35">
      <c r="A137">
        <v>135</v>
      </c>
      <c r="B137" s="6" t="s">
        <v>163</v>
      </c>
      <c r="C137" t="s">
        <v>8</v>
      </c>
      <c r="D137" s="2">
        <v>10500</v>
      </c>
      <c r="E137" s="2">
        <f t="shared" si="8"/>
        <v>11445</v>
      </c>
      <c r="G137" s="14">
        <v>12000</v>
      </c>
      <c r="H137" s="5">
        <f t="shared" si="9"/>
        <v>0.14285714285714285</v>
      </c>
      <c r="J137">
        <v>2</v>
      </c>
      <c r="L137">
        <f t="shared" si="10"/>
        <v>2</v>
      </c>
      <c r="M137" s="2">
        <f t="shared" si="11"/>
        <v>21000</v>
      </c>
    </row>
    <row r="138" spans="1:13" hidden="1" x14ac:dyDescent="0.35">
      <c r="A138">
        <v>136</v>
      </c>
      <c r="B138" s="6" t="s">
        <v>164</v>
      </c>
      <c r="C138" t="s">
        <v>8</v>
      </c>
      <c r="D138" s="2">
        <v>10500</v>
      </c>
      <c r="E138" s="2">
        <f t="shared" si="8"/>
        <v>11445</v>
      </c>
      <c r="G138" s="14">
        <v>12000</v>
      </c>
      <c r="H138" s="5">
        <f t="shared" si="9"/>
        <v>0.14285714285714285</v>
      </c>
      <c r="J138">
        <v>2</v>
      </c>
      <c r="L138">
        <f t="shared" si="10"/>
        <v>2</v>
      </c>
      <c r="M138" s="2">
        <f t="shared" si="11"/>
        <v>21000</v>
      </c>
    </row>
    <row r="139" spans="1:13" hidden="1" x14ac:dyDescent="0.35">
      <c r="A139">
        <v>137</v>
      </c>
      <c r="B139" s="6" t="s">
        <v>165</v>
      </c>
      <c r="C139" t="s">
        <v>8</v>
      </c>
      <c r="D139" s="2">
        <v>11500</v>
      </c>
      <c r="E139" s="2">
        <f t="shared" si="8"/>
        <v>12535.000000000002</v>
      </c>
      <c r="G139" s="14">
        <v>13000</v>
      </c>
      <c r="H139" s="5">
        <f t="shared" si="9"/>
        <v>0.13043478260869565</v>
      </c>
      <c r="J139">
        <v>2</v>
      </c>
      <c r="L139">
        <f t="shared" si="10"/>
        <v>2</v>
      </c>
      <c r="M139" s="2">
        <f t="shared" si="11"/>
        <v>23000</v>
      </c>
    </row>
    <row r="140" spans="1:13" hidden="1" x14ac:dyDescent="0.35">
      <c r="A140">
        <v>138</v>
      </c>
      <c r="B140" s="6" t="s">
        <v>167</v>
      </c>
      <c r="C140" t="s">
        <v>8</v>
      </c>
      <c r="D140" s="2">
        <v>11500</v>
      </c>
      <c r="E140" s="2">
        <f t="shared" si="8"/>
        <v>12535.000000000002</v>
      </c>
      <c r="G140" s="14">
        <v>13000</v>
      </c>
      <c r="H140" s="5">
        <f t="shared" si="9"/>
        <v>0.13043478260869565</v>
      </c>
      <c r="J140">
        <v>2</v>
      </c>
      <c r="L140">
        <f t="shared" si="10"/>
        <v>2</v>
      </c>
      <c r="M140" s="2">
        <f t="shared" si="11"/>
        <v>23000</v>
      </c>
    </row>
    <row r="141" spans="1:13" hidden="1" x14ac:dyDescent="0.35">
      <c r="A141">
        <v>139</v>
      </c>
      <c r="B141" s="6" t="s">
        <v>166</v>
      </c>
      <c r="C141" t="s">
        <v>8</v>
      </c>
      <c r="D141" s="2">
        <v>11000</v>
      </c>
      <c r="E141" s="2">
        <f t="shared" si="8"/>
        <v>11990</v>
      </c>
      <c r="G141" s="14">
        <v>12500</v>
      </c>
      <c r="H141" s="5">
        <f t="shared" si="9"/>
        <v>0.13636363636363635</v>
      </c>
      <c r="J141">
        <v>2</v>
      </c>
      <c r="L141">
        <f t="shared" si="10"/>
        <v>2</v>
      </c>
      <c r="M141" s="2">
        <f t="shared" si="11"/>
        <v>22000</v>
      </c>
    </row>
    <row r="142" spans="1:13" hidden="1" x14ac:dyDescent="0.35">
      <c r="A142">
        <v>140</v>
      </c>
      <c r="B142" s="6" t="s">
        <v>162</v>
      </c>
      <c r="C142" t="s">
        <v>8</v>
      </c>
      <c r="D142" s="2">
        <v>11500</v>
      </c>
      <c r="E142" s="2">
        <f t="shared" si="8"/>
        <v>12535.000000000002</v>
      </c>
      <c r="G142" s="14">
        <v>13000</v>
      </c>
      <c r="H142" s="5">
        <f t="shared" si="9"/>
        <v>0.13043478260869565</v>
      </c>
      <c r="J142">
        <v>2</v>
      </c>
      <c r="L142">
        <f t="shared" si="10"/>
        <v>2</v>
      </c>
      <c r="M142" s="2">
        <f t="shared" si="11"/>
        <v>23000</v>
      </c>
    </row>
    <row r="143" spans="1:13" hidden="1" x14ac:dyDescent="0.35">
      <c r="A143">
        <v>141</v>
      </c>
      <c r="B143" t="s">
        <v>58</v>
      </c>
      <c r="C143" t="s">
        <v>8</v>
      </c>
      <c r="D143" s="2">
        <v>39100</v>
      </c>
      <c r="E143" s="2">
        <f t="shared" si="8"/>
        <v>42619</v>
      </c>
      <c r="G143" s="14">
        <v>43500</v>
      </c>
      <c r="H143" s="5">
        <f t="shared" si="9"/>
        <v>0.11253196930946291</v>
      </c>
      <c r="J143">
        <v>3</v>
      </c>
      <c r="L143">
        <f t="shared" si="10"/>
        <v>3</v>
      </c>
      <c r="M143" s="2">
        <f t="shared" si="11"/>
        <v>117300</v>
      </c>
    </row>
    <row r="144" spans="1:13" hidden="1" x14ac:dyDescent="0.35">
      <c r="A144">
        <v>142</v>
      </c>
      <c r="B144" t="s">
        <v>60</v>
      </c>
      <c r="C144" t="s">
        <v>8</v>
      </c>
      <c r="D144" s="2">
        <v>42320</v>
      </c>
      <c r="E144" s="2">
        <f t="shared" si="8"/>
        <v>46128.800000000003</v>
      </c>
      <c r="G144" s="14">
        <v>46500</v>
      </c>
      <c r="H144" s="5">
        <f t="shared" si="9"/>
        <v>9.8771266540642721E-2</v>
      </c>
      <c r="J144">
        <v>3</v>
      </c>
      <c r="L144">
        <f t="shared" si="10"/>
        <v>3</v>
      </c>
      <c r="M144" s="2">
        <f t="shared" si="11"/>
        <v>126960</v>
      </c>
    </row>
    <row r="145" spans="1:13" hidden="1" x14ac:dyDescent="0.35">
      <c r="A145">
        <v>143</v>
      </c>
      <c r="B145" t="s">
        <v>59</v>
      </c>
      <c r="C145" t="s">
        <v>8</v>
      </c>
      <c r="D145" s="2">
        <v>51060</v>
      </c>
      <c r="E145" s="2">
        <f t="shared" si="8"/>
        <v>55655.4</v>
      </c>
      <c r="G145" s="14">
        <v>56500</v>
      </c>
      <c r="H145" s="5">
        <f t="shared" si="9"/>
        <v>0.10654132393262829</v>
      </c>
      <c r="J145">
        <v>3</v>
      </c>
      <c r="L145">
        <f t="shared" si="10"/>
        <v>3</v>
      </c>
      <c r="M145" s="2">
        <f t="shared" si="11"/>
        <v>153180</v>
      </c>
    </row>
    <row r="146" spans="1:13" hidden="1" x14ac:dyDescent="0.35">
      <c r="A146">
        <v>144</v>
      </c>
      <c r="B146" t="s">
        <v>57</v>
      </c>
      <c r="C146" t="s">
        <v>8</v>
      </c>
      <c r="D146" s="2">
        <v>58260</v>
      </c>
      <c r="E146" s="2">
        <f t="shared" si="8"/>
        <v>63503.4</v>
      </c>
      <c r="G146" s="14">
        <v>64000</v>
      </c>
      <c r="H146" s="5">
        <f t="shared" si="9"/>
        <v>9.8523858565053204E-2</v>
      </c>
      <c r="J146">
        <v>3</v>
      </c>
      <c r="L146">
        <f t="shared" si="10"/>
        <v>3</v>
      </c>
      <c r="M146" s="2">
        <f t="shared" si="11"/>
        <v>174780</v>
      </c>
    </row>
    <row r="147" spans="1:13" hidden="1" x14ac:dyDescent="0.35">
      <c r="A147">
        <v>145</v>
      </c>
      <c r="B147" s="6" t="s">
        <v>304</v>
      </c>
      <c r="C147" t="s">
        <v>8</v>
      </c>
      <c r="D147" s="2">
        <v>300000</v>
      </c>
      <c r="E147" s="2">
        <f t="shared" si="8"/>
        <v>327000</v>
      </c>
      <c r="G147" s="14">
        <v>328000</v>
      </c>
      <c r="H147" s="5">
        <f t="shared" si="9"/>
        <v>9.3333333333333338E-2</v>
      </c>
      <c r="J147">
        <v>2</v>
      </c>
      <c r="L147">
        <f t="shared" si="10"/>
        <v>2</v>
      </c>
      <c r="M147" s="2">
        <f t="shared" si="11"/>
        <v>600000</v>
      </c>
    </row>
    <row r="148" spans="1:13" hidden="1" x14ac:dyDescent="0.35">
      <c r="A148">
        <v>146</v>
      </c>
      <c r="B148" s="6" t="s">
        <v>301</v>
      </c>
      <c r="C148" t="s">
        <v>8</v>
      </c>
      <c r="D148" s="2">
        <v>300000</v>
      </c>
      <c r="E148" s="2">
        <f t="shared" si="8"/>
        <v>327000</v>
      </c>
      <c r="G148" s="14">
        <v>328000</v>
      </c>
      <c r="H148" s="5">
        <f t="shared" si="9"/>
        <v>9.3333333333333338E-2</v>
      </c>
      <c r="J148">
        <v>2</v>
      </c>
      <c r="L148">
        <f t="shared" si="10"/>
        <v>2</v>
      </c>
      <c r="M148" s="2">
        <f t="shared" si="11"/>
        <v>600000</v>
      </c>
    </row>
    <row r="149" spans="1:13" hidden="1" x14ac:dyDescent="0.35">
      <c r="A149">
        <v>147</v>
      </c>
      <c r="B149" s="6" t="s">
        <v>302</v>
      </c>
      <c r="C149" t="s">
        <v>8</v>
      </c>
      <c r="D149" s="2">
        <v>300000</v>
      </c>
      <c r="E149" s="2">
        <f t="shared" si="8"/>
        <v>327000</v>
      </c>
      <c r="G149" s="14">
        <v>328000</v>
      </c>
      <c r="H149" s="5">
        <f t="shared" si="9"/>
        <v>9.3333333333333338E-2</v>
      </c>
      <c r="J149">
        <v>2</v>
      </c>
      <c r="L149">
        <f t="shared" si="10"/>
        <v>2</v>
      </c>
      <c r="M149" s="2">
        <f t="shared" si="11"/>
        <v>600000</v>
      </c>
    </row>
    <row r="150" spans="1:13" hidden="1" x14ac:dyDescent="0.35">
      <c r="A150">
        <v>148</v>
      </c>
      <c r="B150" s="6" t="s">
        <v>303</v>
      </c>
      <c r="C150" t="s">
        <v>8</v>
      </c>
      <c r="D150" s="2">
        <v>300000</v>
      </c>
      <c r="E150" s="2">
        <f t="shared" si="8"/>
        <v>327000</v>
      </c>
      <c r="G150" s="14">
        <v>328000</v>
      </c>
      <c r="H150" s="5">
        <f t="shared" si="9"/>
        <v>9.3333333333333338E-2</v>
      </c>
      <c r="J150">
        <v>2</v>
      </c>
      <c r="L150">
        <f t="shared" si="10"/>
        <v>2</v>
      </c>
      <c r="M150" s="2">
        <f t="shared" si="11"/>
        <v>600000</v>
      </c>
    </row>
    <row r="151" spans="1:13" hidden="1" x14ac:dyDescent="0.35">
      <c r="A151">
        <v>149</v>
      </c>
      <c r="B151" t="s">
        <v>80</v>
      </c>
      <c r="C151" t="s">
        <v>8</v>
      </c>
      <c r="D151" s="2">
        <v>22540</v>
      </c>
      <c r="E151" s="2">
        <f t="shared" si="8"/>
        <v>24568.600000000002</v>
      </c>
      <c r="G151" s="14">
        <v>25500</v>
      </c>
      <c r="H151" s="5">
        <f t="shared" si="9"/>
        <v>0.1313220940550133</v>
      </c>
      <c r="J151">
        <v>3</v>
      </c>
      <c r="L151">
        <f t="shared" si="10"/>
        <v>3</v>
      </c>
      <c r="M151" s="2">
        <f t="shared" si="11"/>
        <v>67620</v>
      </c>
    </row>
    <row r="152" spans="1:13" hidden="1" x14ac:dyDescent="0.35">
      <c r="A152">
        <v>150</v>
      </c>
      <c r="B152" t="s">
        <v>78</v>
      </c>
      <c r="C152" t="s">
        <v>8</v>
      </c>
      <c r="D152" s="2">
        <v>21620</v>
      </c>
      <c r="E152" s="2">
        <f t="shared" si="8"/>
        <v>23565.800000000003</v>
      </c>
      <c r="G152" s="14">
        <v>24500</v>
      </c>
      <c r="H152" s="5">
        <f t="shared" si="9"/>
        <v>0.1332099907493062</v>
      </c>
      <c r="J152">
        <v>3</v>
      </c>
      <c r="L152">
        <f t="shared" si="10"/>
        <v>3</v>
      </c>
      <c r="M152" s="2">
        <f t="shared" si="11"/>
        <v>64860</v>
      </c>
    </row>
    <row r="153" spans="1:13" hidden="1" x14ac:dyDescent="0.35">
      <c r="A153">
        <v>151</v>
      </c>
      <c r="B153" t="s">
        <v>79</v>
      </c>
      <c r="C153" t="s">
        <v>8</v>
      </c>
      <c r="D153" s="2">
        <v>12880</v>
      </c>
      <c r="E153" s="2">
        <f t="shared" si="8"/>
        <v>14039.2</v>
      </c>
      <c r="G153" s="14">
        <v>15000</v>
      </c>
      <c r="H153" s="5">
        <f t="shared" si="9"/>
        <v>0.16459627329192547</v>
      </c>
      <c r="J153">
        <v>3</v>
      </c>
      <c r="L153">
        <f t="shared" si="10"/>
        <v>3</v>
      </c>
      <c r="M153" s="2">
        <f t="shared" si="11"/>
        <v>38640</v>
      </c>
    </row>
    <row r="154" spans="1:13" hidden="1" x14ac:dyDescent="0.35">
      <c r="A154">
        <v>152</v>
      </c>
      <c r="B154" t="s">
        <v>76</v>
      </c>
      <c r="C154" t="s">
        <v>8</v>
      </c>
      <c r="D154" s="2">
        <v>13340</v>
      </c>
      <c r="E154" s="2">
        <f t="shared" si="8"/>
        <v>14540.6</v>
      </c>
      <c r="G154" s="14">
        <v>15000</v>
      </c>
      <c r="H154" s="5">
        <f t="shared" si="9"/>
        <v>0.12443778110944528</v>
      </c>
      <c r="J154">
        <v>3</v>
      </c>
      <c r="L154">
        <f t="shared" si="10"/>
        <v>3</v>
      </c>
      <c r="M154" s="2">
        <f t="shared" si="11"/>
        <v>40020</v>
      </c>
    </row>
    <row r="155" spans="1:13" hidden="1" x14ac:dyDescent="0.35">
      <c r="A155">
        <v>153</v>
      </c>
      <c r="B155" t="s">
        <v>77</v>
      </c>
      <c r="C155" t="s">
        <v>8</v>
      </c>
      <c r="D155" s="2">
        <v>13340</v>
      </c>
      <c r="E155" s="2">
        <f t="shared" si="8"/>
        <v>14540.6</v>
      </c>
      <c r="G155" s="14">
        <v>15000</v>
      </c>
      <c r="H155" s="5">
        <f t="shared" si="9"/>
        <v>0.12443778110944528</v>
      </c>
      <c r="J155">
        <v>3</v>
      </c>
      <c r="L155">
        <f t="shared" si="10"/>
        <v>3</v>
      </c>
      <c r="M155" s="2">
        <f t="shared" si="11"/>
        <v>40020</v>
      </c>
    </row>
    <row r="156" spans="1:13" hidden="1" x14ac:dyDescent="0.35">
      <c r="A156">
        <v>154</v>
      </c>
      <c r="B156" s="6" t="s">
        <v>507</v>
      </c>
      <c r="C156" t="s">
        <v>8</v>
      </c>
      <c r="D156" s="2">
        <v>17000</v>
      </c>
      <c r="E156" s="2">
        <f t="shared" si="8"/>
        <v>18530</v>
      </c>
      <c r="G156" s="14">
        <v>19000</v>
      </c>
      <c r="H156" s="5">
        <f t="shared" si="9"/>
        <v>0.11764705882352941</v>
      </c>
      <c r="J156">
        <v>2</v>
      </c>
      <c r="L156">
        <f t="shared" si="10"/>
        <v>2</v>
      </c>
      <c r="M156" s="2">
        <f t="shared" si="11"/>
        <v>34000</v>
      </c>
    </row>
    <row r="157" spans="1:13" hidden="1" x14ac:dyDescent="0.35">
      <c r="A157">
        <v>155</v>
      </c>
      <c r="B157" s="6" t="s">
        <v>527</v>
      </c>
      <c r="C157" t="s">
        <v>8</v>
      </c>
      <c r="D157" s="2">
        <v>17000</v>
      </c>
      <c r="E157" s="2">
        <f t="shared" si="8"/>
        <v>18530</v>
      </c>
      <c r="G157" s="14">
        <v>19000</v>
      </c>
      <c r="H157" s="5">
        <f t="shared" si="9"/>
        <v>0.11764705882352941</v>
      </c>
      <c r="J157">
        <v>2</v>
      </c>
      <c r="L157">
        <f t="shared" si="10"/>
        <v>2</v>
      </c>
      <c r="M157" s="2">
        <f t="shared" si="11"/>
        <v>34000</v>
      </c>
    </row>
    <row r="158" spans="1:13" hidden="1" x14ac:dyDescent="0.35">
      <c r="A158">
        <v>156</v>
      </c>
      <c r="B158" s="6" t="s">
        <v>526</v>
      </c>
      <c r="C158" t="s">
        <v>8</v>
      </c>
      <c r="D158" s="2">
        <v>17000</v>
      </c>
      <c r="E158" s="2">
        <f t="shared" si="8"/>
        <v>18530</v>
      </c>
      <c r="G158" s="14">
        <v>18500</v>
      </c>
      <c r="H158" s="5">
        <f t="shared" si="9"/>
        <v>8.8235294117647065E-2</v>
      </c>
      <c r="J158">
        <v>3</v>
      </c>
      <c r="L158">
        <f t="shared" si="10"/>
        <v>3</v>
      </c>
      <c r="M158" s="2">
        <f t="shared" si="11"/>
        <v>51000</v>
      </c>
    </row>
    <row r="159" spans="1:13" hidden="1" x14ac:dyDescent="0.35">
      <c r="A159">
        <v>157</v>
      </c>
      <c r="B159" s="4" t="s">
        <v>506</v>
      </c>
      <c r="C159" t="s">
        <v>8</v>
      </c>
      <c r="D159" s="2">
        <v>9500</v>
      </c>
      <c r="E159" s="2">
        <f t="shared" si="8"/>
        <v>10355</v>
      </c>
      <c r="G159" s="14">
        <v>10500</v>
      </c>
      <c r="H159" s="5">
        <f t="shared" si="9"/>
        <v>0.10526315789473684</v>
      </c>
      <c r="J159">
        <v>2</v>
      </c>
      <c r="L159">
        <f t="shared" si="10"/>
        <v>2</v>
      </c>
      <c r="M159" s="2">
        <f t="shared" si="11"/>
        <v>19000</v>
      </c>
    </row>
    <row r="160" spans="1:13" hidden="1" x14ac:dyDescent="0.35">
      <c r="A160">
        <v>158</v>
      </c>
      <c r="B160" s="4" t="s">
        <v>524</v>
      </c>
      <c r="C160" t="s">
        <v>8</v>
      </c>
      <c r="D160" s="2">
        <v>17000</v>
      </c>
      <c r="E160" s="2">
        <f t="shared" si="8"/>
        <v>18530</v>
      </c>
      <c r="G160" s="14">
        <v>18500</v>
      </c>
      <c r="H160" s="5">
        <f t="shared" si="9"/>
        <v>8.8235294117647065E-2</v>
      </c>
      <c r="J160">
        <v>3</v>
      </c>
      <c r="L160">
        <f t="shared" si="10"/>
        <v>3</v>
      </c>
      <c r="M160" s="2">
        <f t="shared" si="11"/>
        <v>51000</v>
      </c>
    </row>
    <row r="161" spans="1:13" hidden="1" x14ac:dyDescent="0.35">
      <c r="A161">
        <v>159</v>
      </c>
      <c r="B161" s="6" t="s">
        <v>525</v>
      </c>
      <c r="C161" t="s">
        <v>8</v>
      </c>
      <c r="D161" s="2">
        <v>9500</v>
      </c>
      <c r="E161" s="2">
        <f t="shared" si="8"/>
        <v>10355</v>
      </c>
      <c r="G161" s="14">
        <v>10500</v>
      </c>
      <c r="H161" s="5">
        <f t="shared" si="9"/>
        <v>0.10526315789473684</v>
      </c>
      <c r="J161">
        <v>3</v>
      </c>
      <c r="L161">
        <f t="shared" si="10"/>
        <v>3</v>
      </c>
      <c r="M161" s="2">
        <f t="shared" si="11"/>
        <v>28500</v>
      </c>
    </row>
    <row r="162" spans="1:13" hidden="1" x14ac:dyDescent="0.35">
      <c r="A162">
        <v>160</v>
      </c>
      <c r="B162" s="6" t="s">
        <v>461</v>
      </c>
      <c r="C162" t="s">
        <v>8</v>
      </c>
      <c r="D162" s="2">
        <v>17000</v>
      </c>
      <c r="E162" s="2">
        <f t="shared" si="8"/>
        <v>18530</v>
      </c>
      <c r="G162" s="14">
        <v>19000</v>
      </c>
      <c r="H162" s="5">
        <f t="shared" si="9"/>
        <v>0.11764705882352941</v>
      </c>
      <c r="J162">
        <v>2</v>
      </c>
      <c r="L162">
        <f t="shared" si="10"/>
        <v>2</v>
      </c>
      <c r="M162" s="2">
        <f t="shared" si="11"/>
        <v>34000</v>
      </c>
    </row>
    <row r="163" spans="1:13" hidden="1" x14ac:dyDescent="0.35">
      <c r="A163">
        <v>161</v>
      </c>
      <c r="B163" s="6" t="s">
        <v>459</v>
      </c>
      <c r="C163" t="s">
        <v>8</v>
      </c>
      <c r="D163" s="2">
        <v>17000</v>
      </c>
      <c r="E163" s="2">
        <f t="shared" si="8"/>
        <v>18530</v>
      </c>
      <c r="G163" s="14">
        <v>19000</v>
      </c>
      <c r="H163" s="5">
        <f t="shared" si="9"/>
        <v>0.11764705882352941</v>
      </c>
      <c r="J163">
        <v>3</v>
      </c>
      <c r="L163">
        <f t="shared" si="10"/>
        <v>3</v>
      </c>
      <c r="M163" s="2">
        <f t="shared" si="11"/>
        <v>51000</v>
      </c>
    </row>
    <row r="164" spans="1:13" hidden="1" x14ac:dyDescent="0.35">
      <c r="A164">
        <v>162</v>
      </c>
      <c r="B164" s="6" t="s">
        <v>460</v>
      </c>
      <c r="C164" t="s">
        <v>8</v>
      </c>
      <c r="D164" s="2">
        <v>19000</v>
      </c>
      <c r="E164" s="2">
        <f t="shared" si="8"/>
        <v>20710</v>
      </c>
      <c r="G164" s="14">
        <v>21000</v>
      </c>
      <c r="H164" s="5">
        <f t="shared" si="9"/>
        <v>0.10526315789473684</v>
      </c>
      <c r="J164">
        <v>3</v>
      </c>
      <c r="L164">
        <f t="shared" si="10"/>
        <v>3</v>
      </c>
      <c r="M164" s="2">
        <f t="shared" si="11"/>
        <v>57000</v>
      </c>
    </row>
    <row r="165" spans="1:13" hidden="1" x14ac:dyDescent="0.35">
      <c r="A165">
        <v>163</v>
      </c>
      <c r="B165" s="6" t="s">
        <v>454</v>
      </c>
      <c r="C165" t="s">
        <v>8</v>
      </c>
      <c r="D165" s="2">
        <v>22000</v>
      </c>
      <c r="E165" s="2">
        <f t="shared" si="8"/>
        <v>23980</v>
      </c>
      <c r="G165" s="14">
        <v>24500</v>
      </c>
      <c r="H165" s="5">
        <f t="shared" si="9"/>
        <v>0.11363636363636363</v>
      </c>
      <c r="J165">
        <v>3</v>
      </c>
      <c r="L165">
        <f t="shared" si="10"/>
        <v>3</v>
      </c>
      <c r="M165" s="2">
        <f t="shared" si="11"/>
        <v>66000</v>
      </c>
    </row>
    <row r="166" spans="1:13" hidden="1" x14ac:dyDescent="0.35">
      <c r="A166">
        <v>164</v>
      </c>
      <c r="B166" s="6" t="s">
        <v>502</v>
      </c>
      <c r="C166" t="s">
        <v>8</v>
      </c>
      <c r="D166" s="2">
        <v>17500</v>
      </c>
      <c r="E166" s="2">
        <f t="shared" si="8"/>
        <v>19075</v>
      </c>
      <c r="G166" s="14">
        <v>19500</v>
      </c>
      <c r="H166" s="5">
        <f t="shared" si="9"/>
        <v>0.11428571428571428</v>
      </c>
      <c r="J166">
        <v>2</v>
      </c>
      <c r="L166">
        <f t="shared" si="10"/>
        <v>2</v>
      </c>
      <c r="M166" s="2">
        <f t="shared" si="11"/>
        <v>35000</v>
      </c>
    </row>
    <row r="167" spans="1:13" hidden="1" x14ac:dyDescent="0.35">
      <c r="A167">
        <v>165</v>
      </c>
      <c r="B167" s="6" t="s">
        <v>457</v>
      </c>
      <c r="C167" t="s">
        <v>8</v>
      </c>
      <c r="D167" s="2">
        <v>19000</v>
      </c>
      <c r="E167" s="2">
        <f t="shared" si="8"/>
        <v>20710</v>
      </c>
      <c r="G167" s="14">
        <v>21000</v>
      </c>
      <c r="H167" s="5">
        <f t="shared" si="9"/>
        <v>0.10526315789473684</v>
      </c>
      <c r="J167">
        <v>3</v>
      </c>
      <c r="L167">
        <f t="shared" si="10"/>
        <v>3</v>
      </c>
      <c r="M167" s="2">
        <f t="shared" si="11"/>
        <v>57000</v>
      </c>
    </row>
    <row r="168" spans="1:13" hidden="1" x14ac:dyDescent="0.35">
      <c r="A168">
        <v>166</v>
      </c>
      <c r="B168" s="6" t="s">
        <v>455</v>
      </c>
      <c r="C168" t="s">
        <v>8</v>
      </c>
      <c r="D168" s="2">
        <v>19000</v>
      </c>
      <c r="E168" s="2">
        <f t="shared" si="8"/>
        <v>20710</v>
      </c>
      <c r="G168" s="14">
        <v>21000</v>
      </c>
      <c r="H168" s="5">
        <f t="shared" si="9"/>
        <v>0.10526315789473684</v>
      </c>
      <c r="J168">
        <v>3</v>
      </c>
      <c r="L168">
        <f t="shared" si="10"/>
        <v>3</v>
      </c>
      <c r="M168" s="2">
        <f t="shared" si="11"/>
        <v>57000</v>
      </c>
    </row>
    <row r="169" spans="1:13" hidden="1" x14ac:dyDescent="0.35">
      <c r="A169">
        <v>167</v>
      </c>
      <c r="B169" s="6" t="s">
        <v>458</v>
      </c>
      <c r="C169" t="s">
        <v>8</v>
      </c>
      <c r="D169" s="2">
        <v>19000</v>
      </c>
      <c r="E169" s="2">
        <f t="shared" si="8"/>
        <v>20710</v>
      </c>
      <c r="G169" s="14">
        <v>21000</v>
      </c>
      <c r="H169" s="5">
        <f t="shared" si="9"/>
        <v>0.10526315789473684</v>
      </c>
      <c r="J169">
        <v>3</v>
      </c>
      <c r="L169">
        <f t="shared" si="10"/>
        <v>3</v>
      </c>
      <c r="M169" s="2">
        <f t="shared" si="11"/>
        <v>57000</v>
      </c>
    </row>
    <row r="170" spans="1:13" hidden="1" x14ac:dyDescent="0.35">
      <c r="A170">
        <v>168</v>
      </c>
      <c r="B170" s="6" t="s">
        <v>456</v>
      </c>
      <c r="C170" t="s">
        <v>8</v>
      </c>
      <c r="D170" s="2">
        <v>19000</v>
      </c>
      <c r="E170" s="2">
        <f t="shared" si="8"/>
        <v>20710</v>
      </c>
      <c r="G170" s="14">
        <v>21000</v>
      </c>
      <c r="H170" s="5">
        <f t="shared" si="9"/>
        <v>0.10526315789473684</v>
      </c>
      <c r="J170">
        <v>3</v>
      </c>
      <c r="L170">
        <f t="shared" si="10"/>
        <v>3</v>
      </c>
      <c r="M170" s="2">
        <f t="shared" si="11"/>
        <v>57000</v>
      </c>
    </row>
    <row r="171" spans="1:13" hidden="1" x14ac:dyDescent="0.35">
      <c r="A171">
        <v>169</v>
      </c>
      <c r="B171" s="6" t="s">
        <v>307</v>
      </c>
      <c r="C171" t="s">
        <v>8</v>
      </c>
      <c r="D171" s="2">
        <v>37000</v>
      </c>
      <c r="E171" s="2">
        <f t="shared" si="8"/>
        <v>40330</v>
      </c>
      <c r="G171" s="14">
        <v>41000</v>
      </c>
      <c r="H171" s="5">
        <f t="shared" si="9"/>
        <v>0.10810810810810811</v>
      </c>
      <c r="J171">
        <v>1</v>
      </c>
      <c r="L171">
        <f t="shared" si="10"/>
        <v>1</v>
      </c>
      <c r="M171" s="2">
        <f t="shared" si="11"/>
        <v>37000</v>
      </c>
    </row>
    <row r="172" spans="1:13" hidden="1" x14ac:dyDescent="0.35">
      <c r="A172">
        <v>170</v>
      </c>
      <c r="B172" s="6" t="s">
        <v>306</v>
      </c>
      <c r="C172" t="s">
        <v>8</v>
      </c>
      <c r="D172" s="2">
        <v>43000</v>
      </c>
      <c r="E172" s="2">
        <f t="shared" si="8"/>
        <v>46870</v>
      </c>
      <c r="G172" s="14">
        <v>47500</v>
      </c>
      <c r="H172" s="5">
        <f t="shared" si="9"/>
        <v>0.10465116279069768</v>
      </c>
      <c r="J172">
        <v>1</v>
      </c>
      <c r="L172">
        <f t="shared" si="10"/>
        <v>1</v>
      </c>
      <c r="M172" s="2">
        <f t="shared" si="11"/>
        <v>43000</v>
      </c>
    </row>
    <row r="173" spans="1:13" hidden="1" x14ac:dyDescent="0.35">
      <c r="A173">
        <v>171</v>
      </c>
      <c r="B173" s="6" t="s">
        <v>311</v>
      </c>
      <c r="C173" t="s">
        <v>8</v>
      </c>
      <c r="D173" s="2">
        <v>35000</v>
      </c>
      <c r="E173" s="2">
        <f t="shared" si="8"/>
        <v>38150</v>
      </c>
      <c r="G173" s="14">
        <v>39000</v>
      </c>
      <c r="H173" s="5">
        <f t="shared" si="9"/>
        <v>0.11428571428571428</v>
      </c>
      <c r="J173">
        <v>1</v>
      </c>
      <c r="L173">
        <f t="shared" si="10"/>
        <v>1</v>
      </c>
      <c r="M173" s="2">
        <f t="shared" si="11"/>
        <v>35000</v>
      </c>
    </row>
    <row r="174" spans="1:13" hidden="1" x14ac:dyDescent="0.35">
      <c r="A174">
        <v>172</v>
      </c>
      <c r="B174" s="6" t="s">
        <v>309</v>
      </c>
      <c r="C174" t="s">
        <v>8</v>
      </c>
      <c r="D174" s="2">
        <v>14000</v>
      </c>
      <c r="E174" s="2">
        <f t="shared" si="8"/>
        <v>15260.000000000002</v>
      </c>
      <c r="G174" s="14">
        <v>15500</v>
      </c>
      <c r="H174" s="5">
        <f t="shared" si="9"/>
        <v>0.10714285714285714</v>
      </c>
      <c r="J174">
        <v>1</v>
      </c>
      <c r="L174">
        <f t="shared" si="10"/>
        <v>1</v>
      </c>
      <c r="M174" s="2">
        <f t="shared" si="11"/>
        <v>14000</v>
      </c>
    </row>
    <row r="175" spans="1:13" hidden="1" x14ac:dyDescent="0.35">
      <c r="A175">
        <v>173</v>
      </c>
      <c r="B175" s="6" t="s">
        <v>310</v>
      </c>
      <c r="C175" t="s">
        <v>8</v>
      </c>
      <c r="D175" s="2">
        <v>32000</v>
      </c>
      <c r="E175" s="2">
        <f t="shared" si="8"/>
        <v>34880</v>
      </c>
      <c r="G175" s="14">
        <v>35500</v>
      </c>
      <c r="H175" s="5">
        <f t="shared" si="9"/>
        <v>0.109375</v>
      </c>
      <c r="J175">
        <v>1</v>
      </c>
      <c r="L175">
        <f t="shared" si="10"/>
        <v>1</v>
      </c>
      <c r="M175" s="2">
        <f t="shared" si="11"/>
        <v>32000</v>
      </c>
    </row>
    <row r="176" spans="1:13" hidden="1" x14ac:dyDescent="0.35">
      <c r="A176">
        <v>174</v>
      </c>
      <c r="B176" s="6" t="s">
        <v>308</v>
      </c>
      <c r="C176" t="s">
        <v>8</v>
      </c>
      <c r="D176" s="2">
        <v>45500</v>
      </c>
      <c r="E176" s="2">
        <f t="shared" si="8"/>
        <v>49595</v>
      </c>
      <c r="G176" s="14">
        <v>50500</v>
      </c>
      <c r="H176" s="5">
        <f t="shared" si="9"/>
        <v>0.10989010989010989</v>
      </c>
      <c r="J176">
        <v>1</v>
      </c>
      <c r="L176">
        <f t="shared" si="10"/>
        <v>1</v>
      </c>
      <c r="M176" s="2">
        <f t="shared" si="11"/>
        <v>45500</v>
      </c>
    </row>
    <row r="177" spans="1:13" hidden="1" x14ac:dyDescent="0.35">
      <c r="A177">
        <v>175</v>
      </c>
      <c r="B177" s="6" t="s">
        <v>312</v>
      </c>
      <c r="C177" t="s">
        <v>8</v>
      </c>
      <c r="D177" s="2">
        <v>22000</v>
      </c>
      <c r="E177" s="2">
        <f t="shared" si="8"/>
        <v>23980</v>
      </c>
      <c r="G177" s="14">
        <v>24500</v>
      </c>
      <c r="H177" s="5">
        <f t="shared" si="9"/>
        <v>0.11363636363636363</v>
      </c>
      <c r="J177">
        <v>1</v>
      </c>
      <c r="L177">
        <f t="shared" si="10"/>
        <v>1</v>
      </c>
      <c r="M177" s="2">
        <f t="shared" si="11"/>
        <v>22000</v>
      </c>
    </row>
    <row r="178" spans="1:13" hidden="1" x14ac:dyDescent="0.35">
      <c r="A178">
        <v>176</v>
      </c>
      <c r="B178" s="6" t="s">
        <v>528</v>
      </c>
      <c r="C178" t="s">
        <v>8</v>
      </c>
      <c r="D178" s="2">
        <v>17000</v>
      </c>
      <c r="E178" s="2">
        <f t="shared" si="8"/>
        <v>18530</v>
      </c>
      <c r="G178" s="14">
        <v>19000</v>
      </c>
      <c r="H178" s="5">
        <f t="shared" si="9"/>
        <v>0.11764705882352941</v>
      </c>
      <c r="J178">
        <v>2</v>
      </c>
      <c r="L178">
        <f t="shared" si="10"/>
        <v>2</v>
      </c>
      <c r="M178" s="2">
        <f t="shared" si="11"/>
        <v>34000</v>
      </c>
    </row>
    <row r="179" spans="1:13" hidden="1" x14ac:dyDescent="0.35">
      <c r="A179">
        <v>177</v>
      </c>
      <c r="B179" s="6" t="s">
        <v>505</v>
      </c>
      <c r="C179" t="s">
        <v>8</v>
      </c>
      <c r="D179" s="2">
        <v>17000</v>
      </c>
      <c r="E179" s="2">
        <f t="shared" si="8"/>
        <v>18530</v>
      </c>
      <c r="G179" s="14">
        <v>19000</v>
      </c>
      <c r="H179" s="5">
        <f t="shared" si="9"/>
        <v>0.11764705882352941</v>
      </c>
      <c r="J179">
        <v>2</v>
      </c>
      <c r="L179">
        <f t="shared" si="10"/>
        <v>2</v>
      </c>
      <c r="M179" s="2">
        <f t="shared" si="11"/>
        <v>34000</v>
      </c>
    </row>
    <row r="180" spans="1:13" hidden="1" x14ac:dyDescent="0.35">
      <c r="A180">
        <v>178</v>
      </c>
      <c r="B180" s="6" t="s">
        <v>462</v>
      </c>
      <c r="C180" t="s">
        <v>8</v>
      </c>
      <c r="D180" s="2">
        <v>17000</v>
      </c>
      <c r="E180" s="2">
        <f t="shared" si="8"/>
        <v>18530</v>
      </c>
      <c r="G180" s="14">
        <v>19000</v>
      </c>
      <c r="H180" s="5">
        <f t="shared" si="9"/>
        <v>0.11764705882352941</v>
      </c>
      <c r="J180">
        <v>2</v>
      </c>
      <c r="L180">
        <f t="shared" si="10"/>
        <v>2</v>
      </c>
      <c r="M180" s="2">
        <f t="shared" si="11"/>
        <v>34000</v>
      </c>
    </row>
    <row r="181" spans="1:13" hidden="1" x14ac:dyDescent="0.35">
      <c r="A181">
        <v>179</v>
      </c>
      <c r="B181" s="6" t="s">
        <v>313</v>
      </c>
      <c r="C181" t="s">
        <v>8</v>
      </c>
      <c r="D181" s="2">
        <v>50000</v>
      </c>
      <c r="E181" s="2">
        <f t="shared" si="8"/>
        <v>54500.000000000007</v>
      </c>
      <c r="G181" s="14">
        <v>55000</v>
      </c>
      <c r="H181" s="5">
        <f t="shared" si="9"/>
        <v>0.1</v>
      </c>
      <c r="J181">
        <v>1</v>
      </c>
      <c r="L181">
        <f t="shared" si="10"/>
        <v>1</v>
      </c>
      <c r="M181" s="2">
        <f t="shared" si="11"/>
        <v>50000</v>
      </c>
    </row>
    <row r="182" spans="1:13" hidden="1" x14ac:dyDescent="0.35">
      <c r="A182">
        <v>180</v>
      </c>
      <c r="B182" t="s">
        <v>53</v>
      </c>
      <c r="C182" t="s">
        <v>8</v>
      </c>
      <c r="D182" s="2">
        <v>40480</v>
      </c>
      <c r="E182" s="2">
        <f t="shared" si="8"/>
        <v>44123.200000000004</v>
      </c>
      <c r="G182" s="14">
        <v>44000</v>
      </c>
      <c r="H182" s="5">
        <f t="shared" si="9"/>
        <v>8.6956521739130432E-2</v>
      </c>
      <c r="J182">
        <v>1</v>
      </c>
      <c r="L182">
        <f t="shared" si="10"/>
        <v>1</v>
      </c>
      <c r="M182" s="2">
        <f t="shared" si="11"/>
        <v>40480</v>
      </c>
    </row>
    <row r="183" spans="1:13" hidden="1" x14ac:dyDescent="0.35">
      <c r="A183">
        <v>181</v>
      </c>
      <c r="B183" t="s">
        <v>54</v>
      </c>
      <c r="C183" t="s">
        <v>8</v>
      </c>
      <c r="D183" s="2">
        <v>40480</v>
      </c>
      <c r="E183" s="2">
        <f t="shared" si="8"/>
        <v>44123.200000000004</v>
      </c>
      <c r="G183" s="14">
        <v>44000</v>
      </c>
      <c r="H183" s="5">
        <f t="shared" si="9"/>
        <v>8.6956521739130432E-2</v>
      </c>
      <c r="J183">
        <v>2</v>
      </c>
      <c r="L183">
        <f t="shared" si="10"/>
        <v>2</v>
      </c>
      <c r="M183" s="2">
        <f t="shared" si="11"/>
        <v>80960</v>
      </c>
    </row>
    <row r="184" spans="1:13" hidden="1" x14ac:dyDescent="0.35">
      <c r="A184">
        <v>182</v>
      </c>
      <c r="B184" t="s">
        <v>56</v>
      </c>
      <c r="C184" t="s">
        <v>8</v>
      </c>
      <c r="D184" s="2">
        <v>28060</v>
      </c>
      <c r="E184" s="2">
        <f t="shared" si="8"/>
        <v>30585.4</v>
      </c>
      <c r="G184" s="14">
        <v>30500</v>
      </c>
      <c r="H184" s="5">
        <f t="shared" si="9"/>
        <v>8.6956521739130432E-2</v>
      </c>
      <c r="J184">
        <v>3</v>
      </c>
      <c r="L184">
        <f t="shared" si="10"/>
        <v>3</v>
      </c>
      <c r="M184" s="2">
        <f t="shared" si="11"/>
        <v>84180</v>
      </c>
    </row>
    <row r="185" spans="1:13" hidden="1" x14ac:dyDescent="0.35">
      <c r="A185">
        <v>183</v>
      </c>
      <c r="B185" t="s">
        <v>52</v>
      </c>
      <c r="C185" t="s">
        <v>8</v>
      </c>
      <c r="D185" s="2">
        <v>23920</v>
      </c>
      <c r="E185" s="2">
        <f t="shared" si="8"/>
        <v>26072.800000000003</v>
      </c>
      <c r="G185" s="14">
        <v>26500</v>
      </c>
      <c r="H185" s="5">
        <f t="shared" si="9"/>
        <v>0.10785953177257525</v>
      </c>
      <c r="J185">
        <v>6</v>
      </c>
      <c r="L185">
        <f t="shared" si="10"/>
        <v>6</v>
      </c>
      <c r="M185" s="2">
        <f t="shared" si="11"/>
        <v>143520</v>
      </c>
    </row>
    <row r="186" spans="1:13" hidden="1" x14ac:dyDescent="0.35">
      <c r="A186">
        <v>184</v>
      </c>
      <c r="B186" t="s">
        <v>52</v>
      </c>
      <c r="C186" t="s">
        <v>8</v>
      </c>
      <c r="D186" s="2">
        <v>23920</v>
      </c>
      <c r="E186" s="2">
        <f t="shared" si="8"/>
        <v>26072.800000000003</v>
      </c>
      <c r="G186" s="14">
        <v>26500</v>
      </c>
      <c r="H186" s="5">
        <f t="shared" si="9"/>
        <v>0.10785953177257525</v>
      </c>
      <c r="J186">
        <v>3</v>
      </c>
      <c r="L186">
        <f t="shared" si="10"/>
        <v>3</v>
      </c>
      <c r="M186" s="2">
        <f t="shared" si="11"/>
        <v>71760</v>
      </c>
    </row>
    <row r="187" spans="1:13" hidden="1" x14ac:dyDescent="0.35">
      <c r="A187">
        <v>185</v>
      </c>
      <c r="B187" t="s">
        <v>55</v>
      </c>
      <c r="C187" t="s">
        <v>8</v>
      </c>
      <c r="D187" s="2">
        <v>34500</v>
      </c>
      <c r="E187" s="2">
        <f t="shared" si="8"/>
        <v>37605</v>
      </c>
      <c r="G187" s="14">
        <v>37500</v>
      </c>
      <c r="H187" s="5">
        <f t="shared" si="9"/>
        <v>8.6956521739130432E-2</v>
      </c>
      <c r="J187">
        <v>3</v>
      </c>
      <c r="L187">
        <f t="shared" si="10"/>
        <v>3</v>
      </c>
      <c r="M187" s="2">
        <f t="shared" si="11"/>
        <v>103500</v>
      </c>
    </row>
    <row r="188" spans="1:13" hidden="1" x14ac:dyDescent="0.35">
      <c r="A188">
        <v>186</v>
      </c>
      <c r="B188" t="s">
        <v>51</v>
      </c>
      <c r="C188" t="s">
        <v>8</v>
      </c>
      <c r="D188" s="2">
        <v>38180</v>
      </c>
      <c r="E188" s="2">
        <f t="shared" si="8"/>
        <v>41616.200000000004</v>
      </c>
      <c r="G188" s="14">
        <v>41500</v>
      </c>
      <c r="H188" s="5">
        <f t="shared" si="9"/>
        <v>8.6956521739130432E-2</v>
      </c>
      <c r="J188">
        <v>3</v>
      </c>
      <c r="L188">
        <f t="shared" si="10"/>
        <v>3</v>
      </c>
      <c r="M188" s="2">
        <f t="shared" si="11"/>
        <v>114540</v>
      </c>
    </row>
    <row r="189" spans="1:13" x14ac:dyDescent="0.35">
      <c r="A189">
        <v>187</v>
      </c>
      <c r="B189" s="21" t="s">
        <v>363</v>
      </c>
      <c r="C189" t="s">
        <v>8</v>
      </c>
      <c r="D189" s="2">
        <v>10000</v>
      </c>
      <c r="E189" s="2">
        <f t="shared" si="8"/>
        <v>10900</v>
      </c>
      <c r="G189" s="14">
        <v>11000</v>
      </c>
      <c r="H189" s="5">
        <f t="shared" si="9"/>
        <v>0.1</v>
      </c>
      <c r="J189">
        <v>3</v>
      </c>
      <c r="L189">
        <f t="shared" si="10"/>
        <v>3</v>
      </c>
      <c r="M189" s="2">
        <f t="shared" si="11"/>
        <v>30000</v>
      </c>
    </row>
    <row r="190" spans="1:13" x14ac:dyDescent="0.35">
      <c r="A190">
        <v>188</v>
      </c>
      <c r="B190" s="21" t="s">
        <v>364</v>
      </c>
      <c r="C190" t="s">
        <v>8</v>
      </c>
      <c r="D190" s="2">
        <v>10000</v>
      </c>
      <c r="E190" s="2">
        <f t="shared" si="8"/>
        <v>10900</v>
      </c>
      <c r="G190" s="14">
        <v>11000</v>
      </c>
      <c r="H190" s="5">
        <f t="shared" si="9"/>
        <v>0.1</v>
      </c>
      <c r="J190">
        <v>3</v>
      </c>
      <c r="L190">
        <f t="shared" si="10"/>
        <v>3</v>
      </c>
      <c r="M190" s="2">
        <f t="shared" si="11"/>
        <v>30000</v>
      </c>
    </row>
    <row r="191" spans="1:13" x14ac:dyDescent="0.35">
      <c r="A191">
        <v>189</v>
      </c>
      <c r="B191" s="21" t="s">
        <v>365</v>
      </c>
      <c r="C191" t="s">
        <v>8</v>
      </c>
      <c r="D191" s="2">
        <v>10000</v>
      </c>
      <c r="E191" s="2">
        <f t="shared" si="8"/>
        <v>10900</v>
      </c>
      <c r="G191" s="14">
        <v>11000</v>
      </c>
      <c r="H191" s="5">
        <f t="shared" si="9"/>
        <v>0.1</v>
      </c>
      <c r="J191">
        <v>3</v>
      </c>
      <c r="L191">
        <f t="shared" si="10"/>
        <v>3</v>
      </c>
      <c r="M191" s="2">
        <f t="shared" si="11"/>
        <v>30000</v>
      </c>
    </row>
    <row r="192" spans="1:13" x14ac:dyDescent="0.35">
      <c r="A192">
        <v>190</v>
      </c>
      <c r="B192" s="6" t="s">
        <v>348</v>
      </c>
      <c r="C192" t="s">
        <v>8</v>
      </c>
      <c r="D192" s="2">
        <v>48500</v>
      </c>
      <c r="E192" s="2">
        <f t="shared" si="8"/>
        <v>52865.000000000007</v>
      </c>
      <c r="G192" s="14">
        <v>53500</v>
      </c>
      <c r="H192" s="5">
        <f t="shared" si="9"/>
        <v>0.10309278350515463</v>
      </c>
      <c r="J192">
        <v>3</v>
      </c>
      <c r="L192">
        <f t="shared" si="10"/>
        <v>3</v>
      </c>
      <c r="M192" s="2">
        <f t="shared" si="11"/>
        <v>145500</v>
      </c>
    </row>
    <row r="193" spans="1:13" x14ac:dyDescent="0.35">
      <c r="A193">
        <v>191</v>
      </c>
      <c r="B193" s="6" t="s">
        <v>349</v>
      </c>
      <c r="C193" t="s">
        <v>8</v>
      </c>
      <c r="D193" s="2">
        <v>48500</v>
      </c>
      <c r="E193" s="2">
        <f t="shared" si="8"/>
        <v>52865.000000000007</v>
      </c>
      <c r="G193" s="14">
        <v>53500</v>
      </c>
      <c r="H193" s="5">
        <f t="shared" si="9"/>
        <v>0.10309278350515463</v>
      </c>
      <c r="J193">
        <v>3</v>
      </c>
      <c r="L193">
        <f t="shared" si="10"/>
        <v>3</v>
      </c>
      <c r="M193" s="2">
        <f t="shared" si="11"/>
        <v>145500</v>
      </c>
    </row>
    <row r="194" spans="1:13" x14ac:dyDescent="0.35">
      <c r="A194">
        <v>192</v>
      </c>
      <c r="B194" s="6" t="s">
        <v>314</v>
      </c>
      <c r="C194" t="s">
        <v>8</v>
      </c>
      <c r="D194" s="2">
        <v>31000</v>
      </c>
      <c r="E194" s="2">
        <f t="shared" si="8"/>
        <v>33790</v>
      </c>
      <c r="G194" s="14">
        <v>34500</v>
      </c>
      <c r="H194" s="5">
        <f t="shared" si="9"/>
        <v>0.11290322580645161</v>
      </c>
      <c r="J194">
        <v>6</v>
      </c>
      <c r="L194">
        <f t="shared" si="10"/>
        <v>6</v>
      </c>
      <c r="M194" s="2">
        <f t="shared" si="11"/>
        <v>186000</v>
      </c>
    </row>
    <row r="195" spans="1:13" x14ac:dyDescent="0.35">
      <c r="A195">
        <v>193</v>
      </c>
      <c r="B195" s="6" t="s">
        <v>367</v>
      </c>
      <c r="C195" t="s">
        <v>8</v>
      </c>
      <c r="D195" s="2">
        <v>31000</v>
      </c>
      <c r="E195" s="2">
        <f t="shared" ref="E195:E258" si="12">D195*1.09</f>
        <v>33790</v>
      </c>
      <c r="G195" s="14">
        <v>34500</v>
      </c>
      <c r="H195" s="5">
        <f t="shared" ref="H195:H258" si="13">(G195-D195)/D195</f>
        <v>0.11290322580645161</v>
      </c>
      <c r="J195">
        <v>2</v>
      </c>
      <c r="L195">
        <f t="shared" ref="L195:L258" si="14">J195-K195</f>
        <v>2</v>
      </c>
      <c r="M195" s="2">
        <f t="shared" ref="M195:M258" si="15">D195*L195</f>
        <v>62000</v>
      </c>
    </row>
    <row r="196" spans="1:13" x14ac:dyDescent="0.35">
      <c r="A196">
        <v>194</v>
      </c>
      <c r="B196" s="6" t="s">
        <v>381</v>
      </c>
      <c r="C196" t="s">
        <v>8</v>
      </c>
      <c r="D196" s="2">
        <v>49000</v>
      </c>
      <c r="E196" s="2">
        <f t="shared" si="12"/>
        <v>53410.000000000007</v>
      </c>
      <c r="G196" s="14">
        <v>54000</v>
      </c>
      <c r="H196" s="5">
        <f t="shared" si="13"/>
        <v>0.10204081632653061</v>
      </c>
      <c r="J196">
        <v>3</v>
      </c>
      <c r="L196">
        <f t="shared" si="14"/>
        <v>3</v>
      </c>
      <c r="M196" s="2">
        <f t="shared" si="15"/>
        <v>147000</v>
      </c>
    </row>
    <row r="197" spans="1:13" x14ac:dyDescent="0.35">
      <c r="A197">
        <v>195</v>
      </c>
      <c r="B197" s="6" t="s">
        <v>382</v>
      </c>
      <c r="C197" t="s">
        <v>8</v>
      </c>
      <c r="D197" s="2">
        <v>49000</v>
      </c>
      <c r="E197" s="2">
        <f t="shared" si="12"/>
        <v>53410.000000000007</v>
      </c>
      <c r="G197" s="14">
        <v>54000</v>
      </c>
      <c r="H197" s="5">
        <f t="shared" si="13"/>
        <v>0.10204081632653061</v>
      </c>
      <c r="J197">
        <v>3</v>
      </c>
      <c r="L197">
        <f t="shared" si="14"/>
        <v>3</v>
      </c>
      <c r="M197" s="2">
        <f t="shared" si="15"/>
        <v>147000</v>
      </c>
    </row>
    <row r="198" spans="1:13" x14ac:dyDescent="0.35">
      <c r="A198">
        <v>196</v>
      </c>
      <c r="B198" s="6" t="s">
        <v>382</v>
      </c>
      <c r="C198" t="s">
        <v>8</v>
      </c>
      <c r="D198" s="2">
        <v>49000</v>
      </c>
      <c r="E198" s="2">
        <f t="shared" si="12"/>
        <v>53410.000000000007</v>
      </c>
      <c r="G198" s="14">
        <v>54000</v>
      </c>
      <c r="H198" s="5">
        <f t="shared" si="13"/>
        <v>0.10204081632653061</v>
      </c>
      <c r="J198">
        <v>3</v>
      </c>
      <c r="L198">
        <f t="shared" si="14"/>
        <v>3</v>
      </c>
      <c r="M198" s="2">
        <f t="shared" si="15"/>
        <v>147000</v>
      </c>
    </row>
    <row r="199" spans="1:13" x14ac:dyDescent="0.35">
      <c r="A199">
        <v>197</v>
      </c>
      <c r="B199" s="6" t="s">
        <v>384</v>
      </c>
      <c r="C199" t="s">
        <v>8</v>
      </c>
      <c r="D199" s="2">
        <v>49000</v>
      </c>
      <c r="E199" s="2">
        <f t="shared" si="12"/>
        <v>53410.000000000007</v>
      </c>
      <c r="G199" s="14">
        <v>54000</v>
      </c>
      <c r="H199" s="5">
        <f t="shared" si="13"/>
        <v>0.10204081632653061</v>
      </c>
      <c r="J199">
        <v>3</v>
      </c>
      <c r="L199">
        <f t="shared" si="14"/>
        <v>3</v>
      </c>
      <c r="M199" s="2">
        <f t="shared" si="15"/>
        <v>147000</v>
      </c>
    </row>
    <row r="200" spans="1:13" x14ac:dyDescent="0.35">
      <c r="A200">
        <v>198</v>
      </c>
      <c r="B200" s="6" t="s">
        <v>383</v>
      </c>
      <c r="C200" t="s">
        <v>8</v>
      </c>
      <c r="D200" s="2">
        <v>49000</v>
      </c>
      <c r="E200" s="2">
        <f t="shared" si="12"/>
        <v>53410.000000000007</v>
      </c>
      <c r="G200" s="14">
        <v>54000</v>
      </c>
      <c r="H200" s="5">
        <f t="shared" si="13"/>
        <v>0.10204081632653061</v>
      </c>
      <c r="J200">
        <v>3</v>
      </c>
      <c r="L200">
        <f t="shared" si="14"/>
        <v>3</v>
      </c>
      <c r="M200" s="2">
        <f t="shared" si="15"/>
        <v>147000</v>
      </c>
    </row>
    <row r="201" spans="1:13" x14ac:dyDescent="0.35">
      <c r="A201">
        <v>199</v>
      </c>
      <c r="B201" s="6" t="s">
        <v>406</v>
      </c>
      <c r="C201" t="s">
        <v>8</v>
      </c>
      <c r="D201" s="2">
        <v>20000</v>
      </c>
      <c r="E201" s="2">
        <f t="shared" si="12"/>
        <v>21800</v>
      </c>
      <c r="G201" s="14">
        <v>22000</v>
      </c>
      <c r="H201" s="5">
        <f t="shared" si="13"/>
        <v>0.1</v>
      </c>
      <c r="J201">
        <v>3</v>
      </c>
      <c r="L201">
        <f t="shared" si="14"/>
        <v>3</v>
      </c>
      <c r="M201" s="2">
        <f t="shared" si="15"/>
        <v>60000</v>
      </c>
    </row>
    <row r="202" spans="1:13" x14ac:dyDescent="0.35">
      <c r="A202">
        <v>200</v>
      </c>
      <c r="B202" s="21" t="s">
        <v>346</v>
      </c>
      <c r="C202" t="s">
        <v>8</v>
      </c>
      <c r="D202" s="2">
        <v>18500</v>
      </c>
      <c r="E202" s="2">
        <f t="shared" si="12"/>
        <v>20165</v>
      </c>
      <c r="G202" s="14">
        <v>21000</v>
      </c>
      <c r="H202" s="5">
        <f t="shared" si="13"/>
        <v>0.13513513513513514</v>
      </c>
      <c r="J202">
        <v>3</v>
      </c>
      <c r="L202">
        <f t="shared" si="14"/>
        <v>3</v>
      </c>
      <c r="M202" s="2">
        <f t="shared" si="15"/>
        <v>55500</v>
      </c>
    </row>
    <row r="203" spans="1:13" x14ac:dyDescent="0.35">
      <c r="A203">
        <v>201</v>
      </c>
      <c r="B203" s="21" t="s">
        <v>347</v>
      </c>
      <c r="C203" t="s">
        <v>8</v>
      </c>
      <c r="D203" s="2">
        <v>18500</v>
      </c>
      <c r="E203" s="2">
        <f t="shared" si="12"/>
        <v>20165</v>
      </c>
      <c r="G203" s="14">
        <v>21000</v>
      </c>
      <c r="H203" s="5">
        <f t="shared" si="13"/>
        <v>0.13513513513513514</v>
      </c>
      <c r="J203">
        <v>3</v>
      </c>
      <c r="L203">
        <f t="shared" si="14"/>
        <v>3</v>
      </c>
      <c r="M203" s="2">
        <f t="shared" si="15"/>
        <v>55500</v>
      </c>
    </row>
    <row r="204" spans="1:13" x14ac:dyDescent="0.35">
      <c r="A204">
        <v>202</v>
      </c>
      <c r="B204" t="s">
        <v>29</v>
      </c>
      <c r="C204" t="s">
        <v>8</v>
      </c>
      <c r="D204" s="2">
        <v>4140</v>
      </c>
      <c r="E204" s="2">
        <f t="shared" si="12"/>
        <v>4512.6000000000004</v>
      </c>
      <c r="G204" s="14">
        <v>5000</v>
      </c>
      <c r="H204" s="5">
        <f t="shared" si="13"/>
        <v>0.20772946859903382</v>
      </c>
      <c r="J204">
        <v>3</v>
      </c>
      <c r="L204">
        <f t="shared" si="14"/>
        <v>3</v>
      </c>
      <c r="M204" s="2">
        <f t="shared" si="15"/>
        <v>12420</v>
      </c>
    </row>
    <row r="205" spans="1:13" x14ac:dyDescent="0.35">
      <c r="A205">
        <v>203</v>
      </c>
      <c r="B205" t="s">
        <v>28</v>
      </c>
      <c r="C205" t="s">
        <v>8</v>
      </c>
      <c r="D205" s="2">
        <v>4600</v>
      </c>
      <c r="E205" s="2">
        <f t="shared" si="12"/>
        <v>5014</v>
      </c>
      <c r="G205" s="14">
        <v>5500</v>
      </c>
      <c r="H205" s="5">
        <f t="shared" si="13"/>
        <v>0.19565217391304349</v>
      </c>
      <c r="J205">
        <v>3</v>
      </c>
      <c r="L205">
        <f t="shared" si="14"/>
        <v>3</v>
      </c>
      <c r="M205" s="2">
        <f t="shared" si="15"/>
        <v>13800</v>
      </c>
    </row>
    <row r="206" spans="1:13" x14ac:dyDescent="0.35">
      <c r="A206">
        <v>204</v>
      </c>
      <c r="B206" t="s">
        <v>27</v>
      </c>
      <c r="C206" t="s">
        <v>8</v>
      </c>
      <c r="D206" s="2">
        <v>4600</v>
      </c>
      <c r="E206" s="2">
        <f t="shared" si="12"/>
        <v>5014</v>
      </c>
      <c r="G206" s="14">
        <v>5500</v>
      </c>
      <c r="H206" s="5">
        <f t="shared" si="13"/>
        <v>0.19565217391304349</v>
      </c>
      <c r="J206">
        <v>3</v>
      </c>
      <c r="L206">
        <f t="shared" si="14"/>
        <v>3</v>
      </c>
      <c r="M206" s="2">
        <f t="shared" si="15"/>
        <v>13800</v>
      </c>
    </row>
    <row r="207" spans="1:13" x14ac:dyDescent="0.35">
      <c r="A207">
        <v>205</v>
      </c>
      <c r="B207" t="s">
        <v>32</v>
      </c>
      <c r="C207" t="s">
        <v>8</v>
      </c>
      <c r="D207" s="2">
        <v>4600</v>
      </c>
      <c r="E207" s="2">
        <f t="shared" si="12"/>
        <v>5014</v>
      </c>
      <c r="G207" s="14">
        <v>5500</v>
      </c>
      <c r="H207" s="5">
        <f t="shared" si="13"/>
        <v>0.19565217391304349</v>
      </c>
      <c r="J207">
        <v>3</v>
      </c>
      <c r="L207">
        <f t="shared" si="14"/>
        <v>3</v>
      </c>
      <c r="M207" s="2">
        <f t="shared" si="15"/>
        <v>13800</v>
      </c>
    </row>
    <row r="208" spans="1:13" x14ac:dyDescent="0.35">
      <c r="A208">
        <v>206</v>
      </c>
      <c r="B208" t="s">
        <v>30</v>
      </c>
      <c r="C208" t="s">
        <v>8</v>
      </c>
      <c r="D208" s="2">
        <v>4600</v>
      </c>
      <c r="E208" s="2">
        <f t="shared" si="12"/>
        <v>5014</v>
      </c>
      <c r="G208" s="14">
        <v>5500</v>
      </c>
      <c r="H208" s="5">
        <f t="shared" si="13"/>
        <v>0.19565217391304349</v>
      </c>
      <c r="J208">
        <v>3</v>
      </c>
      <c r="L208">
        <f t="shared" si="14"/>
        <v>3</v>
      </c>
      <c r="M208" s="2">
        <f t="shared" si="15"/>
        <v>13800</v>
      </c>
    </row>
    <row r="209" spans="1:13" hidden="1" x14ac:dyDescent="0.35">
      <c r="A209">
        <v>207</v>
      </c>
      <c r="B209" s="6" t="s">
        <v>471</v>
      </c>
      <c r="C209" t="s">
        <v>8</v>
      </c>
      <c r="D209" s="2">
        <v>10000</v>
      </c>
      <c r="E209" s="2">
        <f t="shared" si="12"/>
        <v>10900</v>
      </c>
      <c r="G209" s="14">
        <v>11500</v>
      </c>
      <c r="H209" s="5">
        <f t="shared" si="13"/>
        <v>0.15</v>
      </c>
      <c r="J209">
        <v>3</v>
      </c>
      <c r="L209">
        <f t="shared" si="14"/>
        <v>3</v>
      </c>
      <c r="M209" s="2">
        <f t="shared" si="15"/>
        <v>30000</v>
      </c>
    </row>
    <row r="210" spans="1:13" hidden="1" x14ac:dyDescent="0.35">
      <c r="A210">
        <v>208</v>
      </c>
      <c r="B210" s="6" t="s">
        <v>432</v>
      </c>
      <c r="C210" t="s">
        <v>8</v>
      </c>
      <c r="D210" s="2">
        <v>19000</v>
      </c>
      <c r="E210" s="2">
        <f t="shared" si="12"/>
        <v>20710</v>
      </c>
      <c r="G210" s="14">
        <v>21500</v>
      </c>
      <c r="H210" s="5">
        <f t="shared" si="13"/>
        <v>0.13157894736842105</v>
      </c>
      <c r="J210">
        <v>3</v>
      </c>
      <c r="L210">
        <f t="shared" si="14"/>
        <v>3</v>
      </c>
      <c r="M210" s="2">
        <f t="shared" si="15"/>
        <v>57000</v>
      </c>
    </row>
    <row r="211" spans="1:13" hidden="1" x14ac:dyDescent="0.35">
      <c r="A211">
        <v>209</v>
      </c>
      <c r="B211" s="6" t="s">
        <v>215</v>
      </c>
      <c r="C211" t="s">
        <v>8</v>
      </c>
      <c r="D211" s="2">
        <v>36000</v>
      </c>
      <c r="E211" s="2">
        <f t="shared" si="12"/>
        <v>39240</v>
      </c>
      <c r="G211" s="14">
        <v>40000</v>
      </c>
      <c r="H211" s="5">
        <f t="shared" si="13"/>
        <v>0.1111111111111111</v>
      </c>
      <c r="J211">
        <v>3</v>
      </c>
      <c r="L211">
        <f t="shared" si="14"/>
        <v>3</v>
      </c>
      <c r="M211" s="2">
        <f t="shared" si="15"/>
        <v>108000</v>
      </c>
    </row>
    <row r="212" spans="1:13" hidden="1" x14ac:dyDescent="0.35">
      <c r="A212">
        <v>210</v>
      </c>
      <c r="B212" s="6" t="s">
        <v>218</v>
      </c>
      <c r="C212" t="s">
        <v>8</v>
      </c>
      <c r="D212" s="2">
        <v>33500</v>
      </c>
      <c r="E212" s="2">
        <f t="shared" si="12"/>
        <v>36515</v>
      </c>
      <c r="G212" s="14">
        <v>37000</v>
      </c>
      <c r="H212" s="5">
        <f t="shared" si="13"/>
        <v>0.1044776119402985</v>
      </c>
      <c r="J212">
        <v>6</v>
      </c>
      <c r="L212">
        <f t="shared" si="14"/>
        <v>6</v>
      </c>
      <c r="M212" s="2">
        <f t="shared" si="15"/>
        <v>201000</v>
      </c>
    </row>
    <row r="213" spans="1:13" hidden="1" x14ac:dyDescent="0.35">
      <c r="A213">
        <v>211</v>
      </c>
      <c r="B213" s="6" t="s">
        <v>217</v>
      </c>
      <c r="C213" t="s">
        <v>8</v>
      </c>
      <c r="D213" s="2">
        <v>36500</v>
      </c>
      <c r="E213" s="2">
        <f t="shared" si="12"/>
        <v>39785</v>
      </c>
      <c r="G213" s="14">
        <v>40500</v>
      </c>
      <c r="H213" s="5">
        <f t="shared" si="13"/>
        <v>0.1095890410958904</v>
      </c>
      <c r="J213">
        <v>6</v>
      </c>
      <c r="L213">
        <f t="shared" si="14"/>
        <v>6</v>
      </c>
      <c r="M213" s="2">
        <f t="shared" si="15"/>
        <v>219000</v>
      </c>
    </row>
    <row r="214" spans="1:13" hidden="1" x14ac:dyDescent="0.35">
      <c r="A214">
        <v>212</v>
      </c>
      <c r="B214" s="6" t="s">
        <v>216</v>
      </c>
      <c r="C214" t="s">
        <v>8</v>
      </c>
      <c r="D214" s="2">
        <v>31000</v>
      </c>
      <c r="E214" s="2">
        <f t="shared" si="12"/>
        <v>33790</v>
      </c>
      <c r="G214" s="14">
        <v>34500</v>
      </c>
      <c r="H214" s="5">
        <f t="shared" si="13"/>
        <v>0.11290322580645161</v>
      </c>
      <c r="J214">
        <v>6</v>
      </c>
      <c r="L214">
        <f t="shared" si="14"/>
        <v>6</v>
      </c>
      <c r="M214" s="2">
        <f t="shared" si="15"/>
        <v>186000</v>
      </c>
    </row>
    <row r="215" spans="1:13" hidden="1" x14ac:dyDescent="0.35">
      <c r="A215">
        <v>213</v>
      </c>
      <c r="B215" s="6" t="s">
        <v>429</v>
      </c>
      <c r="C215" t="s">
        <v>8</v>
      </c>
      <c r="D215" s="2">
        <v>15500</v>
      </c>
      <c r="E215" s="2">
        <f t="shared" si="12"/>
        <v>16895</v>
      </c>
      <c r="G215" s="14">
        <v>17500</v>
      </c>
      <c r="H215" s="5">
        <f t="shared" si="13"/>
        <v>0.12903225806451613</v>
      </c>
      <c r="J215">
        <v>3</v>
      </c>
      <c r="L215">
        <f t="shared" si="14"/>
        <v>3</v>
      </c>
      <c r="M215" s="2">
        <f t="shared" si="15"/>
        <v>46500</v>
      </c>
    </row>
    <row r="216" spans="1:13" hidden="1" x14ac:dyDescent="0.35">
      <c r="A216">
        <v>214</v>
      </c>
      <c r="B216" s="6" t="s">
        <v>430</v>
      </c>
      <c r="C216" t="s">
        <v>8</v>
      </c>
      <c r="D216" s="2">
        <v>15500</v>
      </c>
      <c r="E216" s="2">
        <f t="shared" si="12"/>
        <v>16895</v>
      </c>
      <c r="G216" s="14">
        <v>17500</v>
      </c>
      <c r="H216" s="5">
        <f t="shared" si="13"/>
        <v>0.12903225806451613</v>
      </c>
      <c r="J216">
        <v>3</v>
      </c>
      <c r="L216">
        <f t="shared" si="14"/>
        <v>3</v>
      </c>
      <c r="M216" s="2">
        <f t="shared" si="15"/>
        <v>46500</v>
      </c>
    </row>
    <row r="217" spans="1:13" hidden="1" x14ac:dyDescent="0.35">
      <c r="A217">
        <v>215</v>
      </c>
      <c r="B217" s="6" t="s">
        <v>219</v>
      </c>
      <c r="C217" t="s">
        <v>8</v>
      </c>
      <c r="D217" s="2">
        <v>35000</v>
      </c>
      <c r="E217" s="2">
        <f t="shared" si="12"/>
        <v>38150</v>
      </c>
      <c r="G217" s="14">
        <v>39000</v>
      </c>
      <c r="H217" s="5">
        <f t="shared" si="13"/>
        <v>0.11428571428571428</v>
      </c>
      <c r="J217">
        <v>6</v>
      </c>
      <c r="L217">
        <f t="shared" si="14"/>
        <v>6</v>
      </c>
      <c r="M217" s="2">
        <f t="shared" si="15"/>
        <v>210000</v>
      </c>
    </row>
    <row r="218" spans="1:13" hidden="1" x14ac:dyDescent="0.35">
      <c r="A218">
        <v>216</v>
      </c>
      <c r="B218" s="6" t="s">
        <v>482</v>
      </c>
      <c r="C218" t="s">
        <v>8</v>
      </c>
      <c r="D218" s="2">
        <v>49000</v>
      </c>
      <c r="E218" s="2">
        <f t="shared" si="12"/>
        <v>53410.000000000007</v>
      </c>
      <c r="G218" s="14">
        <v>54000</v>
      </c>
      <c r="H218" s="5">
        <f t="shared" si="13"/>
        <v>0.10204081632653061</v>
      </c>
      <c r="J218">
        <v>6</v>
      </c>
      <c r="L218">
        <f t="shared" si="14"/>
        <v>6</v>
      </c>
      <c r="M218" s="2">
        <f t="shared" si="15"/>
        <v>294000</v>
      </c>
    </row>
    <row r="219" spans="1:13" hidden="1" x14ac:dyDescent="0.35">
      <c r="A219">
        <v>217</v>
      </c>
      <c r="B219" s="6" t="s">
        <v>214</v>
      </c>
      <c r="C219" t="s">
        <v>8</v>
      </c>
      <c r="D219" s="2">
        <v>33500</v>
      </c>
      <c r="E219" s="2">
        <f t="shared" si="12"/>
        <v>36515</v>
      </c>
      <c r="G219" s="14">
        <v>37500</v>
      </c>
      <c r="H219" s="5">
        <f t="shared" si="13"/>
        <v>0.11940298507462686</v>
      </c>
      <c r="J219">
        <v>3</v>
      </c>
      <c r="L219">
        <f t="shared" si="14"/>
        <v>3</v>
      </c>
      <c r="M219" s="2">
        <f t="shared" si="15"/>
        <v>100500</v>
      </c>
    </row>
    <row r="220" spans="1:13" hidden="1" x14ac:dyDescent="0.35">
      <c r="A220">
        <v>218</v>
      </c>
      <c r="B220" s="6" t="s">
        <v>428</v>
      </c>
      <c r="C220" t="s">
        <v>8</v>
      </c>
      <c r="D220" s="2">
        <v>15000</v>
      </c>
      <c r="E220" s="2">
        <f t="shared" si="12"/>
        <v>16350.000000000002</v>
      </c>
      <c r="G220" s="14">
        <v>16500</v>
      </c>
      <c r="H220" s="5">
        <f t="shared" si="13"/>
        <v>0.1</v>
      </c>
      <c r="J220">
        <v>3</v>
      </c>
      <c r="L220">
        <f t="shared" si="14"/>
        <v>3</v>
      </c>
      <c r="M220" s="2">
        <f t="shared" si="15"/>
        <v>45000</v>
      </c>
    </row>
    <row r="221" spans="1:13" hidden="1" x14ac:dyDescent="0.35">
      <c r="A221">
        <v>219</v>
      </c>
      <c r="B221" s="6" t="s">
        <v>431</v>
      </c>
      <c r="C221" t="s">
        <v>8</v>
      </c>
      <c r="D221" s="2">
        <v>10000</v>
      </c>
      <c r="E221" s="2">
        <f t="shared" si="12"/>
        <v>10900</v>
      </c>
      <c r="G221" s="14">
        <v>11500</v>
      </c>
      <c r="H221" s="5">
        <f t="shared" si="13"/>
        <v>0.15</v>
      </c>
      <c r="J221">
        <v>3</v>
      </c>
      <c r="L221">
        <f t="shared" si="14"/>
        <v>3</v>
      </c>
      <c r="M221" s="2">
        <f t="shared" si="15"/>
        <v>30000</v>
      </c>
    </row>
    <row r="222" spans="1:13" hidden="1" x14ac:dyDescent="0.35">
      <c r="A222">
        <v>220</v>
      </c>
      <c r="B222" t="s">
        <v>63</v>
      </c>
      <c r="C222" t="s">
        <v>8</v>
      </c>
      <c r="D222" s="2">
        <v>137080</v>
      </c>
      <c r="E222" s="2">
        <f t="shared" si="12"/>
        <v>149417.20000000001</v>
      </c>
      <c r="G222" s="14">
        <v>149000</v>
      </c>
      <c r="H222" s="5">
        <f t="shared" si="13"/>
        <v>8.6956521739130432E-2</v>
      </c>
      <c r="J222">
        <v>3</v>
      </c>
      <c r="L222">
        <f t="shared" si="14"/>
        <v>3</v>
      </c>
      <c r="M222" s="2">
        <f t="shared" si="15"/>
        <v>411240</v>
      </c>
    </row>
    <row r="223" spans="1:13" hidden="1" x14ac:dyDescent="0.35">
      <c r="A223">
        <v>221</v>
      </c>
      <c r="B223" t="s">
        <v>64</v>
      </c>
      <c r="C223" t="s">
        <v>8</v>
      </c>
      <c r="D223" s="2">
        <v>150000</v>
      </c>
      <c r="E223" s="2">
        <f t="shared" si="12"/>
        <v>163500</v>
      </c>
      <c r="G223" s="14">
        <v>164500</v>
      </c>
      <c r="H223" s="5">
        <f t="shared" si="13"/>
        <v>9.6666666666666665E-2</v>
      </c>
      <c r="J223">
        <v>4</v>
      </c>
      <c r="L223">
        <f t="shared" si="14"/>
        <v>4</v>
      </c>
      <c r="M223" s="2">
        <f t="shared" si="15"/>
        <v>600000</v>
      </c>
    </row>
    <row r="224" spans="1:13" hidden="1" x14ac:dyDescent="0.35">
      <c r="A224">
        <v>222</v>
      </c>
      <c r="B224" t="s">
        <v>65</v>
      </c>
      <c r="C224" t="s">
        <v>8</v>
      </c>
      <c r="D224" s="2">
        <v>45080</v>
      </c>
      <c r="E224" s="2">
        <f t="shared" si="12"/>
        <v>49137.200000000004</v>
      </c>
      <c r="G224" s="14">
        <v>49000</v>
      </c>
      <c r="H224" s="5">
        <f t="shared" si="13"/>
        <v>8.6956521739130432E-2</v>
      </c>
      <c r="J224">
        <v>4</v>
      </c>
      <c r="L224">
        <f t="shared" si="14"/>
        <v>4</v>
      </c>
      <c r="M224" s="2">
        <f t="shared" si="15"/>
        <v>180320</v>
      </c>
    </row>
    <row r="225" spans="1:13" hidden="1" x14ac:dyDescent="0.35">
      <c r="A225">
        <v>223</v>
      </c>
      <c r="B225" t="s">
        <v>66</v>
      </c>
      <c r="C225" t="s">
        <v>8</v>
      </c>
      <c r="D225" s="2">
        <v>45080</v>
      </c>
      <c r="E225" s="2">
        <f t="shared" si="12"/>
        <v>49137.200000000004</v>
      </c>
      <c r="G225" s="14">
        <v>49000</v>
      </c>
      <c r="H225" s="5">
        <f t="shared" si="13"/>
        <v>8.6956521739130432E-2</v>
      </c>
      <c r="J225">
        <v>3</v>
      </c>
      <c r="L225">
        <f t="shared" si="14"/>
        <v>3</v>
      </c>
      <c r="M225" s="2">
        <f t="shared" si="15"/>
        <v>135240</v>
      </c>
    </row>
    <row r="226" spans="1:13" hidden="1" x14ac:dyDescent="0.35">
      <c r="A226">
        <v>224</v>
      </c>
      <c r="B226" s="6" t="s">
        <v>282</v>
      </c>
      <c r="C226" t="s">
        <v>8</v>
      </c>
      <c r="D226" s="2">
        <v>10000</v>
      </c>
      <c r="E226" s="2">
        <f t="shared" si="12"/>
        <v>10900</v>
      </c>
      <c r="G226" s="14">
        <v>11500</v>
      </c>
      <c r="H226" s="5">
        <f t="shared" si="13"/>
        <v>0.15</v>
      </c>
      <c r="J226">
        <v>3</v>
      </c>
      <c r="L226">
        <f t="shared" si="14"/>
        <v>3</v>
      </c>
      <c r="M226" s="2">
        <f t="shared" si="15"/>
        <v>30000</v>
      </c>
    </row>
    <row r="227" spans="1:13" hidden="1" x14ac:dyDescent="0.35">
      <c r="A227">
        <v>225</v>
      </c>
      <c r="B227" s="6" t="s">
        <v>272</v>
      </c>
      <c r="C227" t="s">
        <v>8</v>
      </c>
      <c r="D227" s="2">
        <v>22000</v>
      </c>
      <c r="E227" s="2">
        <f t="shared" si="12"/>
        <v>23980</v>
      </c>
      <c r="G227" s="14">
        <v>24500</v>
      </c>
      <c r="H227" s="5">
        <f t="shared" si="13"/>
        <v>0.11363636363636363</v>
      </c>
      <c r="J227">
        <v>3</v>
      </c>
      <c r="L227">
        <f t="shared" si="14"/>
        <v>3</v>
      </c>
      <c r="M227" s="2">
        <f t="shared" si="15"/>
        <v>66000</v>
      </c>
    </row>
    <row r="228" spans="1:13" hidden="1" x14ac:dyDescent="0.35">
      <c r="A228">
        <v>226</v>
      </c>
      <c r="B228" s="6" t="s">
        <v>271</v>
      </c>
      <c r="C228" t="s">
        <v>8</v>
      </c>
      <c r="D228" s="2">
        <v>22000</v>
      </c>
      <c r="E228" s="2">
        <f t="shared" si="12"/>
        <v>23980</v>
      </c>
      <c r="G228" s="14">
        <v>24500</v>
      </c>
      <c r="H228" s="5">
        <f t="shared" si="13"/>
        <v>0.11363636363636363</v>
      </c>
      <c r="J228">
        <v>3</v>
      </c>
      <c r="L228">
        <f t="shared" si="14"/>
        <v>3</v>
      </c>
      <c r="M228" s="2">
        <f t="shared" si="15"/>
        <v>66000</v>
      </c>
    </row>
    <row r="229" spans="1:13" hidden="1" x14ac:dyDescent="0.35">
      <c r="A229">
        <v>227</v>
      </c>
      <c r="B229" s="6" t="s">
        <v>280</v>
      </c>
      <c r="C229" t="s">
        <v>8</v>
      </c>
      <c r="D229" s="2">
        <v>22000</v>
      </c>
      <c r="E229" s="2">
        <f t="shared" si="12"/>
        <v>23980</v>
      </c>
      <c r="G229" s="14">
        <v>24500</v>
      </c>
      <c r="H229" s="5">
        <f t="shared" si="13"/>
        <v>0.11363636363636363</v>
      </c>
      <c r="J229">
        <v>3</v>
      </c>
      <c r="L229">
        <f t="shared" si="14"/>
        <v>3</v>
      </c>
      <c r="M229" s="2">
        <f t="shared" si="15"/>
        <v>66000</v>
      </c>
    </row>
    <row r="230" spans="1:13" hidden="1" x14ac:dyDescent="0.35">
      <c r="A230">
        <v>228</v>
      </c>
      <c r="B230" s="6" t="s">
        <v>270</v>
      </c>
      <c r="C230" t="s">
        <v>8</v>
      </c>
      <c r="D230" s="2">
        <v>22000</v>
      </c>
      <c r="E230" s="2">
        <f t="shared" si="12"/>
        <v>23980</v>
      </c>
      <c r="G230" s="14">
        <v>24500</v>
      </c>
      <c r="H230" s="5">
        <f t="shared" si="13"/>
        <v>0.11363636363636363</v>
      </c>
      <c r="J230">
        <v>3</v>
      </c>
      <c r="L230">
        <f t="shared" si="14"/>
        <v>3</v>
      </c>
      <c r="M230" s="2">
        <f t="shared" si="15"/>
        <v>66000</v>
      </c>
    </row>
    <row r="231" spans="1:13" hidden="1" x14ac:dyDescent="0.35">
      <c r="A231">
        <v>229</v>
      </c>
      <c r="B231" s="6" t="s">
        <v>281</v>
      </c>
      <c r="C231" t="s">
        <v>8</v>
      </c>
      <c r="D231" s="2">
        <v>22000</v>
      </c>
      <c r="E231" s="2">
        <f t="shared" si="12"/>
        <v>23980</v>
      </c>
      <c r="G231" s="14">
        <v>24500</v>
      </c>
      <c r="H231" s="5">
        <f t="shared" si="13"/>
        <v>0.11363636363636363</v>
      </c>
      <c r="J231">
        <v>3</v>
      </c>
      <c r="L231">
        <f t="shared" si="14"/>
        <v>3</v>
      </c>
      <c r="M231" s="2">
        <f t="shared" si="15"/>
        <v>66000</v>
      </c>
    </row>
    <row r="232" spans="1:13" hidden="1" x14ac:dyDescent="0.35">
      <c r="A232">
        <v>230</v>
      </c>
      <c r="B232" s="6" t="s">
        <v>283</v>
      </c>
      <c r="C232" t="s">
        <v>8</v>
      </c>
      <c r="D232" s="2">
        <v>22000</v>
      </c>
      <c r="E232" s="2">
        <f t="shared" si="12"/>
        <v>23980</v>
      </c>
      <c r="G232" s="14">
        <v>25000</v>
      </c>
      <c r="H232" s="5">
        <f t="shared" si="13"/>
        <v>0.13636363636363635</v>
      </c>
      <c r="J232">
        <v>3</v>
      </c>
      <c r="L232">
        <f t="shared" si="14"/>
        <v>3</v>
      </c>
      <c r="M232" s="2">
        <f t="shared" si="15"/>
        <v>66000</v>
      </c>
    </row>
    <row r="233" spans="1:13" hidden="1" x14ac:dyDescent="0.35">
      <c r="A233">
        <v>231</v>
      </c>
      <c r="B233" s="6" t="s">
        <v>285</v>
      </c>
      <c r="C233" t="s">
        <v>8</v>
      </c>
      <c r="D233" s="2">
        <v>22000</v>
      </c>
      <c r="E233" s="2">
        <f t="shared" si="12"/>
        <v>23980</v>
      </c>
      <c r="G233" s="14">
        <v>25000</v>
      </c>
      <c r="H233" s="5">
        <f t="shared" si="13"/>
        <v>0.13636363636363635</v>
      </c>
      <c r="J233">
        <v>2</v>
      </c>
      <c r="L233">
        <f t="shared" si="14"/>
        <v>2</v>
      </c>
      <c r="M233" s="2">
        <f t="shared" si="15"/>
        <v>44000</v>
      </c>
    </row>
    <row r="234" spans="1:13" hidden="1" x14ac:dyDescent="0.35">
      <c r="A234">
        <v>232</v>
      </c>
      <c r="B234" s="6" t="s">
        <v>284</v>
      </c>
      <c r="C234" t="s">
        <v>8</v>
      </c>
      <c r="D234" s="2">
        <v>22000</v>
      </c>
      <c r="E234" s="2">
        <f t="shared" si="12"/>
        <v>23980</v>
      </c>
      <c r="G234" s="14">
        <v>25000</v>
      </c>
      <c r="H234" s="5">
        <f t="shared" si="13"/>
        <v>0.13636363636363635</v>
      </c>
      <c r="J234">
        <v>2</v>
      </c>
      <c r="L234">
        <f t="shared" si="14"/>
        <v>2</v>
      </c>
      <c r="M234" s="2">
        <f t="shared" si="15"/>
        <v>44000</v>
      </c>
    </row>
    <row r="235" spans="1:13" hidden="1" x14ac:dyDescent="0.35">
      <c r="A235">
        <v>233</v>
      </c>
      <c r="B235" s="6" t="s">
        <v>276</v>
      </c>
      <c r="C235" t="s">
        <v>8</v>
      </c>
      <c r="D235" s="2">
        <v>21000</v>
      </c>
      <c r="E235" s="2">
        <f t="shared" si="12"/>
        <v>22890</v>
      </c>
      <c r="G235" s="14">
        <v>24000</v>
      </c>
      <c r="H235" s="5">
        <f t="shared" si="13"/>
        <v>0.14285714285714285</v>
      </c>
      <c r="J235">
        <v>3</v>
      </c>
      <c r="L235">
        <f t="shared" si="14"/>
        <v>3</v>
      </c>
      <c r="M235" s="2">
        <f t="shared" si="15"/>
        <v>63000</v>
      </c>
    </row>
    <row r="236" spans="1:13" hidden="1" x14ac:dyDescent="0.35">
      <c r="A236">
        <v>234</v>
      </c>
      <c r="B236" s="6" t="s">
        <v>275</v>
      </c>
      <c r="C236" t="s">
        <v>8</v>
      </c>
      <c r="D236" s="2">
        <v>21000</v>
      </c>
      <c r="E236" s="2">
        <f t="shared" si="12"/>
        <v>22890</v>
      </c>
      <c r="G236" s="14">
        <v>24000</v>
      </c>
      <c r="H236" s="5">
        <f t="shared" si="13"/>
        <v>0.14285714285714285</v>
      </c>
      <c r="J236">
        <v>3</v>
      </c>
      <c r="L236">
        <f t="shared" si="14"/>
        <v>3</v>
      </c>
      <c r="M236" s="2">
        <f t="shared" si="15"/>
        <v>63000</v>
      </c>
    </row>
    <row r="237" spans="1:13" hidden="1" x14ac:dyDescent="0.35">
      <c r="A237">
        <v>235</v>
      </c>
      <c r="B237" s="6" t="s">
        <v>278</v>
      </c>
      <c r="C237" t="s">
        <v>8</v>
      </c>
      <c r="D237" s="2">
        <v>21000</v>
      </c>
      <c r="E237" s="2">
        <f t="shared" si="12"/>
        <v>22890</v>
      </c>
      <c r="G237" s="14">
        <v>24000</v>
      </c>
      <c r="H237" s="5">
        <f t="shared" si="13"/>
        <v>0.14285714285714285</v>
      </c>
      <c r="J237">
        <v>1</v>
      </c>
      <c r="L237">
        <f t="shared" si="14"/>
        <v>1</v>
      </c>
      <c r="M237" s="2">
        <f t="shared" si="15"/>
        <v>21000</v>
      </c>
    </row>
    <row r="238" spans="1:13" hidden="1" x14ac:dyDescent="0.35">
      <c r="A238">
        <v>236</v>
      </c>
      <c r="B238" s="6" t="s">
        <v>279</v>
      </c>
      <c r="C238" t="s">
        <v>8</v>
      </c>
      <c r="D238" s="2">
        <v>21000</v>
      </c>
      <c r="E238" s="2">
        <f t="shared" si="12"/>
        <v>22890</v>
      </c>
      <c r="G238" s="14">
        <v>24000</v>
      </c>
      <c r="H238" s="5">
        <f t="shared" si="13"/>
        <v>0.14285714285714285</v>
      </c>
      <c r="J238">
        <v>2</v>
      </c>
      <c r="L238">
        <f t="shared" si="14"/>
        <v>2</v>
      </c>
      <c r="M238" s="2">
        <f t="shared" si="15"/>
        <v>42000</v>
      </c>
    </row>
    <row r="239" spans="1:13" hidden="1" x14ac:dyDescent="0.35">
      <c r="A239">
        <v>237</v>
      </c>
      <c r="B239" s="6" t="s">
        <v>273</v>
      </c>
      <c r="C239" t="s">
        <v>8</v>
      </c>
      <c r="D239" s="2">
        <v>21000</v>
      </c>
      <c r="E239" s="2">
        <f t="shared" si="12"/>
        <v>22890</v>
      </c>
      <c r="G239" s="14">
        <v>24000</v>
      </c>
      <c r="H239" s="5">
        <f t="shared" si="13"/>
        <v>0.14285714285714285</v>
      </c>
      <c r="J239">
        <v>3</v>
      </c>
      <c r="L239">
        <f t="shared" si="14"/>
        <v>3</v>
      </c>
      <c r="M239" s="2">
        <f t="shared" si="15"/>
        <v>63000</v>
      </c>
    </row>
    <row r="240" spans="1:13" hidden="1" x14ac:dyDescent="0.35">
      <c r="A240">
        <v>238</v>
      </c>
      <c r="B240" s="6" t="s">
        <v>277</v>
      </c>
      <c r="C240" t="s">
        <v>8</v>
      </c>
      <c r="D240" s="2">
        <v>21000</v>
      </c>
      <c r="E240" s="2">
        <f t="shared" si="12"/>
        <v>22890</v>
      </c>
      <c r="G240" s="14">
        <v>24000</v>
      </c>
      <c r="H240" s="5">
        <f t="shared" si="13"/>
        <v>0.14285714285714285</v>
      </c>
      <c r="J240">
        <v>3</v>
      </c>
      <c r="L240">
        <f t="shared" si="14"/>
        <v>3</v>
      </c>
      <c r="M240" s="2">
        <f t="shared" si="15"/>
        <v>63000</v>
      </c>
    </row>
    <row r="241" spans="1:13" hidden="1" x14ac:dyDescent="0.35">
      <c r="A241">
        <v>239</v>
      </c>
      <c r="B241" s="6" t="s">
        <v>274</v>
      </c>
      <c r="C241" t="s">
        <v>8</v>
      </c>
      <c r="D241" s="2">
        <v>21000</v>
      </c>
      <c r="E241" s="2">
        <f t="shared" si="12"/>
        <v>22890</v>
      </c>
      <c r="G241" s="14">
        <v>24000</v>
      </c>
      <c r="H241" s="5">
        <f t="shared" si="13"/>
        <v>0.14285714285714285</v>
      </c>
      <c r="J241">
        <v>3</v>
      </c>
      <c r="L241">
        <f t="shared" si="14"/>
        <v>3</v>
      </c>
      <c r="M241" s="2">
        <f t="shared" si="15"/>
        <v>63000</v>
      </c>
    </row>
    <row r="242" spans="1:13" hidden="1" x14ac:dyDescent="0.35">
      <c r="A242">
        <v>240</v>
      </c>
      <c r="B242" s="6" t="s">
        <v>442</v>
      </c>
      <c r="C242" t="s">
        <v>8</v>
      </c>
      <c r="D242" s="2">
        <v>8500</v>
      </c>
      <c r="E242" s="2">
        <f t="shared" si="12"/>
        <v>9265</v>
      </c>
      <c r="G242" s="14">
        <v>9500</v>
      </c>
      <c r="H242" s="5">
        <f t="shared" si="13"/>
        <v>0.11764705882352941</v>
      </c>
      <c r="J242">
        <v>3</v>
      </c>
      <c r="L242">
        <f t="shared" si="14"/>
        <v>3</v>
      </c>
      <c r="M242" s="2">
        <f t="shared" si="15"/>
        <v>25500</v>
      </c>
    </row>
    <row r="243" spans="1:13" hidden="1" x14ac:dyDescent="0.35">
      <c r="A243">
        <v>241</v>
      </c>
      <c r="B243" s="6" t="s">
        <v>441</v>
      </c>
      <c r="C243" t="s">
        <v>8</v>
      </c>
      <c r="D243" s="2">
        <v>8500</v>
      </c>
      <c r="E243" s="2">
        <f t="shared" si="12"/>
        <v>9265</v>
      </c>
      <c r="G243" s="14">
        <v>9500</v>
      </c>
      <c r="H243" s="5">
        <f t="shared" si="13"/>
        <v>0.11764705882352941</v>
      </c>
      <c r="J243">
        <v>3</v>
      </c>
      <c r="L243">
        <f t="shared" si="14"/>
        <v>3</v>
      </c>
      <c r="M243" s="2">
        <f t="shared" si="15"/>
        <v>25500</v>
      </c>
    </row>
    <row r="244" spans="1:13" hidden="1" x14ac:dyDescent="0.35">
      <c r="A244">
        <v>242</v>
      </c>
      <c r="B244" s="6" t="s">
        <v>440</v>
      </c>
      <c r="C244" t="s">
        <v>8</v>
      </c>
      <c r="D244" s="2">
        <v>6500</v>
      </c>
      <c r="E244" s="2">
        <f t="shared" si="12"/>
        <v>7085.0000000000009</v>
      </c>
      <c r="G244" s="14">
        <v>7500</v>
      </c>
      <c r="H244" s="5">
        <f t="shared" si="13"/>
        <v>0.15384615384615385</v>
      </c>
      <c r="J244">
        <v>3</v>
      </c>
      <c r="L244">
        <f t="shared" si="14"/>
        <v>3</v>
      </c>
      <c r="M244" s="2">
        <f t="shared" si="15"/>
        <v>19500</v>
      </c>
    </row>
    <row r="245" spans="1:13" hidden="1" x14ac:dyDescent="0.35">
      <c r="A245">
        <v>243</v>
      </c>
      <c r="B245" s="6" t="s">
        <v>517</v>
      </c>
      <c r="C245" t="s">
        <v>8</v>
      </c>
      <c r="D245" s="2">
        <v>7500</v>
      </c>
      <c r="E245" s="2">
        <f t="shared" si="12"/>
        <v>8175.0000000000009</v>
      </c>
      <c r="G245" s="14">
        <v>8500</v>
      </c>
      <c r="H245" s="5">
        <f t="shared" si="13"/>
        <v>0.13333333333333333</v>
      </c>
      <c r="J245">
        <v>4</v>
      </c>
      <c r="L245">
        <f t="shared" si="14"/>
        <v>4</v>
      </c>
      <c r="M245" s="2">
        <f t="shared" si="15"/>
        <v>30000</v>
      </c>
    </row>
    <row r="246" spans="1:13" hidden="1" x14ac:dyDescent="0.35">
      <c r="A246">
        <v>244</v>
      </c>
      <c r="B246" s="6" t="s">
        <v>286</v>
      </c>
      <c r="C246" t="s">
        <v>8</v>
      </c>
      <c r="D246" s="2">
        <v>7500</v>
      </c>
      <c r="E246" s="2">
        <f t="shared" si="12"/>
        <v>8175.0000000000009</v>
      </c>
      <c r="G246" s="14">
        <v>8500</v>
      </c>
      <c r="H246" s="5">
        <f t="shared" si="13"/>
        <v>0.13333333333333333</v>
      </c>
      <c r="J246">
        <v>3</v>
      </c>
      <c r="L246">
        <f t="shared" si="14"/>
        <v>3</v>
      </c>
      <c r="M246" s="2">
        <f t="shared" si="15"/>
        <v>22500</v>
      </c>
    </row>
    <row r="247" spans="1:13" hidden="1" x14ac:dyDescent="0.35">
      <c r="A247">
        <v>245</v>
      </c>
      <c r="B247" s="4" t="s">
        <v>515</v>
      </c>
      <c r="C247" t="s">
        <v>8</v>
      </c>
      <c r="D247" s="2">
        <v>12500</v>
      </c>
      <c r="E247" s="2">
        <f t="shared" si="12"/>
        <v>13625.000000000002</v>
      </c>
      <c r="G247" s="14">
        <v>14000</v>
      </c>
      <c r="H247" s="5">
        <f t="shared" si="13"/>
        <v>0.12</v>
      </c>
      <c r="J247">
        <v>3</v>
      </c>
      <c r="L247">
        <f t="shared" si="14"/>
        <v>3</v>
      </c>
      <c r="M247" s="2">
        <f t="shared" si="15"/>
        <v>37500</v>
      </c>
    </row>
    <row r="248" spans="1:13" hidden="1" x14ac:dyDescent="0.35">
      <c r="A248">
        <v>246</v>
      </c>
      <c r="B248" s="4" t="s">
        <v>516</v>
      </c>
      <c r="C248" t="s">
        <v>8</v>
      </c>
      <c r="D248" s="2">
        <v>7500</v>
      </c>
      <c r="E248" s="2">
        <f t="shared" si="12"/>
        <v>8175.0000000000009</v>
      </c>
      <c r="G248" s="14">
        <v>8500</v>
      </c>
      <c r="H248" s="5">
        <f t="shared" si="13"/>
        <v>0.13333333333333333</v>
      </c>
      <c r="J248">
        <v>2</v>
      </c>
      <c r="L248">
        <f t="shared" si="14"/>
        <v>2</v>
      </c>
      <c r="M248" s="2">
        <f t="shared" si="15"/>
        <v>15000</v>
      </c>
    </row>
    <row r="249" spans="1:13" hidden="1" x14ac:dyDescent="0.35">
      <c r="A249">
        <v>247</v>
      </c>
      <c r="B249" s="6" t="s">
        <v>297</v>
      </c>
      <c r="C249" t="s">
        <v>8</v>
      </c>
      <c r="D249" s="2">
        <v>34000</v>
      </c>
      <c r="E249" s="2">
        <f t="shared" si="12"/>
        <v>37060</v>
      </c>
      <c r="G249" s="14">
        <v>38000</v>
      </c>
      <c r="H249" s="5">
        <f t="shared" si="13"/>
        <v>0.11764705882352941</v>
      </c>
      <c r="J249">
        <v>3</v>
      </c>
      <c r="L249">
        <f t="shared" si="14"/>
        <v>3</v>
      </c>
      <c r="M249" s="2">
        <f t="shared" si="15"/>
        <v>102000</v>
      </c>
    </row>
    <row r="250" spans="1:13" hidden="1" x14ac:dyDescent="0.35">
      <c r="A250">
        <v>248</v>
      </c>
      <c r="B250" s="6" t="s">
        <v>296</v>
      </c>
      <c r="C250" t="s">
        <v>8</v>
      </c>
      <c r="D250" s="2">
        <v>34000</v>
      </c>
      <c r="E250" s="2">
        <f t="shared" si="12"/>
        <v>37060</v>
      </c>
      <c r="G250" s="14">
        <v>38000</v>
      </c>
      <c r="H250" s="5">
        <f t="shared" si="13"/>
        <v>0.11764705882352941</v>
      </c>
      <c r="J250">
        <v>2</v>
      </c>
      <c r="L250">
        <f t="shared" si="14"/>
        <v>2</v>
      </c>
      <c r="M250" s="2">
        <f t="shared" si="15"/>
        <v>68000</v>
      </c>
    </row>
    <row r="251" spans="1:13" hidden="1" x14ac:dyDescent="0.35">
      <c r="A251">
        <v>249</v>
      </c>
      <c r="B251" s="6" t="s">
        <v>295</v>
      </c>
      <c r="C251" t="s">
        <v>8</v>
      </c>
      <c r="D251" s="2">
        <v>34000</v>
      </c>
      <c r="E251" s="2">
        <f t="shared" si="12"/>
        <v>37060</v>
      </c>
      <c r="G251" s="14">
        <v>38000</v>
      </c>
      <c r="H251" s="5">
        <f t="shared" si="13"/>
        <v>0.11764705882352941</v>
      </c>
      <c r="J251">
        <v>3</v>
      </c>
      <c r="L251">
        <f t="shared" si="14"/>
        <v>3</v>
      </c>
      <c r="M251" s="2">
        <f t="shared" si="15"/>
        <v>102000</v>
      </c>
    </row>
    <row r="252" spans="1:13" hidden="1" x14ac:dyDescent="0.35">
      <c r="A252">
        <v>250</v>
      </c>
      <c r="B252" s="6" t="s">
        <v>298</v>
      </c>
      <c r="C252" t="s">
        <v>8</v>
      </c>
      <c r="D252" s="2">
        <v>34000</v>
      </c>
      <c r="E252" s="2">
        <f t="shared" si="12"/>
        <v>37060</v>
      </c>
      <c r="G252" s="14">
        <v>38000</v>
      </c>
      <c r="H252" s="5">
        <f t="shared" si="13"/>
        <v>0.11764705882352941</v>
      </c>
      <c r="J252">
        <v>2</v>
      </c>
      <c r="L252">
        <f t="shared" si="14"/>
        <v>2</v>
      </c>
      <c r="M252" s="2">
        <f t="shared" si="15"/>
        <v>68000</v>
      </c>
    </row>
    <row r="253" spans="1:13" hidden="1" x14ac:dyDescent="0.35">
      <c r="A253">
        <v>251</v>
      </c>
      <c r="B253" s="6" t="s">
        <v>300</v>
      </c>
      <c r="C253" t="s">
        <v>8</v>
      </c>
      <c r="D253" s="2">
        <v>34000</v>
      </c>
      <c r="E253" s="2">
        <f t="shared" si="12"/>
        <v>37060</v>
      </c>
      <c r="G253" s="14">
        <v>38000</v>
      </c>
      <c r="H253" s="5">
        <f t="shared" si="13"/>
        <v>0.11764705882352941</v>
      </c>
      <c r="J253">
        <v>3</v>
      </c>
      <c r="L253">
        <f t="shared" si="14"/>
        <v>3</v>
      </c>
      <c r="M253" s="2">
        <f t="shared" si="15"/>
        <v>102000</v>
      </c>
    </row>
    <row r="254" spans="1:13" hidden="1" x14ac:dyDescent="0.35">
      <c r="A254">
        <v>252</v>
      </c>
      <c r="B254" s="6" t="s">
        <v>299</v>
      </c>
      <c r="C254" t="s">
        <v>8</v>
      </c>
      <c r="D254" s="2">
        <v>34000</v>
      </c>
      <c r="E254" s="2">
        <f t="shared" si="12"/>
        <v>37060</v>
      </c>
      <c r="G254" s="14">
        <v>38000</v>
      </c>
      <c r="H254" s="5">
        <f t="shared" si="13"/>
        <v>0.11764705882352941</v>
      </c>
      <c r="J254">
        <v>2</v>
      </c>
      <c r="L254">
        <f t="shared" si="14"/>
        <v>2</v>
      </c>
      <c r="M254" s="2">
        <f t="shared" si="15"/>
        <v>68000</v>
      </c>
    </row>
    <row r="255" spans="1:13" hidden="1" x14ac:dyDescent="0.35">
      <c r="A255">
        <v>253</v>
      </c>
      <c r="B255" s="6" t="s">
        <v>290</v>
      </c>
      <c r="C255" t="s">
        <v>8</v>
      </c>
      <c r="D255" s="2">
        <v>45500</v>
      </c>
      <c r="E255" s="2">
        <f t="shared" si="12"/>
        <v>49595</v>
      </c>
      <c r="G255" s="14">
        <v>50500</v>
      </c>
      <c r="H255" s="5">
        <f t="shared" si="13"/>
        <v>0.10989010989010989</v>
      </c>
      <c r="J255">
        <v>1</v>
      </c>
      <c r="L255">
        <f t="shared" si="14"/>
        <v>1</v>
      </c>
      <c r="M255" s="2">
        <f t="shared" si="15"/>
        <v>45500</v>
      </c>
    </row>
    <row r="256" spans="1:13" hidden="1" x14ac:dyDescent="0.35">
      <c r="A256">
        <v>254</v>
      </c>
      <c r="B256" s="6" t="s">
        <v>287</v>
      </c>
      <c r="C256" t="s">
        <v>8</v>
      </c>
      <c r="D256" s="2">
        <v>45500</v>
      </c>
      <c r="E256" s="2">
        <f t="shared" si="12"/>
        <v>49595</v>
      </c>
      <c r="G256" s="14">
        <v>50500</v>
      </c>
      <c r="H256" s="5">
        <f t="shared" si="13"/>
        <v>0.10989010989010989</v>
      </c>
      <c r="J256">
        <v>4</v>
      </c>
      <c r="L256">
        <f t="shared" si="14"/>
        <v>4</v>
      </c>
      <c r="M256" s="2">
        <f t="shared" si="15"/>
        <v>182000</v>
      </c>
    </row>
    <row r="257" spans="1:13" hidden="1" x14ac:dyDescent="0.35">
      <c r="A257">
        <v>255</v>
      </c>
      <c r="B257" s="6" t="s">
        <v>289</v>
      </c>
      <c r="C257" t="s">
        <v>8</v>
      </c>
      <c r="D257" s="2">
        <v>45500</v>
      </c>
      <c r="E257" s="2">
        <f t="shared" si="12"/>
        <v>49595</v>
      </c>
      <c r="G257" s="14">
        <v>50500</v>
      </c>
      <c r="H257" s="5">
        <f t="shared" si="13"/>
        <v>0.10989010989010989</v>
      </c>
      <c r="J257">
        <v>1</v>
      </c>
      <c r="L257">
        <f t="shared" si="14"/>
        <v>1</v>
      </c>
      <c r="M257" s="2">
        <f t="shared" si="15"/>
        <v>45500</v>
      </c>
    </row>
    <row r="258" spans="1:13" hidden="1" x14ac:dyDescent="0.35">
      <c r="A258">
        <v>256</v>
      </c>
      <c r="B258" s="6" t="s">
        <v>288</v>
      </c>
      <c r="C258" t="s">
        <v>8</v>
      </c>
      <c r="D258" s="2">
        <v>45500</v>
      </c>
      <c r="E258" s="2">
        <f t="shared" si="12"/>
        <v>49595</v>
      </c>
      <c r="G258" s="14">
        <v>50500</v>
      </c>
      <c r="H258" s="5">
        <f t="shared" si="13"/>
        <v>0.10989010989010989</v>
      </c>
      <c r="J258">
        <v>1</v>
      </c>
      <c r="L258">
        <f t="shared" si="14"/>
        <v>1</v>
      </c>
      <c r="M258" s="2">
        <f t="shared" si="15"/>
        <v>45500</v>
      </c>
    </row>
    <row r="259" spans="1:13" hidden="1" x14ac:dyDescent="0.35">
      <c r="A259">
        <v>257</v>
      </c>
      <c r="B259" s="6" t="s">
        <v>265</v>
      </c>
      <c r="C259" t="s">
        <v>8</v>
      </c>
      <c r="D259" s="2">
        <v>14500</v>
      </c>
      <c r="E259" s="2">
        <f t="shared" ref="E259:E322" si="16">D259*1.09</f>
        <v>15805.000000000002</v>
      </c>
      <c r="G259" s="14">
        <v>16000</v>
      </c>
      <c r="H259" s="5">
        <f t="shared" ref="H259:H322" si="17">(G259-D259)/D259</f>
        <v>0.10344827586206896</v>
      </c>
      <c r="J259">
        <v>18</v>
      </c>
      <c r="L259">
        <f t="shared" ref="L259:L322" si="18">J259-K259</f>
        <v>18</v>
      </c>
      <c r="M259" s="2">
        <f t="shared" ref="M259:M322" si="19">D259*L259</f>
        <v>261000</v>
      </c>
    </row>
    <row r="260" spans="1:13" hidden="1" x14ac:dyDescent="0.35">
      <c r="A260">
        <v>258</v>
      </c>
      <c r="B260" s="6" t="s">
        <v>266</v>
      </c>
      <c r="C260" t="s">
        <v>8</v>
      </c>
      <c r="D260" s="2">
        <v>12500</v>
      </c>
      <c r="E260" s="2">
        <f t="shared" si="16"/>
        <v>13625.000000000002</v>
      </c>
      <c r="G260" s="14">
        <v>14000</v>
      </c>
      <c r="H260" s="5">
        <f t="shared" si="17"/>
        <v>0.12</v>
      </c>
      <c r="J260">
        <v>2</v>
      </c>
      <c r="L260">
        <f t="shared" si="18"/>
        <v>2</v>
      </c>
      <c r="M260" s="2">
        <f t="shared" si="19"/>
        <v>25000</v>
      </c>
    </row>
    <row r="261" spans="1:13" hidden="1" x14ac:dyDescent="0.35">
      <c r="A261">
        <v>259</v>
      </c>
      <c r="B261" s="6" t="s">
        <v>269</v>
      </c>
      <c r="C261" t="s">
        <v>8</v>
      </c>
      <c r="D261" s="2">
        <v>12500</v>
      </c>
      <c r="E261" s="2">
        <f t="shared" si="16"/>
        <v>13625.000000000002</v>
      </c>
      <c r="G261" s="14">
        <v>14000</v>
      </c>
      <c r="H261" s="5">
        <f t="shared" si="17"/>
        <v>0.12</v>
      </c>
      <c r="J261">
        <v>3</v>
      </c>
      <c r="L261">
        <f t="shared" si="18"/>
        <v>3</v>
      </c>
      <c r="M261" s="2">
        <f t="shared" si="19"/>
        <v>37500</v>
      </c>
    </row>
    <row r="262" spans="1:13" hidden="1" x14ac:dyDescent="0.35">
      <c r="A262">
        <v>260</v>
      </c>
      <c r="B262" s="6" t="s">
        <v>268</v>
      </c>
      <c r="C262" t="s">
        <v>8</v>
      </c>
      <c r="D262" s="2">
        <v>12500</v>
      </c>
      <c r="E262" s="2">
        <f t="shared" si="16"/>
        <v>13625.000000000002</v>
      </c>
      <c r="G262" s="14">
        <v>14000</v>
      </c>
      <c r="H262" s="5">
        <f t="shared" si="17"/>
        <v>0.12</v>
      </c>
      <c r="J262">
        <v>5</v>
      </c>
      <c r="L262">
        <f t="shared" si="18"/>
        <v>5</v>
      </c>
      <c r="M262" s="2">
        <f t="shared" si="19"/>
        <v>62500</v>
      </c>
    </row>
    <row r="263" spans="1:13" hidden="1" x14ac:dyDescent="0.35">
      <c r="A263">
        <v>261</v>
      </c>
      <c r="B263" s="6" t="s">
        <v>267</v>
      </c>
      <c r="C263" t="s">
        <v>8</v>
      </c>
      <c r="D263" s="2">
        <v>12500</v>
      </c>
      <c r="E263" s="2">
        <f t="shared" si="16"/>
        <v>13625.000000000002</v>
      </c>
      <c r="G263" s="14">
        <v>14000</v>
      </c>
      <c r="H263" s="5">
        <f t="shared" si="17"/>
        <v>0.12</v>
      </c>
      <c r="J263">
        <v>5</v>
      </c>
      <c r="L263">
        <f t="shared" si="18"/>
        <v>5</v>
      </c>
      <c r="M263" s="2">
        <f t="shared" si="19"/>
        <v>62500</v>
      </c>
    </row>
    <row r="264" spans="1:13" hidden="1" x14ac:dyDescent="0.35">
      <c r="A264">
        <v>262</v>
      </c>
      <c r="B264" s="6" t="s">
        <v>292</v>
      </c>
      <c r="C264" t="s">
        <v>8</v>
      </c>
      <c r="D264" s="2">
        <v>29000</v>
      </c>
      <c r="E264" s="2">
        <f t="shared" si="16"/>
        <v>31610.000000000004</v>
      </c>
      <c r="G264" s="14">
        <v>32500</v>
      </c>
      <c r="H264" s="5">
        <f t="shared" si="17"/>
        <v>0.1206896551724138</v>
      </c>
      <c r="J264">
        <v>3</v>
      </c>
      <c r="L264">
        <f t="shared" si="18"/>
        <v>3</v>
      </c>
      <c r="M264" s="2">
        <f t="shared" si="19"/>
        <v>87000</v>
      </c>
    </row>
    <row r="265" spans="1:13" hidden="1" x14ac:dyDescent="0.35">
      <c r="A265">
        <v>263</v>
      </c>
      <c r="B265" s="6" t="s">
        <v>293</v>
      </c>
      <c r="C265" t="s">
        <v>8</v>
      </c>
      <c r="D265" s="2">
        <v>29000</v>
      </c>
      <c r="E265" s="2">
        <f t="shared" si="16"/>
        <v>31610.000000000004</v>
      </c>
      <c r="G265" s="14">
        <v>32500</v>
      </c>
      <c r="H265" s="5">
        <f t="shared" si="17"/>
        <v>0.1206896551724138</v>
      </c>
      <c r="J265">
        <v>2</v>
      </c>
      <c r="L265">
        <f t="shared" si="18"/>
        <v>2</v>
      </c>
      <c r="M265" s="2">
        <f t="shared" si="19"/>
        <v>58000</v>
      </c>
    </row>
    <row r="266" spans="1:13" hidden="1" x14ac:dyDescent="0.35">
      <c r="A266">
        <v>264</v>
      </c>
      <c r="B266" s="6" t="s">
        <v>294</v>
      </c>
      <c r="C266" t="s">
        <v>8</v>
      </c>
      <c r="D266" s="2">
        <v>29000</v>
      </c>
      <c r="E266" s="2">
        <f t="shared" si="16"/>
        <v>31610.000000000004</v>
      </c>
      <c r="G266" s="14">
        <v>32500</v>
      </c>
      <c r="H266" s="5">
        <f t="shared" si="17"/>
        <v>0.1206896551724138</v>
      </c>
      <c r="J266">
        <v>3</v>
      </c>
      <c r="L266">
        <f t="shared" si="18"/>
        <v>3</v>
      </c>
      <c r="M266" s="2">
        <f t="shared" si="19"/>
        <v>87000</v>
      </c>
    </row>
    <row r="267" spans="1:13" hidden="1" x14ac:dyDescent="0.35">
      <c r="A267">
        <v>265</v>
      </c>
      <c r="B267" s="6" t="s">
        <v>291</v>
      </c>
      <c r="C267" t="s">
        <v>8</v>
      </c>
      <c r="D267" s="2">
        <v>29000</v>
      </c>
      <c r="E267" s="2">
        <f t="shared" si="16"/>
        <v>31610.000000000004</v>
      </c>
      <c r="G267" s="14">
        <v>32500</v>
      </c>
      <c r="H267" s="5">
        <f t="shared" si="17"/>
        <v>0.1206896551724138</v>
      </c>
      <c r="J267">
        <v>2</v>
      </c>
      <c r="L267">
        <f t="shared" si="18"/>
        <v>2</v>
      </c>
      <c r="M267" s="2">
        <f t="shared" si="19"/>
        <v>58000</v>
      </c>
    </row>
    <row r="268" spans="1:13" hidden="1" x14ac:dyDescent="0.35">
      <c r="A268">
        <v>266</v>
      </c>
      <c r="B268" s="6" t="s">
        <v>443</v>
      </c>
      <c r="C268" t="s">
        <v>8</v>
      </c>
      <c r="D268" s="2">
        <v>7000</v>
      </c>
      <c r="E268" s="2">
        <f t="shared" si="16"/>
        <v>7630.0000000000009</v>
      </c>
      <c r="G268" s="14">
        <v>8000</v>
      </c>
      <c r="H268" s="5">
        <f t="shared" si="17"/>
        <v>0.14285714285714285</v>
      </c>
      <c r="J268">
        <v>2</v>
      </c>
      <c r="L268">
        <f t="shared" si="18"/>
        <v>2</v>
      </c>
      <c r="M268" s="2">
        <f t="shared" si="19"/>
        <v>14000</v>
      </c>
    </row>
    <row r="269" spans="1:13" hidden="1" x14ac:dyDescent="0.35">
      <c r="A269">
        <v>267</v>
      </c>
      <c r="B269" s="6" t="s">
        <v>344</v>
      </c>
      <c r="C269" t="s">
        <v>8</v>
      </c>
      <c r="D269" s="2">
        <v>6500</v>
      </c>
      <c r="E269" s="2">
        <f t="shared" si="16"/>
        <v>7085.0000000000009</v>
      </c>
      <c r="G269" s="14">
        <v>7000</v>
      </c>
      <c r="H269" s="5">
        <f t="shared" si="17"/>
        <v>7.6923076923076927E-2</v>
      </c>
      <c r="J269">
        <v>3</v>
      </c>
      <c r="L269">
        <f t="shared" si="18"/>
        <v>3</v>
      </c>
      <c r="M269" s="2">
        <f t="shared" si="19"/>
        <v>19500</v>
      </c>
    </row>
    <row r="270" spans="1:13" hidden="1" x14ac:dyDescent="0.35">
      <c r="A270">
        <v>268</v>
      </c>
      <c r="B270" s="6" t="s">
        <v>380</v>
      </c>
      <c r="C270" t="s">
        <v>8</v>
      </c>
      <c r="D270" s="2">
        <v>12500</v>
      </c>
      <c r="E270" s="2">
        <f t="shared" si="16"/>
        <v>13625.000000000002</v>
      </c>
      <c r="G270" s="14">
        <v>14000</v>
      </c>
      <c r="H270" s="5">
        <f t="shared" si="17"/>
        <v>0.12</v>
      </c>
      <c r="J270">
        <v>3</v>
      </c>
      <c r="L270">
        <f t="shared" si="18"/>
        <v>3</v>
      </c>
      <c r="M270" s="2">
        <f t="shared" si="19"/>
        <v>37500</v>
      </c>
    </row>
    <row r="271" spans="1:13" hidden="1" x14ac:dyDescent="0.35">
      <c r="A271">
        <v>269</v>
      </c>
      <c r="B271" s="6" t="s">
        <v>89</v>
      </c>
      <c r="C271" t="s">
        <v>8</v>
      </c>
      <c r="D271" s="2">
        <v>19780</v>
      </c>
      <c r="E271" s="2">
        <f t="shared" si="16"/>
        <v>21560.2</v>
      </c>
      <c r="G271" s="14">
        <v>22000</v>
      </c>
      <c r="H271" s="5">
        <f t="shared" si="17"/>
        <v>0.1122345803842265</v>
      </c>
      <c r="J271">
        <v>3</v>
      </c>
      <c r="L271">
        <f t="shared" si="18"/>
        <v>3</v>
      </c>
      <c r="M271" s="2">
        <f t="shared" si="19"/>
        <v>59340</v>
      </c>
    </row>
    <row r="272" spans="1:13" hidden="1" x14ac:dyDescent="0.35">
      <c r="A272">
        <v>270</v>
      </c>
      <c r="B272" t="s">
        <v>31</v>
      </c>
      <c r="C272" t="s">
        <v>8</v>
      </c>
      <c r="D272" s="2">
        <v>16560</v>
      </c>
      <c r="E272" s="2">
        <f t="shared" si="16"/>
        <v>18050.400000000001</v>
      </c>
      <c r="G272" s="14">
        <v>18500</v>
      </c>
      <c r="H272" s="5">
        <f t="shared" si="17"/>
        <v>0.11714975845410629</v>
      </c>
      <c r="J272">
        <v>3</v>
      </c>
      <c r="L272">
        <f t="shared" si="18"/>
        <v>3</v>
      </c>
      <c r="M272" s="2">
        <f t="shared" si="19"/>
        <v>49680</v>
      </c>
    </row>
    <row r="273" spans="1:13" hidden="1" x14ac:dyDescent="0.35">
      <c r="A273">
        <v>271</v>
      </c>
      <c r="B273" t="s">
        <v>68</v>
      </c>
      <c r="C273" t="s">
        <v>8</v>
      </c>
      <c r="D273" s="2">
        <v>78660</v>
      </c>
      <c r="E273" s="2">
        <f t="shared" si="16"/>
        <v>85739.400000000009</v>
      </c>
      <c r="G273" s="14">
        <v>85500</v>
      </c>
      <c r="H273" s="5">
        <f t="shared" si="17"/>
        <v>8.6956521739130432E-2</v>
      </c>
      <c r="J273">
        <v>2</v>
      </c>
      <c r="L273">
        <f t="shared" si="18"/>
        <v>2</v>
      </c>
      <c r="M273" s="2">
        <f t="shared" si="19"/>
        <v>157320</v>
      </c>
    </row>
    <row r="274" spans="1:13" hidden="1" x14ac:dyDescent="0.35">
      <c r="A274">
        <v>272</v>
      </c>
      <c r="B274" t="s">
        <v>67</v>
      </c>
      <c r="C274" t="s">
        <v>8</v>
      </c>
      <c r="D274" s="2">
        <v>99360</v>
      </c>
      <c r="E274" s="2">
        <f t="shared" si="16"/>
        <v>108302.40000000001</v>
      </c>
      <c r="G274" s="14">
        <v>108000</v>
      </c>
      <c r="H274" s="5">
        <f t="shared" si="17"/>
        <v>8.6956521739130432E-2</v>
      </c>
      <c r="J274">
        <v>2</v>
      </c>
      <c r="L274">
        <f t="shared" si="18"/>
        <v>2</v>
      </c>
      <c r="M274" s="2">
        <f t="shared" si="19"/>
        <v>198720</v>
      </c>
    </row>
    <row r="275" spans="1:13" hidden="1" x14ac:dyDescent="0.35">
      <c r="A275">
        <v>273</v>
      </c>
      <c r="B275" s="6" t="s">
        <v>211</v>
      </c>
      <c r="C275" t="s">
        <v>8</v>
      </c>
      <c r="D275" s="2">
        <v>27000</v>
      </c>
      <c r="E275" s="2">
        <f t="shared" si="16"/>
        <v>29430.000000000004</v>
      </c>
      <c r="G275" s="14">
        <v>30500</v>
      </c>
      <c r="H275" s="5">
        <f t="shared" si="17"/>
        <v>0.12962962962962962</v>
      </c>
      <c r="J275">
        <v>3</v>
      </c>
      <c r="L275">
        <f t="shared" si="18"/>
        <v>3</v>
      </c>
      <c r="M275" s="2">
        <f t="shared" si="19"/>
        <v>81000</v>
      </c>
    </row>
    <row r="276" spans="1:13" hidden="1" x14ac:dyDescent="0.35">
      <c r="A276">
        <v>274</v>
      </c>
      <c r="B276" s="6" t="s">
        <v>177</v>
      </c>
      <c r="C276" t="s">
        <v>8</v>
      </c>
      <c r="D276" s="2">
        <v>48000</v>
      </c>
      <c r="E276" s="2">
        <f t="shared" si="16"/>
        <v>52320.000000000007</v>
      </c>
      <c r="G276" s="14">
        <v>53000</v>
      </c>
      <c r="H276" s="5">
        <f t="shared" si="17"/>
        <v>0.10416666666666667</v>
      </c>
      <c r="J276">
        <v>3</v>
      </c>
      <c r="L276">
        <f t="shared" si="18"/>
        <v>3</v>
      </c>
      <c r="M276" s="2">
        <f t="shared" si="19"/>
        <v>144000</v>
      </c>
    </row>
    <row r="277" spans="1:13" hidden="1" x14ac:dyDescent="0.35">
      <c r="A277">
        <v>275</v>
      </c>
      <c r="B277" s="6" t="s">
        <v>176</v>
      </c>
      <c r="C277" t="s">
        <v>8</v>
      </c>
      <c r="D277" s="2">
        <v>115000</v>
      </c>
      <c r="E277" s="2">
        <f t="shared" si="16"/>
        <v>125350.00000000001</v>
      </c>
      <c r="G277" s="14">
        <v>126000</v>
      </c>
      <c r="H277" s="5">
        <f t="shared" si="17"/>
        <v>9.5652173913043481E-2</v>
      </c>
      <c r="J277">
        <v>2</v>
      </c>
      <c r="L277">
        <f t="shared" si="18"/>
        <v>2</v>
      </c>
      <c r="M277" s="2">
        <f t="shared" si="19"/>
        <v>230000</v>
      </c>
    </row>
    <row r="278" spans="1:13" hidden="1" x14ac:dyDescent="0.35">
      <c r="A278">
        <v>276</v>
      </c>
      <c r="B278" s="6" t="s">
        <v>212</v>
      </c>
      <c r="C278" t="s">
        <v>8</v>
      </c>
      <c r="D278" s="2">
        <v>78000</v>
      </c>
      <c r="E278" s="2">
        <f t="shared" si="16"/>
        <v>85020</v>
      </c>
      <c r="G278" s="14">
        <v>85500</v>
      </c>
      <c r="H278" s="5">
        <f t="shared" si="17"/>
        <v>9.6153846153846159E-2</v>
      </c>
      <c r="J278">
        <v>3</v>
      </c>
      <c r="L278">
        <f t="shared" si="18"/>
        <v>3</v>
      </c>
      <c r="M278" s="2">
        <f t="shared" si="19"/>
        <v>234000</v>
      </c>
    </row>
    <row r="279" spans="1:13" hidden="1" x14ac:dyDescent="0.35">
      <c r="A279">
        <v>277</v>
      </c>
      <c r="B279" s="6" t="s">
        <v>175</v>
      </c>
      <c r="C279" t="s">
        <v>8</v>
      </c>
      <c r="D279" s="2">
        <v>79000</v>
      </c>
      <c r="E279" s="2">
        <f t="shared" si="16"/>
        <v>86110</v>
      </c>
      <c r="G279" s="14">
        <v>87000</v>
      </c>
      <c r="H279" s="5">
        <f t="shared" si="17"/>
        <v>0.10126582278481013</v>
      </c>
      <c r="J279">
        <v>3</v>
      </c>
      <c r="L279">
        <f t="shared" si="18"/>
        <v>3</v>
      </c>
      <c r="M279" s="2">
        <f t="shared" si="19"/>
        <v>237000</v>
      </c>
    </row>
    <row r="280" spans="1:13" hidden="1" x14ac:dyDescent="0.35">
      <c r="A280">
        <v>278</v>
      </c>
      <c r="B280" s="6" t="s">
        <v>184</v>
      </c>
      <c r="C280" t="s">
        <v>8</v>
      </c>
      <c r="D280" s="2">
        <v>116500</v>
      </c>
      <c r="E280" s="2">
        <f t="shared" si="16"/>
        <v>126985.00000000001</v>
      </c>
      <c r="G280" s="14">
        <v>128000</v>
      </c>
      <c r="H280" s="5">
        <f t="shared" si="17"/>
        <v>9.8712446351931327E-2</v>
      </c>
      <c r="J280">
        <v>2</v>
      </c>
      <c r="L280">
        <f t="shared" si="18"/>
        <v>2</v>
      </c>
      <c r="M280" s="2">
        <f t="shared" si="19"/>
        <v>233000</v>
      </c>
    </row>
    <row r="281" spans="1:13" hidden="1" x14ac:dyDescent="0.35">
      <c r="A281">
        <v>279</v>
      </c>
      <c r="B281" s="6" t="s">
        <v>186</v>
      </c>
      <c r="C281" t="s">
        <v>8</v>
      </c>
      <c r="D281" s="2">
        <v>80500</v>
      </c>
      <c r="E281" s="2">
        <f t="shared" si="16"/>
        <v>87745</v>
      </c>
      <c r="G281" s="14">
        <v>88500</v>
      </c>
      <c r="H281" s="5">
        <f t="shared" si="17"/>
        <v>9.9378881987577633E-2</v>
      </c>
      <c r="J281">
        <v>1</v>
      </c>
      <c r="L281">
        <f t="shared" si="18"/>
        <v>1</v>
      </c>
      <c r="M281" s="2">
        <f t="shared" si="19"/>
        <v>80500</v>
      </c>
    </row>
    <row r="282" spans="1:13" hidden="1" x14ac:dyDescent="0.35">
      <c r="A282">
        <v>280</v>
      </c>
      <c r="B282" s="6" t="s">
        <v>185</v>
      </c>
      <c r="C282" t="s">
        <v>8</v>
      </c>
      <c r="D282" s="2">
        <v>80500</v>
      </c>
      <c r="E282" s="2">
        <f t="shared" si="16"/>
        <v>87745</v>
      </c>
      <c r="G282" s="14">
        <v>88500</v>
      </c>
      <c r="H282" s="5">
        <f t="shared" si="17"/>
        <v>9.9378881987577633E-2</v>
      </c>
      <c r="J282">
        <v>1</v>
      </c>
      <c r="L282">
        <f t="shared" si="18"/>
        <v>1</v>
      </c>
      <c r="M282" s="2">
        <f t="shared" si="19"/>
        <v>80500</v>
      </c>
    </row>
    <row r="283" spans="1:13" hidden="1" x14ac:dyDescent="0.35">
      <c r="A283">
        <v>281</v>
      </c>
      <c r="B283" s="6" t="s">
        <v>180</v>
      </c>
      <c r="C283" t="s">
        <v>8</v>
      </c>
      <c r="D283" s="2">
        <v>33500</v>
      </c>
      <c r="E283" s="2">
        <f t="shared" si="16"/>
        <v>36515</v>
      </c>
      <c r="G283" s="14">
        <v>37000</v>
      </c>
      <c r="H283" s="5">
        <f t="shared" si="17"/>
        <v>0.1044776119402985</v>
      </c>
      <c r="J283">
        <v>3</v>
      </c>
      <c r="L283">
        <f t="shared" si="18"/>
        <v>3</v>
      </c>
      <c r="M283" s="2">
        <f t="shared" si="19"/>
        <v>100500</v>
      </c>
    </row>
    <row r="284" spans="1:13" hidden="1" x14ac:dyDescent="0.35">
      <c r="A284">
        <v>282</v>
      </c>
      <c r="B284" s="6" t="s">
        <v>178</v>
      </c>
      <c r="C284" t="s">
        <v>8</v>
      </c>
      <c r="D284" s="2">
        <v>24000</v>
      </c>
      <c r="E284" s="2">
        <f t="shared" si="16"/>
        <v>26160.000000000004</v>
      </c>
      <c r="G284" s="14">
        <v>27000</v>
      </c>
      <c r="H284" s="5">
        <f t="shared" si="17"/>
        <v>0.125</v>
      </c>
      <c r="J284">
        <v>3</v>
      </c>
      <c r="L284">
        <f t="shared" si="18"/>
        <v>3</v>
      </c>
      <c r="M284" s="2">
        <f t="shared" si="19"/>
        <v>72000</v>
      </c>
    </row>
    <row r="285" spans="1:13" hidden="1" x14ac:dyDescent="0.35">
      <c r="A285">
        <v>283</v>
      </c>
      <c r="B285" s="6" t="s">
        <v>179</v>
      </c>
      <c r="C285" t="s">
        <v>8</v>
      </c>
      <c r="D285" s="2">
        <v>72500</v>
      </c>
      <c r="E285" s="2">
        <f t="shared" si="16"/>
        <v>79025</v>
      </c>
      <c r="G285" s="14">
        <v>80000</v>
      </c>
      <c r="H285" s="5">
        <f t="shared" si="17"/>
        <v>0.10344827586206896</v>
      </c>
      <c r="J285">
        <v>3</v>
      </c>
      <c r="L285">
        <f t="shared" si="18"/>
        <v>3</v>
      </c>
      <c r="M285" s="2">
        <f t="shared" si="19"/>
        <v>217500</v>
      </c>
    </row>
    <row r="286" spans="1:13" hidden="1" x14ac:dyDescent="0.35">
      <c r="A286">
        <v>284</v>
      </c>
      <c r="B286" s="6" t="s">
        <v>182</v>
      </c>
      <c r="C286" t="s">
        <v>8</v>
      </c>
      <c r="D286" s="2">
        <v>16000</v>
      </c>
      <c r="E286" s="2">
        <f t="shared" si="16"/>
        <v>17440</v>
      </c>
      <c r="G286" s="14">
        <v>18500</v>
      </c>
      <c r="H286" s="5">
        <f t="shared" si="17"/>
        <v>0.15625</v>
      </c>
      <c r="J286">
        <v>3</v>
      </c>
      <c r="L286">
        <f t="shared" si="18"/>
        <v>3</v>
      </c>
      <c r="M286" s="2">
        <f t="shared" si="19"/>
        <v>48000</v>
      </c>
    </row>
    <row r="287" spans="1:13" hidden="1" x14ac:dyDescent="0.35">
      <c r="A287">
        <v>285</v>
      </c>
      <c r="B287" s="6" t="s">
        <v>181</v>
      </c>
      <c r="C287" t="s">
        <v>8</v>
      </c>
      <c r="D287" s="2">
        <v>16500</v>
      </c>
      <c r="E287" s="2">
        <f t="shared" si="16"/>
        <v>17985</v>
      </c>
      <c r="G287" s="14">
        <v>18500</v>
      </c>
      <c r="H287" s="5">
        <f t="shared" si="17"/>
        <v>0.12121212121212122</v>
      </c>
      <c r="J287">
        <v>3</v>
      </c>
      <c r="L287">
        <f t="shared" si="18"/>
        <v>3</v>
      </c>
      <c r="M287" s="2">
        <f t="shared" si="19"/>
        <v>49500</v>
      </c>
    </row>
    <row r="288" spans="1:13" hidden="1" x14ac:dyDescent="0.35">
      <c r="A288">
        <v>286</v>
      </c>
      <c r="B288" s="6" t="s">
        <v>183</v>
      </c>
      <c r="C288" t="s">
        <v>8</v>
      </c>
      <c r="D288" s="2">
        <v>27500</v>
      </c>
      <c r="E288" s="2">
        <f t="shared" si="16"/>
        <v>29975.000000000004</v>
      </c>
      <c r="G288" s="14">
        <v>30500</v>
      </c>
      <c r="H288" s="5">
        <f t="shared" si="17"/>
        <v>0.10909090909090909</v>
      </c>
      <c r="J288">
        <v>3</v>
      </c>
      <c r="L288">
        <f t="shared" si="18"/>
        <v>3</v>
      </c>
      <c r="M288" s="2">
        <f t="shared" si="19"/>
        <v>82500</v>
      </c>
    </row>
    <row r="289" spans="1:13" hidden="1" x14ac:dyDescent="0.35">
      <c r="A289">
        <v>287</v>
      </c>
      <c r="B289" s="6" t="s">
        <v>158</v>
      </c>
      <c r="C289" t="s">
        <v>8</v>
      </c>
      <c r="D289" s="2">
        <v>37500</v>
      </c>
      <c r="E289" s="2">
        <f t="shared" si="16"/>
        <v>40875</v>
      </c>
      <c r="G289" s="14">
        <v>41500</v>
      </c>
      <c r="H289" s="5">
        <f t="shared" si="17"/>
        <v>0.10666666666666667</v>
      </c>
      <c r="J289">
        <v>3</v>
      </c>
      <c r="L289">
        <f t="shared" si="18"/>
        <v>3</v>
      </c>
      <c r="M289" s="2">
        <f t="shared" si="19"/>
        <v>112500</v>
      </c>
    </row>
    <row r="290" spans="1:13" hidden="1" x14ac:dyDescent="0.35">
      <c r="A290">
        <v>288</v>
      </c>
      <c r="B290" s="6" t="s">
        <v>157</v>
      </c>
      <c r="C290" t="s">
        <v>8</v>
      </c>
      <c r="D290" s="2">
        <v>37500</v>
      </c>
      <c r="E290" s="2">
        <f t="shared" si="16"/>
        <v>40875</v>
      </c>
      <c r="G290" s="14">
        <v>41500</v>
      </c>
      <c r="H290" s="5">
        <f t="shared" si="17"/>
        <v>0.10666666666666667</v>
      </c>
      <c r="J290">
        <v>3</v>
      </c>
      <c r="L290">
        <f t="shared" si="18"/>
        <v>3</v>
      </c>
      <c r="M290" s="2">
        <f t="shared" si="19"/>
        <v>112500</v>
      </c>
    </row>
    <row r="291" spans="1:13" hidden="1" x14ac:dyDescent="0.35">
      <c r="A291">
        <v>289</v>
      </c>
      <c r="B291" t="s">
        <v>86</v>
      </c>
      <c r="C291" t="s">
        <v>8</v>
      </c>
      <c r="D291" s="2">
        <v>6900</v>
      </c>
      <c r="E291" s="2">
        <f t="shared" si="16"/>
        <v>7521.0000000000009</v>
      </c>
      <c r="G291" s="14">
        <v>8000</v>
      </c>
      <c r="H291" s="5">
        <f t="shared" si="17"/>
        <v>0.15942028985507245</v>
      </c>
      <c r="J291">
        <v>6</v>
      </c>
      <c r="L291">
        <f t="shared" si="18"/>
        <v>6</v>
      </c>
      <c r="M291" s="2">
        <f t="shared" si="19"/>
        <v>41400</v>
      </c>
    </row>
    <row r="292" spans="1:13" hidden="1" x14ac:dyDescent="0.35">
      <c r="A292">
        <v>290</v>
      </c>
      <c r="B292" s="6" t="s">
        <v>95</v>
      </c>
      <c r="C292" t="s">
        <v>8</v>
      </c>
      <c r="D292" s="2">
        <v>55000</v>
      </c>
      <c r="E292" s="2">
        <f t="shared" si="16"/>
        <v>59950.000000000007</v>
      </c>
      <c r="G292" s="14">
        <v>60000</v>
      </c>
      <c r="H292" s="5">
        <f t="shared" si="17"/>
        <v>9.0909090909090912E-2</v>
      </c>
      <c r="J292">
        <v>1</v>
      </c>
      <c r="L292">
        <f t="shared" si="18"/>
        <v>1</v>
      </c>
      <c r="M292" s="2">
        <f t="shared" si="19"/>
        <v>55000</v>
      </c>
    </row>
    <row r="293" spans="1:13" hidden="1" x14ac:dyDescent="0.35">
      <c r="A293">
        <v>291</v>
      </c>
      <c r="B293" s="6" t="s">
        <v>94</v>
      </c>
      <c r="C293" t="s">
        <v>8</v>
      </c>
      <c r="D293" s="2">
        <v>55000</v>
      </c>
      <c r="E293" s="2">
        <f t="shared" si="16"/>
        <v>59950.000000000007</v>
      </c>
      <c r="G293" s="14">
        <v>60000</v>
      </c>
      <c r="H293" s="5">
        <f t="shared" si="17"/>
        <v>9.0909090909090912E-2</v>
      </c>
      <c r="J293">
        <v>2</v>
      </c>
      <c r="L293">
        <f t="shared" si="18"/>
        <v>2</v>
      </c>
      <c r="M293" s="2">
        <f t="shared" si="19"/>
        <v>110000</v>
      </c>
    </row>
    <row r="294" spans="1:13" hidden="1" x14ac:dyDescent="0.35">
      <c r="A294">
        <v>292</v>
      </c>
      <c r="B294" s="6" t="s">
        <v>100</v>
      </c>
      <c r="C294" t="s">
        <v>8</v>
      </c>
      <c r="D294" s="2">
        <v>55000</v>
      </c>
      <c r="E294" s="2">
        <f t="shared" si="16"/>
        <v>59950.000000000007</v>
      </c>
      <c r="G294" s="14">
        <v>60000</v>
      </c>
      <c r="H294" s="5">
        <f t="shared" si="17"/>
        <v>9.0909090909090912E-2</v>
      </c>
      <c r="J294">
        <v>3</v>
      </c>
      <c r="L294">
        <f t="shared" si="18"/>
        <v>3</v>
      </c>
      <c r="M294" s="2">
        <f t="shared" si="19"/>
        <v>165000</v>
      </c>
    </row>
    <row r="295" spans="1:13" hidden="1" x14ac:dyDescent="0.35">
      <c r="A295">
        <v>293</v>
      </c>
      <c r="B295" s="6" t="s">
        <v>96</v>
      </c>
      <c r="C295" t="s">
        <v>8</v>
      </c>
      <c r="D295" s="2">
        <v>55000</v>
      </c>
      <c r="E295" s="2">
        <f t="shared" si="16"/>
        <v>59950.000000000007</v>
      </c>
      <c r="G295" s="14">
        <v>60000</v>
      </c>
      <c r="H295" s="5">
        <f t="shared" si="17"/>
        <v>9.0909090909090912E-2</v>
      </c>
      <c r="J295">
        <v>1</v>
      </c>
      <c r="L295">
        <f t="shared" si="18"/>
        <v>1</v>
      </c>
      <c r="M295" s="2">
        <f t="shared" si="19"/>
        <v>55000</v>
      </c>
    </row>
    <row r="296" spans="1:13" hidden="1" x14ac:dyDescent="0.35">
      <c r="A296">
        <v>294</v>
      </c>
      <c r="B296" s="6" t="s">
        <v>97</v>
      </c>
      <c r="C296" t="s">
        <v>8</v>
      </c>
      <c r="D296" s="2">
        <v>55000</v>
      </c>
      <c r="E296" s="2">
        <f t="shared" si="16"/>
        <v>59950.000000000007</v>
      </c>
      <c r="G296" s="14">
        <v>60000</v>
      </c>
      <c r="H296" s="5">
        <f t="shared" si="17"/>
        <v>9.0909090909090912E-2</v>
      </c>
      <c r="J296">
        <v>2</v>
      </c>
      <c r="L296">
        <f t="shared" si="18"/>
        <v>2</v>
      </c>
      <c r="M296" s="2">
        <f t="shared" si="19"/>
        <v>110000</v>
      </c>
    </row>
    <row r="297" spans="1:13" hidden="1" x14ac:dyDescent="0.35">
      <c r="A297">
        <v>295</v>
      </c>
      <c r="B297" s="6" t="s">
        <v>98</v>
      </c>
      <c r="C297" t="s">
        <v>8</v>
      </c>
      <c r="D297" s="2">
        <v>55000</v>
      </c>
      <c r="E297" s="2">
        <f t="shared" si="16"/>
        <v>59950.000000000007</v>
      </c>
      <c r="G297" s="14">
        <v>60000</v>
      </c>
      <c r="H297" s="5">
        <f t="shared" si="17"/>
        <v>9.0909090909090912E-2</v>
      </c>
      <c r="J297">
        <v>2</v>
      </c>
      <c r="L297">
        <f t="shared" si="18"/>
        <v>2</v>
      </c>
      <c r="M297" s="2">
        <f t="shared" si="19"/>
        <v>110000</v>
      </c>
    </row>
    <row r="298" spans="1:13" hidden="1" x14ac:dyDescent="0.35">
      <c r="A298">
        <v>296</v>
      </c>
      <c r="B298" s="6" t="s">
        <v>99</v>
      </c>
      <c r="C298" t="s">
        <v>8</v>
      </c>
      <c r="D298" s="2">
        <v>55000</v>
      </c>
      <c r="E298" s="2">
        <f t="shared" si="16"/>
        <v>59950.000000000007</v>
      </c>
      <c r="G298" s="14">
        <v>60000</v>
      </c>
      <c r="H298" s="5">
        <f t="shared" si="17"/>
        <v>9.0909090909090912E-2</v>
      </c>
      <c r="J298">
        <v>2</v>
      </c>
      <c r="L298">
        <f t="shared" si="18"/>
        <v>2</v>
      </c>
      <c r="M298" s="2">
        <f t="shared" si="19"/>
        <v>110000</v>
      </c>
    </row>
    <row r="299" spans="1:13" hidden="1" x14ac:dyDescent="0.35">
      <c r="A299">
        <v>297</v>
      </c>
      <c r="B299" t="s">
        <v>23</v>
      </c>
      <c r="C299" t="s">
        <v>8</v>
      </c>
      <c r="D299" s="2">
        <v>11960</v>
      </c>
      <c r="E299" s="2">
        <f t="shared" si="16"/>
        <v>13036.400000000001</v>
      </c>
      <c r="G299" s="14">
        <v>13500</v>
      </c>
      <c r="H299" s="5">
        <f t="shared" si="17"/>
        <v>0.12876254180602006</v>
      </c>
      <c r="J299">
        <v>4</v>
      </c>
      <c r="L299">
        <f t="shared" si="18"/>
        <v>4</v>
      </c>
      <c r="M299" s="2">
        <f t="shared" si="19"/>
        <v>47840</v>
      </c>
    </row>
    <row r="300" spans="1:13" hidden="1" x14ac:dyDescent="0.35">
      <c r="A300">
        <v>298</v>
      </c>
      <c r="B300" t="s">
        <v>24</v>
      </c>
      <c r="C300" t="s">
        <v>8</v>
      </c>
      <c r="D300" s="2">
        <v>11960</v>
      </c>
      <c r="E300" s="2">
        <f t="shared" si="16"/>
        <v>13036.400000000001</v>
      </c>
      <c r="G300" s="14">
        <v>13500</v>
      </c>
      <c r="H300" s="5">
        <f t="shared" si="17"/>
        <v>0.12876254180602006</v>
      </c>
      <c r="J300">
        <v>3</v>
      </c>
      <c r="L300">
        <f t="shared" si="18"/>
        <v>3</v>
      </c>
      <c r="M300" s="2">
        <f t="shared" si="19"/>
        <v>35880</v>
      </c>
    </row>
    <row r="301" spans="1:13" hidden="1" x14ac:dyDescent="0.35">
      <c r="A301">
        <v>299</v>
      </c>
      <c r="B301" t="s">
        <v>26</v>
      </c>
      <c r="C301" t="s">
        <v>8</v>
      </c>
      <c r="D301" s="2">
        <v>11960</v>
      </c>
      <c r="E301" s="2">
        <f t="shared" si="16"/>
        <v>13036.400000000001</v>
      </c>
      <c r="G301" s="14">
        <v>13500</v>
      </c>
      <c r="H301" s="5">
        <f t="shared" si="17"/>
        <v>0.12876254180602006</v>
      </c>
      <c r="J301">
        <v>3</v>
      </c>
      <c r="L301">
        <f t="shared" si="18"/>
        <v>3</v>
      </c>
      <c r="M301" s="2">
        <f t="shared" si="19"/>
        <v>35880</v>
      </c>
    </row>
    <row r="302" spans="1:13" hidden="1" x14ac:dyDescent="0.35">
      <c r="A302">
        <v>300</v>
      </c>
      <c r="B302" t="s">
        <v>25</v>
      </c>
      <c r="C302" t="s">
        <v>8</v>
      </c>
      <c r="D302" s="2">
        <v>11960</v>
      </c>
      <c r="E302" s="2">
        <f t="shared" si="16"/>
        <v>13036.400000000001</v>
      </c>
      <c r="G302" s="14">
        <v>13500</v>
      </c>
      <c r="H302" s="5">
        <f t="shared" si="17"/>
        <v>0.12876254180602006</v>
      </c>
      <c r="J302">
        <v>2</v>
      </c>
      <c r="L302">
        <f t="shared" si="18"/>
        <v>2</v>
      </c>
      <c r="M302" s="2">
        <f t="shared" si="19"/>
        <v>23920</v>
      </c>
    </row>
    <row r="303" spans="1:13" hidden="1" x14ac:dyDescent="0.35">
      <c r="A303">
        <v>301</v>
      </c>
      <c r="B303" t="s">
        <v>21</v>
      </c>
      <c r="C303" t="s">
        <v>8</v>
      </c>
      <c r="D303" s="2">
        <v>4600</v>
      </c>
      <c r="E303" s="2">
        <f t="shared" si="16"/>
        <v>5014</v>
      </c>
      <c r="G303" s="14">
        <v>5500</v>
      </c>
      <c r="H303" s="5">
        <f t="shared" si="17"/>
        <v>0.19565217391304349</v>
      </c>
      <c r="J303">
        <v>2</v>
      </c>
      <c r="L303">
        <f t="shared" si="18"/>
        <v>2</v>
      </c>
      <c r="M303" s="2">
        <f t="shared" si="19"/>
        <v>9200</v>
      </c>
    </row>
    <row r="304" spans="1:13" hidden="1" x14ac:dyDescent="0.35">
      <c r="A304">
        <v>302</v>
      </c>
      <c r="B304" t="s">
        <v>20</v>
      </c>
      <c r="C304" t="s">
        <v>8</v>
      </c>
      <c r="D304" s="2">
        <v>4600</v>
      </c>
      <c r="E304" s="2">
        <f t="shared" si="16"/>
        <v>5014</v>
      </c>
      <c r="G304" s="14">
        <v>5500</v>
      </c>
      <c r="H304" s="5">
        <f t="shared" si="17"/>
        <v>0.19565217391304349</v>
      </c>
      <c r="J304">
        <v>2</v>
      </c>
      <c r="L304">
        <f t="shared" si="18"/>
        <v>2</v>
      </c>
      <c r="M304" s="2">
        <f t="shared" si="19"/>
        <v>9200</v>
      </c>
    </row>
    <row r="305" spans="1:13" hidden="1" x14ac:dyDescent="0.35">
      <c r="A305">
        <v>303</v>
      </c>
      <c r="B305" t="s">
        <v>22</v>
      </c>
      <c r="C305" t="s">
        <v>8</v>
      </c>
      <c r="D305" s="2">
        <v>4600</v>
      </c>
      <c r="E305" s="2">
        <f t="shared" si="16"/>
        <v>5014</v>
      </c>
      <c r="G305" s="14">
        <v>5500</v>
      </c>
      <c r="H305" s="5">
        <f t="shared" si="17"/>
        <v>0.19565217391304349</v>
      </c>
      <c r="J305">
        <v>2</v>
      </c>
      <c r="L305">
        <f t="shared" si="18"/>
        <v>2</v>
      </c>
      <c r="M305" s="2">
        <f t="shared" si="19"/>
        <v>9200</v>
      </c>
    </row>
    <row r="306" spans="1:13" hidden="1" x14ac:dyDescent="0.35">
      <c r="A306">
        <v>304</v>
      </c>
      <c r="B306" t="s">
        <v>19</v>
      </c>
      <c r="C306" t="s">
        <v>8</v>
      </c>
      <c r="D306" s="2">
        <v>4600</v>
      </c>
      <c r="E306" s="2">
        <f t="shared" si="16"/>
        <v>5014</v>
      </c>
      <c r="G306" s="14">
        <v>5500</v>
      </c>
      <c r="H306" s="5">
        <f t="shared" si="17"/>
        <v>0.19565217391304349</v>
      </c>
      <c r="J306">
        <v>2</v>
      </c>
      <c r="L306">
        <f t="shared" si="18"/>
        <v>2</v>
      </c>
      <c r="M306" s="2">
        <f t="shared" si="19"/>
        <v>9200</v>
      </c>
    </row>
    <row r="307" spans="1:13" hidden="1" x14ac:dyDescent="0.35">
      <c r="A307">
        <v>305</v>
      </c>
      <c r="B307" t="s">
        <v>18</v>
      </c>
      <c r="C307" t="s">
        <v>8</v>
      </c>
      <c r="D307" s="2">
        <v>4600</v>
      </c>
      <c r="E307" s="2">
        <f t="shared" si="16"/>
        <v>5014</v>
      </c>
      <c r="G307" s="14">
        <v>5500</v>
      </c>
      <c r="H307" s="5">
        <f t="shared" si="17"/>
        <v>0.19565217391304349</v>
      </c>
      <c r="J307">
        <v>2</v>
      </c>
      <c r="L307">
        <f t="shared" si="18"/>
        <v>2</v>
      </c>
      <c r="M307" s="2">
        <f t="shared" si="19"/>
        <v>9200</v>
      </c>
    </row>
    <row r="308" spans="1:13" hidden="1" x14ac:dyDescent="0.35">
      <c r="A308">
        <v>306</v>
      </c>
      <c r="B308" s="6" t="s">
        <v>91</v>
      </c>
      <c r="C308" t="s">
        <v>8</v>
      </c>
      <c r="D308" s="2">
        <v>1840</v>
      </c>
      <c r="E308" s="2">
        <f t="shared" si="16"/>
        <v>2005.6000000000001</v>
      </c>
      <c r="G308" s="14">
        <v>2500</v>
      </c>
      <c r="H308" s="5">
        <f t="shared" si="17"/>
        <v>0.35869565217391303</v>
      </c>
      <c r="J308">
        <v>6</v>
      </c>
      <c r="L308">
        <f t="shared" si="18"/>
        <v>6</v>
      </c>
      <c r="M308" s="2">
        <f t="shared" si="19"/>
        <v>11040</v>
      </c>
    </row>
    <row r="309" spans="1:13" hidden="1" x14ac:dyDescent="0.35">
      <c r="A309">
        <v>307</v>
      </c>
      <c r="B309" s="6" t="s">
        <v>87</v>
      </c>
      <c r="C309" t="s">
        <v>8</v>
      </c>
      <c r="D309" s="2">
        <v>8280</v>
      </c>
      <c r="E309" s="2">
        <f t="shared" si="16"/>
        <v>9025.2000000000007</v>
      </c>
      <c r="G309" s="14">
        <v>9500</v>
      </c>
      <c r="H309" s="5">
        <f t="shared" si="17"/>
        <v>0.14734299516908211</v>
      </c>
      <c r="J309">
        <v>3</v>
      </c>
      <c r="L309">
        <f t="shared" si="18"/>
        <v>3</v>
      </c>
      <c r="M309" s="2">
        <f t="shared" si="19"/>
        <v>24840</v>
      </c>
    </row>
    <row r="310" spans="1:13" hidden="1" x14ac:dyDescent="0.35">
      <c r="A310">
        <v>308</v>
      </c>
      <c r="B310" s="4" t="s">
        <v>204</v>
      </c>
      <c r="C310" t="s">
        <v>8</v>
      </c>
      <c r="D310" s="2">
        <v>6440</v>
      </c>
      <c r="E310" s="2">
        <f t="shared" si="16"/>
        <v>7019.6</v>
      </c>
      <c r="G310" s="14">
        <v>7500</v>
      </c>
      <c r="H310" s="5">
        <f t="shared" si="17"/>
        <v>0.16459627329192547</v>
      </c>
      <c r="J310">
        <v>3</v>
      </c>
      <c r="L310">
        <f t="shared" si="18"/>
        <v>3</v>
      </c>
      <c r="M310" s="2">
        <f t="shared" si="19"/>
        <v>19320</v>
      </c>
    </row>
    <row r="311" spans="1:13" hidden="1" x14ac:dyDescent="0.35">
      <c r="A311">
        <v>309</v>
      </c>
      <c r="B311" s="4" t="s">
        <v>203</v>
      </c>
      <c r="C311" t="s">
        <v>8</v>
      </c>
      <c r="D311" s="2">
        <v>8280</v>
      </c>
      <c r="E311" s="2">
        <f t="shared" si="16"/>
        <v>9025.2000000000007</v>
      </c>
      <c r="G311" s="14">
        <v>9500</v>
      </c>
      <c r="H311" s="5">
        <f t="shared" si="17"/>
        <v>0.14734299516908211</v>
      </c>
      <c r="J311">
        <v>3</v>
      </c>
      <c r="L311">
        <f t="shared" si="18"/>
        <v>3</v>
      </c>
      <c r="M311" s="2">
        <f t="shared" si="19"/>
        <v>24840</v>
      </c>
    </row>
    <row r="312" spans="1:13" hidden="1" x14ac:dyDescent="0.35">
      <c r="A312">
        <v>310</v>
      </c>
      <c r="B312" s="6" t="s">
        <v>200</v>
      </c>
      <c r="C312" t="s">
        <v>8</v>
      </c>
      <c r="D312" s="2">
        <v>7820</v>
      </c>
      <c r="E312" s="2">
        <f t="shared" si="16"/>
        <v>8523.8000000000011</v>
      </c>
      <c r="G312" s="14">
        <v>9000</v>
      </c>
      <c r="H312" s="5">
        <f t="shared" si="17"/>
        <v>0.15089514066496162</v>
      </c>
      <c r="J312">
        <v>3</v>
      </c>
      <c r="L312">
        <f t="shared" si="18"/>
        <v>3</v>
      </c>
      <c r="M312" s="2">
        <f t="shared" si="19"/>
        <v>23460</v>
      </c>
    </row>
    <row r="313" spans="1:13" hidden="1" x14ac:dyDescent="0.35">
      <c r="A313">
        <v>311</v>
      </c>
      <c r="B313" s="4" t="s">
        <v>202</v>
      </c>
      <c r="C313" t="s">
        <v>8</v>
      </c>
      <c r="D313" s="2">
        <v>6440</v>
      </c>
      <c r="E313" s="2">
        <f t="shared" si="16"/>
        <v>7019.6</v>
      </c>
      <c r="G313" s="14">
        <v>7500</v>
      </c>
      <c r="H313" s="5">
        <f t="shared" si="17"/>
        <v>0.16459627329192547</v>
      </c>
      <c r="J313">
        <v>6</v>
      </c>
      <c r="L313">
        <f t="shared" si="18"/>
        <v>6</v>
      </c>
      <c r="M313" s="2">
        <f t="shared" si="19"/>
        <v>38640</v>
      </c>
    </row>
    <row r="314" spans="1:13" hidden="1" x14ac:dyDescent="0.35">
      <c r="A314">
        <v>312</v>
      </c>
      <c r="B314" s="4" t="s">
        <v>201</v>
      </c>
      <c r="C314" t="s">
        <v>8</v>
      </c>
      <c r="D314" s="2">
        <v>8740</v>
      </c>
      <c r="E314" s="2">
        <f t="shared" si="16"/>
        <v>9526.6</v>
      </c>
      <c r="G314" s="14">
        <v>10000</v>
      </c>
      <c r="H314" s="5">
        <f t="shared" si="17"/>
        <v>0.14416475972540047</v>
      </c>
      <c r="J314">
        <v>3</v>
      </c>
      <c r="L314">
        <f t="shared" si="18"/>
        <v>3</v>
      </c>
      <c r="M314" s="2">
        <f t="shared" si="19"/>
        <v>26220</v>
      </c>
    </row>
    <row r="315" spans="1:13" hidden="1" x14ac:dyDescent="0.35">
      <c r="A315">
        <v>313</v>
      </c>
      <c r="B315" s="6" t="s">
        <v>88</v>
      </c>
      <c r="C315" t="s">
        <v>8</v>
      </c>
      <c r="D315" s="2">
        <v>9200</v>
      </c>
      <c r="E315" s="2">
        <f t="shared" si="16"/>
        <v>10028</v>
      </c>
      <c r="G315" s="14">
        <v>10500</v>
      </c>
      <c r="H315" s="5">
        <f t="shared" si="17"/>
        <v>0.14130434782608695</v>
      </c>
      <c r="J315">
        <v>3</v>
      </c>
      <c r="L315">
        <f t="shared" si="18"/>
        <v>3</v>
      </c>
      <c r="M315" s="2">
        <f t="shared" si="19"/>
        <v>27600</v>
      </c>
    </row>
    <row r="316" spans="1:13" hidden="1" x14ac:dyDescent="0.35">
      <c r="A316">
        <v>314</v>
      </c>
      <c r="B316" s="6" t="s">
        <v>127</v>
      </c>
      <c r="C316" t="s">
        <v>8</v>
      </c>
      <c r="D316" s="2">
        <v>34500</v>
      </c>
      <c r="E316" s="2">
        <f t="shared" si="16"/>
        <v>37605</v>
      </c>
      <c r="G316" s="14">
        <v>38000</v>
      </c>
      <c r="H316" s="5">
        <f t="shared" si="17"/>
        <v>0.10144927536231885</v>
      </c>
      <c r="J316">
        <v>3</v>
      </c>
      <c r="L316">
        <f t="shared" si="18"/>
        <v>3</v>
      </c>
      <c r="M316" s="2">
        <f t="shared" si="19"/>
        <v>103500</v>
      </c>
    </row>
    <row r="317" spans="1:13" hidden="1" x14ac:dyDescent="0.35">
      <c r="A317">
        <v>315</v>
      </c>
      <c r="B317" s="6" t="s">
        <v>125</v>
      </c>
      <c r="C317" t="s">
        <v>8</v>
      </c>
      <c r="D317" s="2">
        <v>14000</v>
      </c>
      <c r="E317" s="2">
        <f t="shared" si="16"/>
        <v>15260.000000000002</v>
      </c>
      <c r="G317" s="14">
        <v>15500</v>
      </c>
      <c r="H317" s="5">
        <f t="shared" si="17"/>
        <v>0.10714285714285714</v>
      </c>
      <c r="J317">
        <v>3</v>
      </c>
      <c r="L317">
        <f t="shared" si="18"/>
        <v>3</v>
      </c>
      <c r="M317" s="2">
        <f t="shared" si="19"/>
        <v>42000</v>
      </c>
    </row>
    <row r="318" spans="1:13" hidden="1" x14ac:dyDescent="0.35">
      <c r="A318">
        <v>316</v>
      </c>
      <c r="B318" s="6" t="s">
        <v>129</v>
      </c>
      <c r="C318" t="s">
        <v>8</v>
      </c>
      <c r="D318" s="2">
        <v>11500</v>
      </c>
      <c r="E318" s="2">
        <f t="shared" si="16"/>
        <v>12535.000000000002</v>
      </c>
      <c r="G318" s="14">
        <v>13000</v>
      </c>
      <c r="H318" s="5">
        <f t="shared" si="17"/>
        <v>0.13043478260869565</v>
      </c>
      <c r="J318">
        <v>3</v>
      </c>
      <c r="L318">
        <f t="shared" si="18"/>
        <v>3</v>
      </c>
      <c r="M318" s="2">
        <f t="shared" si="19"/>
        <v>34500</v>
      </c>
    </row>
    <row r="319" spans="1:13" hidden="1" x14ac:dyDescent="0.35">
      <c r="A319">
        <v>317</v>
      </c>
      <c r="B319" s="6" t="s">
        <v>124</v>
      </c>
      <c r="C319" t="s">
        <v>8</v>
      </c>
      <c r="D319" s="2">
        <v>99000</v>
      </c>
      <c r="E319" s="2">
        <f t="shared" si="16"/>
        <v>107910.00000000001</v>
      </c>
      <c r="G319" s="14">
        <v>108500</v>
      </c>
      <c r="H319" s="5">
        <f t="shared" si="17"/>
        <v>9.5959595959595953E-2</v>
      </c>
      <c r="J319">
        <v>3</v>
      </c>
      <c r="L319">
        <f t="shared" si="18"/>
        <v>3</v>
      </c>
      <c r="M319" s="2">
        <f t="shared" si="19"/>
        <v>297000</v>
      </c>
    </row>
    <row r="320" spans="1:13" hidden="1" x14ac:dyDescent="0.35">
      <c r="A320">
        <v>318</v>
      </c>
      <c r="B320" s="6" t="s">
        <v>152</v>
      </c>
      <c r="C320" t="s">
        <v>8</v>
      </c>
      <c r="D320" s="2">
        <v>17000</v>
      </c>
      <c r="E320" s="2">
        <f t="shared" si="16"/>
        <v>18530</v>
      </c>
      <c r="G320" s="14">
        <v>19000</v>
      </c>
      <c r="H320" s="5">
        <f t="shared" si="17"/>
        <v>0.11764705882352941</v>
      </c>
      <c r="J320">
        <v>3</v>
      </c>
      <c r="L320">
        <f t="shared" si="18"/>
        <v>3</v>
      </c>
      <c r="M320" s="2">
        <f t="shared" si="19"/>
        <v>51000</v>
      </c>
    </row>
    <row r="321" spans="1:13" hidden="1" x14ac:dyDescent="0.35">
      <c r="A321">
        <v>319</v>
      </c>
      <c r="B321" s="6" t="s">
        <v>139</v>
      </c>
      <c r="C321" t="s">
        <v>8</v>
      </c>
      <c r="D321" s="2">
        <v>19500</v>
      </c>
      <c r="E321" s="2">
        <f t="shared" si="16"/>
        <v>21255</v>
      </c>
      <c r="G321" s="14">
        <v>22000</v>
      </c>
      <c r="H321" s="5">
        <f t="shared" si="17"/>
        <v>0.12820512820512819</v>
      </c>
      <c r="J321">
        <v>6</v>
      </c>
      <c r="L321">
        <f t="shared" si="18"/>
        <v>6</v>
      </c>
      <c r="M321" s="2">
        <f t="shared" si="19"/>
        <v>117000</v>
      </c>
    </row>
    <row r="322" spans="1:13" hidden="1" x14ac:dyDescent="0.35">
      <c r="A322">
        <v>320</v>
      </c>
      <c r="B322" s="6" t="s">
        <v>446</v>
      </c>
      <c r="C322" t="s">
        <v>8</v>
      </c>
      <c r="D322" s="2">
        <v>16000</v>
      </c>
      <c r="E322" s="2">
        <f t="shared" si="16"/>
        <v>17440</v>
      </c>
      <c r="G322" s="14">
        <v>18000</v>
      </c>
      <c r="H322" s="5">
        <f t="shared" si="17"/>
        <v>0.125</v>
      </c>
      <c r="J322">
        <v>3</v>
      </c>
      <c r="L322">
        <f t="shared" si="18"/>
        <v>3</v>
      </c>
      <c r="M322" s="2">
        <f t="shared" si="19"/>
        <v>48000</v>
      </c>
    </row>
    <row r="323" spans="1:13" hidden="1" x14ac:dyDescent="0.35">
      <c r="A323">
        <v>321</v>
      </c>
      <c r="B323" s="6" t="s">
        <v>445</v>
      </c>
      <c r="C323" t="s">
        <v>8</v>
      </c>
      <c r="D323" s="2">
        <v>16000</v>
      </c>
      <c r="E323" s="2">
        <f t="shared" ref="E323:E385" si="20">D323*1.09</f>
        <v>17440</v>
      </c>
      <c r="G323" s="14">
        <v>18000</v>
      </c>
      <c r="H323" s="5">
        <f t="shared" ref="H323:H385" si="21">(G323-D323)/D323</f>
        <v>0.125</v>
      </c>
      <c r="J323">
        <v>3</v>
      </c>
      <c r="L323">
        <f t="shared" ref="L323:L385" si="22">J323-K323</f>
        <v>3</v>
      </c>
      <c r="M323" s="2">
        <f t="shared" ref="M323:M385" si="23">D323*L323</f>
        <v>48000</v>
      </c>
    </row>
    <row r="324" spans="1:13" hidden="1" x14ac:dyDescent="0.35">
      <c r="A324">
        <v>322</v>
      </c>
      <c r="B324" s="6" t="s">
        <v>444</v>
      </c>
      <c r="C324" t="s">
        <v>8</v>
      </c>
      <c r="D324" s="2">
        <v>14500</v>
      </c>
      <c r="E324" s="2">
        <f t="shared" si="20"/>
        <v>15805.000000000002</v>
      </c>
      <c r="G324" s="14">
        <v>16000</v>
      </c>
      <c r="H324" s="5">
        <f t="shared" si="21"/>
        <v>0.10344827586206896</v>
      </c>
      <c r="J324">
        <v>3</v>
      </c>
      <c r="L324">
        <f t="shared" si="22"/>
        <v>3</v>
      </c>
      <c r="M324" s="2">
        <f t="shared" si="23"/>
        <v>43500</v>
      </c>
    </row>
    <row r="325" spans="1:13" hidden="1" x14ac:dyDescent="0.35">
      <c r="A325">
        <v>323</v>
      </c>
      <c r="B325" s="6" t="s">
        <v>492</v>
      </c>
      <c r="C325" t="s">
        <v>8</v>
      </c>
      <c r="D325" s="2">
        <v>5500</v>
      </c>
      <c r="E325" s="2">
        <f t="shared" si="20"/>
        <v>5995</v>
      </c>
      <c r="G325" s="14">
        <v>6000</v>
      </c>
      <c r="H325" s="5">
        <f t="shared" si="21"/>
        <v>9.0909090909090912E-2</v>
      </c>
      <c r="J325">
        <v>3</v>
      </c>
      <c r="L325">
        <f t="shared" si="22"/>
        <v>3</v>
      </c>
      <c r="M325" s="2">
        <f t="shared" si="23"/>
        <v>16500</v>
      </c>
    </row>
    <row r="326" spans="1:13" hidden="1" x14ac:dyDescent="0.35">
      <c r="A326">
        <v>324</v>
      </c>
      <c r="B326" t="s">
        <v>14</v>
      </c>
      <c r="C326" t="s">
        <v>8</v>
      </c>
      <c r="D326" s="2">
        <v>5060</v>
      </c>
      <c r="E326" s="2">
        <f t="shared" si="20"/>
        <v>5515.4000000000005</v>
      </c>
      <c r="G326" s="14">
        <v>6000</v>
      </c>
      <c r="H326" s="5">
        <f t="shared" si="21"/>
        <v>0.1857707509881423</v>
      </c>
      <c r="J326">
        <v>12</v>
      </c>
      <c r="L326">
        <f t="shared" si="22"/>
        <v>12</v>
      </c>
      <c r="M326" s="2">
        <f t="shared" si="23"/>
        <v>60720</v>
      </c>
    </row>
    <row r="327" spans="1:13" hidden="1" x14ac:dyDescent="0.35">
      <c r="A327">
        <v>325</v>
      </c>
      <c r="B327" t="s">
        <v>206</v>
      </c>
      <c r="C327" t="s">
        <v>8</v>
      </c>
      <c r="D327" s="2">
        <v>5520</v>
      </c>
      <c r="E327" s="2">
        <f t="shared" si="20"/>
        <v>6016.8</v>
      </c>
      <c r="G327" s="14">
        <v>6000</v>
      </c>
      <c r="H327" s="5">
        <f t="shared" si="21"/>
        <v>8.6956521739130432E-2</v>
      </c>
      <c r="J327">
        <v>3</v>
      </c>
      <c r="L327">
        <f t="shared" si="22"/>
        <v>3</v>
      </c>
      <c r="M327" s="2">
        <f t="shared" si="23"/>
        <v>16560</v>
      </c>
    </row>
    <row r="328" spans="1:13" hidden="1" x14ac:dyDescent="0.35">
      <c r="A328">
        <v>326</v>
      </c>
      <c r="B328" s="6" t="s">
        <v>522</v>
      </c>
      <c r="C328" t="s">
        <v>8</v>
      </c>
      <c r="D328" s="2">
        <v>14500</v>
      </c>
      <c r="E328" s="2">
        <f t="shared" si="20"/>
        <v>15805.000000000002</v>
      </c>
      <c r="G328" s="14">
        <v>16000</v>
      </c>
      <c r="H328" s="5">
        <f t="shared" si="21"/>
        <v>0.10344827586206896</v>
      </c>
      <c r="J328">
        <v>3</v>
      </c>
      <c r="L328">
        <f t="shared" si="22"/>
        <v>3</v>
      </c>
      <c r="M328" s="2">
        <f t="shared" si="23"/>
        <v>43500</v>
      </c>
    </row>
    <row r="329" spans="1:13" hidden="1" x14ac:dyDescent="0.35">
      <c r="A329">
        <v>327</v>
      </c>
      <c r="B329" s="6" t="s">
        <v>523</v>
      </c>
      <c r="C329" t="s">
        <v>8</v>
      </c>
      <c r="D329" s="2">
        <v>14500</v>
      </c>
      <c r="E329" s="2">
        <f t="shared" si="20"/>
        <v>15805.000000000002</v>
      </c>
      <c r="G329" s="14">
        <v>16000</v>
      </c>
      <c r="H329" s="5">
        <f t="shared" si="21"/>
        <v>0.10344827586206896</v>
      </c>
      <c r="J329">
        <v>2</v>
      </c>
      <c r="L329">
        <f t="shared" si="22"/>
        <v>2</v>
      </c>
      <c r="M329" s="2">
        <f t="shared" si="23"/>
        <v>29000</v>
      </c>
    </row>
    <row r="330" spans="1:13" hidden="1" x14ac:dyDescent="0.35">
      <c r="A330">
        <v>328</v>
      </c>
      <c r="B330" s="6" t="s">
        <v>504</v>
      </c>
      <c r="C330" t="s">
        <v>8</v>
      </c>
      <c r="D330" s="2">
        <v>3000</v>
      </c>
      <c r="E330" s="2">
        <f t="shared" si="20"/>
        <v>3270.0000000000005</v>
      </c>
      <c r="G330" s="14">
        <v>3500</v>
      </c>
      <c r="H330" s="5">
        <f t="shared" si="21"/>
        <v>0.16666666666666666</v>
      </c>
      <c r="J330">
        <v>3</v>
      </c>
      <c r="L330">
        <f t="shared" si="22"/>
        <v>3</v>
      </c>
      <c r="M330" s="2">
        <f t="shared" si="23"/>
        <v>9000</v>
      </c>
    </row>
    <row r="331" spans="1:13" hidden="1" x14ac:dyDescent="0.35">
      <c r="A331">
        <v>329</v>
      </c>
      <c r="B331" s="6" t="s">
        <v>235</v>
      </c>
      <c r="C331" t="s">
        <v>8</v>
      </c>
      <c r="D331" s="2">
        <v>23500</v>
      </c>
      <c r="E331" s="2">
        <f t="shared" si="20"/>
        <v>25615.000000000004</v>
      </c>
      <c r="G331" s="14">
        <v>26000</v>
      </c>
      <c r="H331" s="5">
        <f t="shared" si="21"/>
        <v>0.10638297872340426</v>
      </c>
      <c r="J331">
        <v>1</v>
      </c>
      <c r="L331">
        <f t="shared" si="22"/>
        <v>1</v>
      </c>
      <c r="M331" s="2">
        <f t="shared" si="23"/>
        <v>23500</v>
      </c>
    </row>
    <row r="332" spans="1:13" hidden="1" x14ac:dyDescent="0.35">
      <c r="A332">
        <v>330</v>
      </c>
      <c r="B332" s="6" t="s">
        <v>236</v>
      </c>
      <c r="C332" t="s">
        <v>8</v>
      </c>
      <c r="D332" s="2">
        <v>23500</v>
      </c>
      <c r="E332" s="2">
        <f t="shared" si="20"/>
        <v>25615.000000000004</v>
      </c>
      <c r="G332" s="14">
        <v>26000</v>
      </c>
      <c r="H332" s="5">
        <f t="shared" si="21"/>
        <v>0.10638297872340426</v>
      </c>
      <c r="J332">
        <v>3</v>
      </c>
      <c r="L332">
        <f t="shared" si="22"/>
        <v>3</v>
      </c>
      <c r="M332" s="2">
        <f t="shared" si="23"/>
        <v>70500</v>
      </c>
    </row>
    <row r="333" spans="1:13" hidden="1" x14ac:dyDescent="0.35">
      <c r="A333">
        <v>331</v>
      </c>
      <c r="B333" s="6" t="s">
        <v>231</v>
      </c>
      <c r="C333" t="s">
        <v>8</v>
      </c>
      <c r="D333" s="2">
        <v>23500</v>
      </c>
      <c r="E333" s="2">
        <f t="shared" si="20"/>
        <v>25615.000000000004</v>
      </c>
      <c r="G333" s="14">
        <v>27000</v>
      </c>
      <c r="H333" s="5">
        <f t="shared" si="21"/>
        <v>0.14893617021276595</v>
      </c>
      <c r="J333">
        <v>1</v>
      </c>
      <c r="L333">
        <f t="shared" si="22"/>
        <v>1</v>
      </c>
      <c r="M333" s="2">
        <f t="shared" si="23"/>
        <v>23500</v>
      </c>
    </row>
    <row r="334" spans="1:13" hidden="1" x14ac:dyDescent="0.35">
      <c r="A334">
        <v>332</v>
      </c>
      <c r="B334" s="6" t="s">
        <v>469</v>
      </c>
      <c r="C334" t="s">
        <v>8</v>
      </c>
      <c r="D334" s="2">
        <v>24000</v>
      </c>
      <c r="E334" s="2">
        <f t="shared" si="20"/>
        <v>26160.000000000004</v>
      </c>
      <c r="G334" s="14">
        <v>26500</v>
      </c>
      <c r="H334" s="5">
        <f t="shared" si="21"/>
        <v>0.10416666666666667</v>
      </c>
      <c r="J334">
        <v>1</v>
      </c>
      <c r="L334">
        <f t="shared" si="22"/>
        <v>1</v>
      </c>
      <c r="M334" s="2">
        <f t="shared" si="23"/>
        <v>24000</v>
      </c>
    </row>
    <row r="335" spans="1:13" hidden="1" x14ac:dyDescent="0.35">
      <c r="A335">
        <v>333</v>
      </c>
      <c r="B335" s="6" t="s">
        <v>468</v>
      </c>
      <c r="C335" t="s">
        <v>8</v>
      </c>
      <c r="D335" s="2">
        <v>24000</v>
      </c>
      <c r="E335" s="2">
        <f t="shared" si="20"/>
        <v>26160.000000000004</v>
      </c>
      <c r="G335" s="14">
        <v>26500</v>
      </c>
      <c r="H335" s="5">
        <f t="shared" si="21"/>
        <v>0.10416666666666667</v>
      </c>
      <c r="J335">
        <v>1</v>
      </c>
      <c r="L335">
        <f t="shared" si="22"/>
        <v>1</v>
      </c>
      <c r="M335" s="2">
        <f t="shared" si="23"/>
        <v>24000</v>
      </c>
    </row>
    <row r="336" spans="1:13" hidden="1" x14ac:dyDescent="0.35">
      <c r="A336">
        <v>334</v>
      </c>
      <c r="B336" s="6" t="s">
        <v>470</v>
      </c>
      <c r="C336" t="s">
        <v>8</v>
      </c>
      <c r="D336" s="2">
        <v>24000</v>
      </c>
      <c r="E336" s="2">
        <f t="shared" si="20"/>
        <v>26160.000000000004</v>
      </c>
      <c r="G336" s="14">
        <v>26500</v>
      </c>
      <c r="H336" s="5">
        <f t="shared" si="21"/>
        <v>0.10416666666666667</v>
      </c>
      <c r="J336">
        <v>1</v>
      </c>
      <c r="L336">
        <f t="shared" si="22"/>
        <v>1</v>
      </c>
      <c r="M336" s="2">
        <f t="shared" si="23"/>
        <v>24000</v>
      </c>
    </row>
    <row r="337" spans="1:13" hidden="1" x14ac:dyDescent="0.35">
      <c r="A337">
        <v>335</v>
      </c>
      <c r="B337" s="6" t="s">
        <v>224</v>
      </c>
      <c r="C337" t="s">
        <v>8</v>
      </c>
      <c r="D337" s="2">
        <v>20500</v>
      </c>
      <c r="E337" s="2">
        <f t="shared" si="20"/>
        <v>22345</v>
      </c>
      <c r="G337" s="14">
        <v>22500</v>
      </c>
      <c r="H337" s="5">
        <f t="shared" si="21"/>
        <v>9.7560975609756101E-2</v>
      </c>
      <c r="J337">
        <v>3</v>
      </c>
      <c r="L337">
        <f t="shared" si="22"/>
        <v>3</v>
      </c>
      <c r="M337" s="2">
        <f t="shared" si="23"/>
        <v>61500</v>
      </c>
    </row>
    <row r="338" spans="1:13" hidden="1" x14ac:dyDescent="0.35">
      <c r="A338">
        <v>337</v>
      </c>
      <c r="B338" s="6" t="s">
        <v>520</v>
      </c>
      <c r="C338" t="s">
        <v>8</v>
      </c>
      <c r="D338" s="2">
        <v>15500</v>
      </c>
      <c r="E338" s="2">
        <f t="shared" si="20"/>
        <v>16895</v>
      </c>
      <c r="G338" s="14">
        <v>17000</v>
      </c>
      <c r="H338" s="5">
        <f t="shared" si="21"/>
        <v>9.6774193548387094E-2</v>
      </c>
      <c r="J338">
        <v>3</v>
      </c>
      <c r="L338">
        <f t="shared" si="22"/>
        <v>3</v>
      </c>
      <c r="M338" s="2">
        <f t="shared" si="23"/>
        <v>46500</v>
      </c>
    </row>
    <row r="339" spans="1:13" hidden="1" x14ac:dyDescent="0.35">
      <c r="A339">
        <v>338</v>
      </c>
      <c r="B339" s="6" t="s">
        <v>510</v>
      </c>
      <c r="C339" t="s">
        <v>8</v>
      </c>
      <c r="D339" s="2">
        <v>15500</v>
      </c>
      <c r="E339" s="2">
        <f t="shared" si="20"/>
        <v>16895</v>
      </c>
      <c r="G339" s="14">
        <v>17000</v>
      </c>
      <c r="H339" s="5">
        <f t="shared" si="21"/>
        <v>9.6774193548387094E-2</v>
      </c>
      <c r="J339">
        <v>3</v>
      </c>
      <c r="L339">
        <f t="shared" si="22"/>
        <v>3</v>
      </c>
      <c r="M339" s="2">
        <f t="shared" si="23"/>
        <v>46500</v>
      </c>
    </row>
    <row r="340" spans="1:13" hidden="1" x14ac:dyDescent="0.35">
      <c r="A340">
        <v>339</v>
      </c>
      <c r="B340" s="6" t="s">
        <v>490</v>
      </c>
      <c r="C340" t="s">
        <v>8</v>
      </c>
      <c r="D340" s="2">
        <v>12500</v>
      </c>
      <c r="E340" s="2">
        <f t="shared" si="20"/>
        <v>13625.000000000002</v>
      </c>
      <c r="G340" s="14">
        <v>14000</v>
      </c>
      <c r="H340" s="5">
        <f t="shared" si="21"/>
        <v>0.12</v>
      </c>
      <c r="J340">
        <v>3</v>
      </c>
      <c r="L340">
        <f t="shared" si="22"/>
        <v>3</v>
      </c>
      <c r="M340" s="2">
        <f t="shared" si="23"/>
        <v>37500</v>
      </c>
    </row>
    <row r="341" spans="1:13" hidden="1" x14ac:dyDescent="0.35">
      <c r="A341">
        <v>340</v>
      </c>
      <c r="B341" s="6" t="s">
        <v>491</v>
      </c>
      <c r="C341" t="s">
        <v>8</v>
      </c>
      <c r="D341" s="2">
        <v>12500</v>
      </c>
      <c r="E341" s="2">
        <f t="shared" si="20"/>
        <v>13625.000000000002</v>
      </c>
      <c r="G341" s="14">
        <v>14000</v>
      </c>
      <c r="H341" s="5">
        <f t="shared" si="21"/>
        <v>0.12</v>
      </c>
      <c r="J341">
        <v>3</v>
      </c>
      <c r="L341">
        <f t="shared" si="22"/>
        <v>3</v>
      </c>
      <c r="M341" s="2">
        <f t="shared" si="23"/>
        <v>37500</v>
      </c>
    </row>
    <row r="342" spans="1:13" hidden="1" x14ac:dyDescent="0.35">
      <c r="A342">
        <v>341</v>
      </c>
      <c r="B342" s="6" t="s">
        <v>474</v>
      </c>
      <c r="C342" t="s">
        <v>8</v>
      </c>
      <c r="D342" s="2">
        <v>13000</v>
      </c>
      <c r="E342" s="2">
        <f t="shared" si="20"/>
        <v>14170.000000000002</v>
      </c>
      <c r="G342" s="14">
        <v>14500</v>
      </c>
      <c r="H342" s="5">
        <f t="shared" si="21"/>
        <v>0.11538461538461539</v>
      </c>
      <c r="J342">
        <v>1</v>
      </c>
      <c r="L342">
        <f t="shared" si="22"/>
        <v>1</v>
      </c>
      <c r="M342" s="2">
        <f t="shared" si="23"/>
        <v>13000</v>
      </c>
    </row>
    <row r="343" spans="1:13" hidden="1" x14ac:dyDescent="0.35">
      <c r="A343">
        <v>342</v>
      </c>
      <c r="B343" s="6" t="s">
        <v>475</v>
      </c>
      <c r="C343" t="s">
        <v>8</v>
      </c>
      <c r="D343" s="2">
        <v>17000</v>
      </c>
      <c r="E343" s="2">
        <f t="shared" si="20"/>
        <v>18530</v>
      </c>
      <c r="G343" s="14">
        <v>18500</v>
      </c>
      <c r="H343" s="5">
        <f t="shared" si="21"/>
        <v>8.8235294117647065E-2</v>
      </c>
      <c r="J343">
        <v>3</v>
      </c>
      <c r="L343">
        <f t="shared" si="22"/>
        <v>3</v>
      </c>
      <c r="M343" s="2">
        <f t="shared" si="23"/>
        <v>51000</v>
      </c>
    </row>
    <row r="344" spans="1:13" hidden="1" x14ac:dyDescent="0.35">
      <c r="A344">
        <v>343</v>
      </c>
      <c r="B344" s="6" t="s">
        <v>476</v>
      </c>
      <c r="C344" t="s">
        <v>8</v>
      </c>
      <c r="D344" s="2">
        <v>17000</v>
      </c>
      <c r="E344" s="2">
        <f t="shared" si="20"/>
        <v>18530</v>
      </c>
      <c r="G344" s="14">
        <v>18500</v>
      </c>
      <c r="H344" s="5">
        <f t="shared" si="21"/>
        <v>8.8235294117647065E-2</v>
      </c>
      <c r="J344">
        <v>3</v>
      </c>
      <c r="L344">
        <f t="shared" si="22"/>
        <v>3</v>
      </c>
      <c r="M344" s="2">
        <f t="shared" si="23"/>
        <v>51000</v>
      </c>
    </row>
    <row r="345" spans="1:13" hidden="1" x14ac:dyDescent="0.35">
      <c r="A345">
        <v>344</v>
      </c>
      <c r="B345" s="6" t="s">
        <v>477</v>
      </c>
      <c r="C345" t="s">
        <v>8</v>
      </c>
      <c r="D345" s="2">
        <v>17000</v>
      </c>
      <c r="E345" s="2">
        <f t="shared" si="20"/>
        <v>18530</v>
      </c>
      <c r="G345" s="14">
        <v>18500</v>
      </c>
      <c r="H345" s="5">
        <f t="shared" si="21"/>
        <v>8.8235294117647065E-2</v>
      </c>
      <c r="J345">
        <v>3</v>
      </c>
      <c r="L345">
        <f t="shared" si="22"/>
        <v>3</v>
      </c>
      <c r="M345" s="2">
        <f t="shared" si="23"/>
        <v>51000</v>
      </c>
    </row>
    <row r="346" spans="1:13" hidden="1" x14ac:dyDescent="0.35">
      <c r="A346">
        <v>345</v>
      </c>
      <c r="B346" s="6" t="s">
        <v>170</v>
      </c>
      <c r="C346" t="s">
        <v>8</v>
      </c>
      <c r="D346" s="2">
        <v>12500</v>
      </c>
      <c r="E346" s="2">
        <f t="shared" si="20"/>
        <v>13625.000000000002</v>
      </c>
      <c r="G346" s="14">
        <v>14500</v>
      </c>
      <c r="H346" s="5">
        <f t="shared" si="21"/>
        <v>0.16</v>
      </c>
      <c r="J346">
        <v>3</v>
      </c>
      <c r="L346">
        <f t="shared" si="22"/>
        <v>3</v>
      </c>
      <c r="M346" s="2">
        <f t="shared" si="23"/>
        <v>37500</v>
      </c>
    </row>
    <row r="347" spans="1:13" hidden="1" x14ac:dyDescent="0.35">
      <c r="A347">
        <v>346</v>
      </c>
      <c r="B347" s="6" t="s">
        <v>103</v>
      </c>
      <c r="C347" t="s">
        <v>8</v>
      </c>
      <c r="D347" s="2">
        <v>12500</v>
      </c>
      <c r="E347" s="2">
        <f t="shared" si="20"/>
        <v>13625.000000000002</v>
      </c>
      <c r="G347" s="14">
        <v>14000</v>
      </c>
      <c r="H347" s="5">
        <f t="shared" si="21"/>
        <v>0.12</v>
      </c>
      <c r="J347">
        <v>1</v>
      </c>
      <c r="L347">
        <f t="shared" si="22"/>
        <v>1</v>
      </c>
      <c r="M347" s="2">
        <f t="shared" si="23"/>
        <v>12500</v>
      </c>
    </row>
    <row r="348" spans="1:13" hidden="1" x14ac:dyDescent="0.35">
      <c r="A348">
        <v>347</v>
      </c>
      <c r="B348" s="6" t="s">
        <v>168</v>
      </c>
      <c r="C348" t="s">
        <v>8</v>
      </c>
      <c r="D348" s="2">
        <v>12500</v>
      </c>
      <c r="E348" s="2">
        <f t="shared" si="20"/>
        <v>13625.000000000002</v>
      </c>
      <c r="G348" s="14">
        <v>14500</v>
      </c>
      <c r="H348" s="5">
        <f t="shared" si="21"/>
        <v>0.16</v>
      </c>
      <c r="J348">
        <v>3</v>
      </c>
      <c r="L348">
        <f t="shared" si="22"/>
        <v>3</v>
      </c>
      <c r="M348" s="2">
        <f t="shared" si="23"/>
        <v>37500</v>
      </c>
    </row>
    <row r="349" spans="1:13" hidden="1" x14ac:dyDescent="0.35">
      <c r="A349">
        <v>348</v>
      </c>
      <c r="B349" s="6" t="s">
        <v>104</v>
      </c>
      <c r="C349" t="s">
        <v>8</v>
      </c>
      <c r="D349" s="2">
        <v>12500</v>
      </c>
      <c r="E349" s="2">
        <f t="shared" si="20"/>
        <v>13625.000000000002</v>
      </c>
      <c r="G349" s="14">
        <v>14000</v>
      </c>
      <c r="H349" s="5">
        <f t="shared" si="21"/>
        <v>0.12</v>
      </c>
      <c r="J349">
        <v>1</v>
      </c>
      <c r="L349">
        <f t="shared" si="22"/>
        <v>1</v>
      </c>
      <c r="M349" s="2">
        <f t="shared" si="23"/>
        <v>12500</v>
      </c>
    </row>
    <row r="350" spans="1:13" hidden="1" x14ac:dyDescent="0.35">
      <c r="A350">
        <v>349</v>
      </c>
      <c r="B350" s="6" t="s">
        <v>223</v>
      </c>
      <c r="C350" t="s">
        <v>8</v>
      </c>
      <c r="D350" s="2">
        <v>13500</v>
      </c>
      <c r="E350" s="2">
        <f t="shared" si="20"/>
        <v>14715.000000000002</v>
      </c>
      <c r="G350" s="14">
        <v>15000</v>
      </c>
      <c r="H350" s="5">
        <f t="shared" si="21"/>
        <v>0.1111111111111111</v>
      </c>
      <c r="J350">
        <v>3</v>
      </c>
      <c r="L350">
        <f t="shared" si="22"/>
        <v>3</v>
      </c>
      <c r="M350" s="2">
        <f t="shared" si="23"/>
        <v>40500</v>
      </c>
    </row>
    <row r="351" spans="1:13" hidden="1" x14ac:dyDescent="0.35">
      <c r="A351">
        <v>350</v>
      </c>
      <c r="B351" s="6" t="s">
        <v>222</v>
      </c>
      <c r="C351" t="s">
        <v>8</v>
      </c>
      <c r="D351" s="2">
        <v>13500</v>
      </c>
      <c r="E351" s="2">
        <f t="shared" si="20"/>
        <v>14715.000000000002</v>
      </c>
      <c r="G351" s="14">
        <v>15000</v>
      </c>
      <c r="H351" s="5">
        <f t="shared" si="21"/>
        <v>0.1111111111111111</v>
      </c>
      <c r="J351">
        <v>3</v>
      </c>
      <c r="L351">
        <f t="shared" si="22"/>
        <v>3</v>
      </c>
      <c r="M351" s="2">
        <f t="shared" si="23"/>
        <v>40500</v>
      </c>
    </row>
    <row r="352" spans="1:13" hidden="1" x14ac:dyDescent="0.35">
      <c r="A352">
        <v>351</v>
      </c>
      <c r="B352" s="6" t="s">
        <v>403</v>
      </c>
      <c r="C352" t="s">
        <v>8</v>
      </c>
      <c r="D352" s="2">
        <v>13000</v>
      </c>
      <c r="E352" s="2">
        <f t="shared" si="20"/>
        <v>14170.000000000002</v>
      </c>
      <c r="G352" s="14">
        <v>14500</v>
      </c>
      <c r="H352" s="5">
        <f t="shared" si="21"/>
        <v>0.11538461538461539</v>
      </c>
      <c r="J352">
        <v>3</v>
      </c>
      <c r="L352">
        <f t="shared" si="22"/>
        <v>3</v>
      </c>
      <c r="M352" s="2">
        <f t="shared" si="23"/>
        <v>39000</v>
      </c>
    </row>
    <row r="353" spans="1:13" hidden="1" x14ac:dyDescent="0.35">
      <c r="A353">
        <v>352</v>
      </c>
      <c r="B353" s="6" t="s">
        <v>264</v>
      </c>
      <c r="C353" t="s">
        <v>8</v>
      </c>
      <c r="D353" s="2">
        <v>11500</v>
      </c>
      <c r="E353" s="2">
        <f t="shared" si="20"/>
        <v>12535.000000000002</v>
      </c>
      <c r="G353" s="14">
        <v>12500</v>
      </c>
      <c r="H353" s="5">
        <f t="shared" si="21"/>
        <v>8.6956521739130432E-2</v>
      </c>
      <c r="J353">
        <v>3</v>
      </c>
      <c r="L353">
        <f t="shared" si="22"/>
        <v>3</v>
      </c>
      <c r="M353" s="2">
        <f t="shared" si="23"/>
        <v>34500</v>
      </c>
    </row>
    <row r="354" spans="1:13" hidden="1" x14ac:dyDescent="0.35">
      <c r="A354">
        <v>353</v>
      </c>
      <c r="B354" s="6" t="s">
        <v>501</v>
      </c>
      <c r="C354" t="s">
        <v>8</v>
      </c>
      <c r="D354" s="2">
        <v>9500</v>
      </c>
      <c r="E354" s="2">
        <f t="shared" si="20"/>
        <v>10355</v>
      </c>
      <c r="G354" s="14">
        <v>10500</v>
      </c>
      <c r="H354" s="5">
        <f t="shared" si="21"/>
        <v>0.10526315789473684</v>
      </c>
      <c r="J354">
        <v>3</v>
      </c>
      <c r="L354">
        <f t="shared" si="22"/>
        <v>3</v>
      </c>
      <c r="M354" s="2">
        <f t="shared" si="23"/>
        <v>28500</v>
      </c>
    </row>
    <row r="355" spans="1:13" hidden="1" x14ac:dyDescent="0.35">
      <c r="A355">
        <v>354</v>
      </c>
      <c r="B355" s="6" t="s">
        <v>519</v>
      </c>
      <c r="C355" t="s">
        <v>8</v>
      </c>
      <c r="D355" s="2">
        <v>36500</v>
      </c>
      <c r="E355" s="2">
        <f t="shared" si="20"/>
        <v>39785</v>
      </c>
      <c r="G355" s="14">
        <v>40000</v>
      </c>
      <c r="H355" s="5">
        <f t="shared" si="21"/>
        <v>9.5890410958904104E-2</v>
      </c>
      <c r="J355">
        <v>3</v>
      </c>
      <c r="L355">
        <f t="shared" si="22"/>
        <v>3</v>
      </c>
      <c r="M355" s="2">
        <f t="shared" si="23"/>
        <v>109500</v>
      </c>
    </row>
    <row r="356" spans="1:13" hidden="1" x14ac:dyDescent="0.35">
      <c r="A356">
        <v>355</v>
      </c>
      <c r="B356" s="6" t="s">
        <v>229</v>
      </c>
      <c r="C356" t="s">
        <v>8</v>
      </c>
      <c r="D356" s="2">
        <v>39000</v>
      </c>
      <c r="E356" s="2">
        <f t="shared" si="20"/>
        <v>42510</v>
      </c>
      <c r="G356" s="14">
        <v>43000</v>
      </c>
      <c r="H356" s="5">
        <f t="shared" si="21"/>
        <v>0.10256410256410256</v>
      </c>
      <c r="J356">
        <v>3</v>
      </c>
      <c r="L356">
        <f t="shared" si="22"/>
        <v>3</v>
      </c>
      <c r="M356" s="2">
        <f t="shared" si="23"/>
        <v>117000</v>
      </c>
    </row>
    <row r="357" spans="1:13" hidden="1" x14ac:dyDescent="0.35">
      <c r="A357">
        <v>356</v>
      </c>
      <c r="B357" s="6" t="s">
        <v>244</v>
      </c>
      <c r="C357" t="s">
        <v>8</v>
      </c>
      <c r="D357" s="2">
        <v>9000</v>
      </c>
      <c r="E357" s="2">
        <f t="shared" si="20"/>
        <v>9810</v>
      </c>
      <c r="G357" s="14">
        <v>10000</v>
      </c>
      <c r="H357" s="5">
        <f t="shared" si="21"/>
        <v>0.1111111111111111</v>
      </c>
      <c r="J357">
        <v>3</v>
      </c>
      <c r="L357">
        <f t="shared" si="22"/>
        <v>3</v>
      </c>
      <c r="M357" s="2">
        <f t="shared" si="23"/>
        <v>27000</v>
      </c>
    </row>
    <row r="358" spans="1:13" hidden="1" x14ac:dyDescent="0.35">
      <c r="A358">
        <v>357</v>
      </c>
      <c r="B358" s="6" t="s">
        <v>242</v>
      </c>
      <c r="C358" t="s">
        <v>8</v>
      </c>
      <c r="D358" s="2">
        <v>9000</v>
      </c>
      <c r="E358" s="2">
        <f t="shared" si="20"/>
        <v>9810</v>
      </c>
      <c r="G358" s="14">
        <v>10000</v>
      </c>
      <c r="H358" s="5">
        <f t="shared" si="21"/>
        <v>0.1111111111111111</v>
      </c>
      <c r="J358">
        <v>3</v>
      </c>
      <c r="L358">
        <f t="shared" si="22"/>
        <v>3</v>
      </c>
      <c r="M358" s="2">
        <f t="shared" si="23"/>
        <v>27000</v>
      </c>
    </row>
    <row r="359" spans="1:13" hidden="1" x14ac:dyDescent="0.35">
      <c r="A359">
        <v>358</v>
      </c>
      <c r="B359" s="6" t="s">
        <v>233</v>
      </c>
      <c r="C359" t="s">
        <v>8</v>
      </c>
      <c r="D359" s="2">
        <v>23000</v>
      </c>
      <c r="E359" s="2">
        <f t="shared" si="20"/>
        <v>25070.000000000004</v>
      </c>
      <c r="G359" s="14">
        <v>25500</v>
      </c>
      <c r="H359" s="5">
        <f t="shared" si="21"/>
        <v>0.10869565217391304</v>
      </c>
      <c r="J359">
        <v>1</v>
      </c>
      <c r="L359">
        <f t="shared" si="22"/>
        <v>1</v>
      </c>
      <c r="M359" s="2">
        <f t="shared" si="23"/>
        <v>23000</v>
      </c>
    </row>
    <row r="360" spans="1:13" hidden="1" x14ac:dyDescent="0.35">
      <c r="A360">
        <v>359</v>
      </c>
      <c r="B360" s="6" t="s">
        <v>228</v>
      </c>
      <c r="C360" t="s">
        <v>8</v>
      </c>
      <c r="D360" s="2">
        <v>23000</v>
      </c>
      <c r="E360" s="2">
        <f t="shared" si="20"/>
        <v>25070.000000000004</v>
      </c>
      <c r="G360" s="14">
        <v>25500</v>
      </c>
      <c r="H360" s="5">
        <f t="shared" si="21"/>
        <v>0.10869565217391304</v>
      </c>
      <c r="J360">
        <v>1</v>
      </c>
      <c r="L360">
        <f t="shared" si="22"/>
        <v>1</v>
      </c>
      <c r="M360" s="2">
        <f t="shared" si="23"/>
        <v>23000</v>
      </c>
    </row>
    <row r="361" spans="1:13" hidden="1" x14ac:dyDescent="0.35">
      <c r="A361">
        <v>360</v>
      </c>
      <c r="B361" s="6" t="s">
        <v>232</v>
      </c>
      <c r="C361" t="s">
        <v>8</v>
      </c>
      <c r="D361" s="2">
        <v>23000</v>
      </c>
      <c r="E361" s="2">
        <f t="shared" si="20"/>
        <v>25070.000000000004</v>
      </c>
      <c r="G361" s="14">
        <v>25500</v>
      </c>
      <c r="H361" s="5">
        <f t="shared" si="21"/>
        <v>0.10869565217391304</v>
      </c>
      <c r="J361">
        <v>1</v>
      </c>
      <c r="L361">
        <f t="shared" si="22"/>
        <v>1</v>
      </c>
      <c r="M361" s="2">
        <f t="shared" si="23"/>
        <v>23000</v>
      </c>
    </row>
    <row r="362" spans="1:13" hidden="1" x14ac:dyDescent="0.35">
      <c r="A362">
        <v>361</v>
      </c>
      <c r="B362" s="6" t="s">
        <v>230</v>
      </c>
      <c r="C362" t="s">
        <v>8</v>
      </c>
      <c r="D362" s="2">
        <v>23000</v>
      </c>
      <c r="E362" s="2">
        <f t="shared" si="20"/>
        <v>25070.000000000004</v>
      </c>
      <c r="G362" s="14">
        <v>25500</v>
      </c>
      <c r="H362" s="5">
        <f t="shared" si="21"/>
        <v>0.10869565217391304</v>
      </c>
      <c r="J362">
        <v>1</v>
      </c>
      <c r="L362">
        <f t="shared" si="22"/>
        <v>1</v>
      </c>
      <c r="M362" s="2">
        <f t="shared" si="23"/>
        <v>23000</v>
      </c>
    </row>
    <row r="363" spans="1:13" hidden="1" x14ac:dyDescent="0.35">
      <c r="A363">
        <v>362</v>
      </c>
      <c r="B363" s="6" t="s">
        <v>234</v>
      </c>
      <c r="C363" t="s">
        <v>8</v>
      </c>
      <c r="D363" s="2">
        <v>23000</v>
      </c>
      <c r="E363" s="2">
        <f t="shared" si="20"/>
        <v>25070.000000000004</v>
      </c>
      <c r="G363" s="14">
        <v>25500</v>
      </c>
      <c r="H363" s="5">
        <f t="shared" si="21"/>
        <v>0.10869565217391304</v>
      </c>
      <c r="J363">
        <v>1</v>
      </c>
      <c r="L363">
        <f t="shared" si="22"/>
        <v>1</v>
      </c>
      <c r="M363" s="2">
        <f t="shared" si="23"/>
        <v>23000</v>
      </c>
    </row>
    <row r="364" spans="1:13" hidden="1" x14ac:dyDescent="0.35">
      <c r="A364">
        <v>363</v>
      </c>
      <c r="B364" s="6" t="s">
        <v>246</v>
      </c>
      <c r="C364" t="s">
        <v>8</v>
      </c>
      <c r="D364" s="2">
        <v>9000</v>
      </c>
      <c r="E364" s="2">
        <f t="shared" si="20"/>
        <v>9810</v>
      </c>
      <c r="G364" s="14">
        <v>10000</v>
      </c>
      <c r="H364" s="5">
        <f t="shared" si="21"/>
        <v>0.1111111111111111</v>
      </c>
      <c r="J364">
        <v>1</v>
      </c>
      <c r="L364">
        <f t="shared" si="22"/>
        <v>1</v>
      </c>
      <c r="M364" s="2">
        <f t="shared" si="23"/>
        <v>9000</v>
      </c>
    </row>
    <row r="365" spans="1:13" hidden="1" x14ac:dyDescent="0.35">
      <c r="A365">
        <v>364</v>
      </c>
      <c r="B365" s="6" t="s">
        <v>249</v>
      </c>
      <c r="C365" t="s">
        <v>8</v>
      </c>
      <c r="D365" s="2">
        <v>9000</v>
      </c>
      <c r="E365" s="2">
        <f t="shared" si="20"/>
        <v>9810</v>
      </c>
      <c r="G365" s="14">
        <v>10000</v>
      </c>
      <c r="H365" s="5">
        <f t="shared" si="21"/>
        <v>0.1111111111111111</v>
      </c>
      <c r="J365">
        <v>3</v>
      </c>
      <c r="L365">
        <f t="shared" si="22"/>
        <v>3</v>
      </c>
      <c r="M365" s="2">
        <f t="shared" si="23"/>
        <v>27000</v>
      </c>
    </row>
    <row r="366" spans="1:13" hidden="1" x14ac:dyDescent="0.35">
      <c r="A366">
        <v>365</v>
      </c>
      <c r="B366" s="6" t="s">
        <v>243</v>
      </c>
      <c r="C366" t="s">
        <v>8</v>
      </c>
      <c r="D366" s="2">
        <v>14500</v>
      </c>
      <c r="E366" s="2">
        <f t="shared" si="20"/>
        <v>15805.000000000002</v>
      </c>
      <c r="G366" s="14">
        <v>16000</v>
      </c>
      <c r="H366" s="5">
        <f t="shared" si="21"/>
        <v>0.10344827586206896</v>
      </c>
      <c r="J366">
        <v>3</v>
      </c>
      <c r="L366">
        <f t="shared" si="22"/>
        <v>3</v>
      </c>
      <c r="M366" s="2">
        <f t="shared" si="23"/>
        <v>43500</v>
      </c>
    </row>
    <row r="367" spans="1:13" hidden="1" x14ac:dyDescent="0.35">
      <c r="A367">
        <v>366</v>
      </c>
      <c r="B367" s="6" t="s">
        <v>248</v>
      </c>
      <c r="C367" t="s">
        <v>8</v>
      </c>
      <c r="D367" s="2">
        <v>9000</v>
      </c>
      <c r="E367" s="2">
        <f t="shared" si="20"/>
        <v>9810</v>
      </c>
      <c r="G367" s="14">
        <v>10000</v>
      </c>
      <c r="H367" s="5">
        <f t="shared" si="21"/>
        <v>0.1111111111111111</v>
      </c>
      <c r="J367">
        <v>3</v>
      </c>
      <c r="L367">
        <f t="shared" si="22"/>
        <v>3</v>
      </c>
      <c r="M367" s="2">
        <f t="shared" si="23"/>
        <v>27000</v>
      </c>
    </row>
    <row r="368" spans="1:13" hidden="1" x14ac:dyDescent="0.35">
      <c r="A368">
        <v>367</v>
      </c>
      <c r="B368" s="6" t="s">
        <v>241</v>
      </c>
      <c r="C368" t="s">
        <v>8</v>
      </c>
      <c r="D368" s="2">
        <v>9000</v>
      </c>
      <c r="E368" s="2">
        <f t="shared" si="20"/>
        <v>9810</v>
      </c>
      <c r="G368" s="14">
        <v>10000</v>
      </c>
      <c r="H368" s="5">
        <f t="shared" si="21"/>
        <v>0.1111111111111111</v>
      </c>
      <c r="J368">
        <v>3</v>
      </c>
      <c r="L368">
        <f t="shared" si="22"/>
        <v>3</v>
      </c>
      <c r="M368" s="2">
        <f t="shared" si="23"/>
        <v>27000</v>
      </c>
    </row>
    <row r="369" spans="1:14" hidden="1" x14ac:dyDescent="0.35">
      <c r="A369">
        <v>368</v>
      </c>
      <c r="B369" s="6" t="s">
        <v>245</v>
      </c>
      <c r="C369" t="s">
        <v>8</v>
      </c>
      <c r="D369" s="2">
        <v>14500</v>
      </c>
      <c r="E369" s="2">
        <f t="shared" si="20"/>
        <v>15805.000000000002</v>
      </c>
      <c r="G369" s="14">
        <v>16000</v>
      </c>
      <c r="H369" s="5">
        <f t="shared" si="21"/>
        <v>0.10344827586206896</v>
      </c>
      <c r="J369">
        <v>2</v>
      </c>
      <c r="L369">
        <f t="shared" si="22"/>
        <v>2</v>
      </c>
      <c r="M369" s="2">
        <f t="shared" si="23"/>
        <v>29000</v>
      </c>
    </row>
    <row r="370" spans="1:14" hidden="1" x14ac:dyDescent="0.35">
      <c r="A370">
        <v>369</v>
      </c>
      <c r="B370" s="6" t="s">
        <v>247</v>
      </c>
      <c r="C370" t="s">
        <v>8</v>
      </c>
      <c r="D370" s="2">
        <v>9000</v>
      </c>
      <c r="E370" s="2">
        <f t="shared" si="20"/>
        <v>9810</v>
      </c>
      <c r="G370" s="14">
        <v>10000</v>
      </c>
      <c r="H370" s="5">
        <f t="shared" si="21"/>
        <v>0.1111111111111111</v>
      </c>
      <c r="J370">
        <v>1</v>
      </c>
      <c r="L370">
        <f t="shared" si="22"/>
        <v>1</v>
      </c>
      <c r="M370" s="2">
        <f t="shared" si="23"/>
        <v>9000</v>
      </c>
    </row>
    <row r="371" spans="1:14" hidden="1" x14ac:dyDescent="0.35">
      <c r="A371">
        <v>370</v>
      </c>
      <c r="B371" t="s">
        <v>9</v>
      </c>
      <c r="C371" t="s">
        <v>8</v>
      </c>
      <c r="D371" s="2">
        <v>6440</v>
      </c>
      <c r="E371" s="2">
        <f t="shared" si="20"/>
        <v>7019.6</v>
      </c>
      <c r="G371" s="14">
        <v>7500</v>
      </c>
      <c r="H371" s="5">
        <f t="shared" si="21"/>
        <v>0.16459627329192547</v>
      </c>
      <c r="J371">
        <v>3</v>
      </c>
      <c r="L371">
        <f t="shared" si="22"/>
        <v>3</v>
      </c>
      <c r="M371" s="2">
        <f t="shared" si="23"/>
        <v>19320</v>
      </c>
    </row>
    <row r="372" spans="1:14" hidden="1" x14ac:dyDescent="0.35">
      <c r="A372">
        <v>371</v>
      </c>
      <c r="B372" t="s">
        <v>10</v>
      </c>
      <c r="C372" t="s">
        <v>8</v>
      </c>
      <c r="D372" s="2">
        <v>6440</v>
      </c>
      <c r="E372" s="2">
        <f t="shared" si="20"/>
        <v>7019.6</v>
      </c>
      <c r="G372" s="14">
        <v>7000</v>
      </c>
      <c r="H372" s="5">
        <f t="shared" si="21"/>
        <v>8.6956521739130432E-2</v>
      </c>
      <c r="J372">
        <v>3</v>
      </c>
      <c r="K372">
        <v>0</v>
      </c>
      <c r="L372">
        <f t="shared" si="22"/>
        <v>3</v>
      </c>
      <c r="M372" s="2">
        <f t="shared" si="23"/>
        <v>19320</v>
      </c>
      <c r="N372" s="3">
        <v>44541</v>
      </c>
    </row>
    <row r="373" spans="1:14" hidden="1" x14ac:dyDescent="0.35">
      <c r="A373">
        <v>372</v>
      </c>
      <c r="B373" t="s">
        <v>11</v>
      </c>
      <c r="C373" t="s">
        <v>8</v>
      </c>
      <c r="D373" s="2">
        <v>5520</v>
      </c>
      <c r="E373" s="2">
        <f t="shared" si="20"/>
        <v>6016.8</v>
      </c>
      <c r="G373" s="14">
        <v>6000</v>
      </c>
      <c r="H373" s="5">
        <f t="shared" si="21"/>
        <v>8.6956521739130432E-2</v>
      </c>
      <c r="J373">
        <v>3</v>
      </c>
      <c r="L373">
        <f t="shared" si="22"/>
        <v>3</v>
      </c>
      <c r="M373" s="2">
        <f t="shared" si="23"/>
        <v>16560</v>
      </c>
    </row>
    <row r="374" spans="1:14" hidden="1" x14ac:dyDescent="0.35">
      <c r="A374">
        <v>373</v>
      </c>
      <c r="B374" t="s">
        <v>12</v>
      </c>
      <c r="C374" t="s">
        <v>8</v>
      </c>
      <c r="D374" s="2">
        <v>5520</v>
      </c>
      <c r="E374" s="2">
        <f t="shared" si="20"/>
        <v>6016.8</v>
      </c>
      <c r="G374" s="14">
        <v>6500</v>
      </c>
      <c r="H374" s="5">
        <f t="shared" si="21"/>
        <v>0.17753623188405798</v>
      </c>
      <c r="J374">
        <v>3</v>
      </c>
      <c r="L374">
        <f t="shared" si="22"/>
        <v>3</v>
      </c>
      <c r="M374" s="2">
        <f t="shared" si="23"/>
        <v>16560</v>
      </c>
    </row>
    <row r="375" spans="1:14" hidden="1" x14ac:dyDescent="0.35">
      <c r="A375">
        <v>374</v>
      </c>
      <c r="B375" t="s">
        <v>13</v>
      </c>
      <c r="C375" t="s">
        <v>8</v>
      </c>
      <c r="D375" s="2">
        <v>6440</v>
      </c>
      <c r="E375" s="2">
        <f t="shared" si="20"/>
        <v>7019.6</v>
      </c>
      <c r="G375" s="14">
        <v>7000</v>
      </c>
      <c r="H375" s="5">
        <f t="shared" si="21"/>
        <v>8.6956521739130432E-2</v>
      </c>
      <c r="J375">
        <v>3</v>
      </c>
      <c r="L375">
        <f t="shared" si="22"/>
        <v>3</v>
      </c>
      <c r="M375" s="2">
        <f t="shared" si="23"/>
        <v>19320</v>
      </c>
    </row>
    <row r="376" spans="1:14" hidden="1" x14ac:dyDescent="0.35">
      <c r="A376">
        <v>375</v>
      </c>
      <c r="B376" s="6" t="s">
        <v>239</v>
      </c>
      <c r="C376" t="s">
        <v>8</v>
      </c>
      <c r="D376" s="2">
        <v>6000</v>
      </c>
      <c r="E376" s="2">
        <f t="shared" si="20"/>
        <v>6540.0000000000009</v>
      </c>
      <c r="G376" s="14">
        <v>6500</v>
      </c>
      <c r="H376" s="5">
        <f t="shared" si="21"/>
        <v>8.3333333333333329E-2</v>
      </c>
      <c r="J376">
        <v>3</v>
      </c>
      <c r="L376">
        <f t="shared" si="22"/>
        <v>3</v>
      </c>
      <c r="M376" s="2">
        <f t="shared" si="23"/>
        <v>18000</v>
      </c>
    </row>
    <row r="377" spans="1:14" hidden="1" x14ac:dyDescent="0.35">
      <c r="A377">
        <v>376</v>
      </c>
      <c r="B377" s="6" t="s">
        <v>238</v>
      </c>
      <c r="C377" t="s">
        <v>8</v>
      </c>
      <c r="D377" s="2">
        <v>6000</v>
      </c>
      <c r="E377" s="2">
        <f t="shared" si="20"/>
        <v>6540.0000000000009</v>
      </c>
      <c r="G377" s="14">
        <v>6500</v>
      </c>
      <c r="H377" s="5">
        <f t="shared" si="21"/>
        <v>8.3333333333333329E-2</v>
      </c>
      <c r="J377">
        <v>3</v>
      </c>
      <c r="L377">
        <f t="shared" si="22"/>
        <v>3</v>
      </c>
      <c r="M377" s="2">
        <f t="shared" si="23"/>
        <v>18000</v>
      </c>
    </row>
    <row r="378" spans="1:14" hidden="1" x14ac:dyDescent="0.35">
      <c r="A378">
        <v>377</v>
      </c>
      <c r="B378" s="6" t="s">
        <v>237</v>
      </c>
      <c r="C378" t="s">
        <v>8</v>
      </c>
      <c r="D378" s="2">
        <v>6000</v>
      </c>
      <c r="E378" s="2">
        <f t="shared" si="20"/>
        <v>6540.0000000000009</v>
      </c>
      <c r="G378" s="14">
        <v>6500</v>
      </c>
      <c r="H378" s="5">
        <f t="shared" si="21"/>
        <v>8.3333333333333329E-2</v>
      </c>
      <c r="J378">
        <v>3</v>
      </c>
      <c r="L378">
        <f t="shared" si="22"/>
        <v>3</v>
      </c>
      <c r="M378" s="2">
        <f t="shared" si="23"/>
        <v>18000</v>
      </c>
    </row>
    <row r="379" spans="1:14" hidden="1" x14ac:dyDescent="0.35">
      <c r="A379">
        <v>378</v>
      </c>
      <c r="B379" s="6" t="s">
        <v>220</v>
      </c>
      <c r="C379" t="s">
        <v>8</v>
      </c>
      <c r="D379" s="2">
        <v>21000</v>
      </c>
      <c r="E379" s="2">
        <f t="shared" si="20"/>
        <v>22890</v>
      </c>
      <c r="G379" s="14">
        <v>23000</v>
      </c>
      <c r="H379" s="5">
        <f t="shared" si="21"/>
        <v>9.5238095238095233E-2</v>
      </c>
      <c r="J379">
        <v>3</v>
      </c>
      <c r="L379">
        <f t="shared" si="22"/>
        <v>3</v>
      </c>
      <c r="M379" s="2">
        <f t="shared" si="23"/>
        <v>63000</v>
      </c>
    </row>
    <row r="380" spans="1:14" hidden="1" x14ac:dyDescent="0.35">
      <c r="A380">
        <v>379</v>
      </c>
      <c r="B380" s="6" t="s">
        <v>221</v>
      </c>
      <c r="C380" t="s">
        <v>8</v>
      </c>
      <c r="D380" s="2">
        <v>9000</v>
      </c>
      <c r="E380" s="2">
        <f t="shared" si="20"/>
        <v>9810</v>
      </c>
      <c r="G380" s="14">
        <v>10000</v>
      </c>
      <c r="H380" s="5">
        <f t="shared" si="21"/>
        <v>0.1111111111111111</v>
      </c>
      <c r="J380">
        <v>3</v>
      </c>
      <c r="L380">
        <f t="shared" si="22"/>
        <v>3</v>
      </c>
      <c r="M380" s="2">
        <f t="shared" si="23"/>
        <v>27000</v>
      </c>
    </row>
    <row r="381" spans="1:14" hidden="1" x14ac:dyDescent="0.35">
      <c r="A381">
        <v>380</v>
      </c>
      <c r="B381" s="6" t="s">
        <v>466</v>
      </c>
      <c r="C381" t="s">
        <v>8</v>
      </c>
      <c r="D381" s="2">
        <v>21000</v>
      </c>
      <c r="E381" s="2">
        <f t="shared" si="20"/>
        <v>22890</v>
      </c>
      <c r="G381" s="14">
        <v>23000</v>
      </c>
      <c r="H381" s="5">
        <f t="shared" si="21"/>
        <v>9.5238095238095233E-2</v>
      </c>
      <c r="J381">
        <v>3</v>
      </c>
      <c r="L381">
        <f t="shared" si="22"/>
        <v>3</v>
      </c>
      <c r="M381" s="2">
        <f t="shared" si="23"/>
        <v>63000</v>
      </c>
    </row>
    <row r="382" spans="1:14" hidden="1" x14ac:dyDescent="0.35">
      <c r="A382">
        <v>381</v>
      </c>
      <c r="B382" s="6" t="s">
        <v>465</v>
      </c>
      <c r="C382" t="s">
        <v>8</v>
      </c>
      <c r="D382" s="2">
        <v>21000</v>
      </c>
      <c r="E382" s="2">
        <f t="shared" si="20"/>
        <v>22890</v>
      </c>
      <c r="G382" s="14">
        <v>23000</v>
      </c>
      <c r="H382" s="5">
        <f t="shared" si="21"/>
        <v>9.5238095238095233E-2</v>
      </c>
      <c r="J382">
        <v>3</v>
      </c>
      <c r="L382">
        <f t="shared" si="22"/>
        <v>3</v>
      </c>
      <c r="M382" s="2">
        <f t="shared" si="23"/>
        <v>63000</v>
      </c>
    </row>
    <row r="383" spans="1:14" hidden="1" x14ac:dyDescent="0.35">
      <c r="A383">
        <v>382</v>
      </c>
      <c r="B383" s="6" t="s">
        <v>467</v>
      </c>
      <c r="C383" t="s">
        <v>8</v>
      </c>
      <c r="D383" s="2">
        <v>21000</v>
      </c>
      <c r="E383" s="2">
        <f t="shared" si="20"/>
        <v>22890</v>
      </c>
      <c r="G383" s="14">
        <v>23000</v>
      </c>
      <c r="H383" s="5">
        <f t="shared" si="21"/>
        <v>9.5238095238095233E-2</v>
      </c>
      <c r="J383">
        <v>3</v>
      </c>
      <c r="L383">
        <f t="shared" si="22"/>
        <v>3</v>
      </c>
      <c r="M383" s="2">
        <f t="shared" si="23"/>
        <v>63000</v>
      </c>
    </row>
    <row r="384" spans="1:14" hidden="1" x14ac:dyDescent="0.35">
      <c r="A384">
        <v>383</v>
      </c>
      <c r="B384" s="6" t="s">
        <v>438</v>
      </c>
      <c r="C384" t="s">
        <v>8</v>
      </c>
      <c r="D384" s="2">
        <v>16500</v>
      </c>
      <c r="E384" s="2">
        <f t="shared" si="20"/>
        <v>17985</v>
      </c>
      <c r="G384" s="14">
        <v>18000</v>
      </c>
      <c r="H384" s="5">
        <f t="shared" si="21"/>
        <v>9.0909090909090912E-2</v>
      </c>
      <c r="J384">
        <v>2</v>
      </c>
      <c r="L384">
        <f t="shared" si="22"/>
        <v>2</v>
      </c>
      <c r="M384" s="2">
        <f t="shared" si="23"/>
        <v>33000</v>
      </c>
    </row>
    <row r="385" spans="1:13" hidden="1" x14ac:dyDescent="0.35">
      <c r="A385">
        <v>384</v>
      </c>
      <c r="B385" s="6" t="s">
        <v>439</v>
      </c>
      <c r="C385" t="s">
        <v>8</v>
      </c>
      <c r="D385" s="2">
        <v>16500</v>
      </c>
      <c r="E385" s="2">
        <f t="shared" si="20"/>
        <v>17985</v>
      </c>
      <c r="G385" s="14">
        <v>18000</v>
      </c>
      <c r="H385" s="5">
        <f t="shared" si="21"/>
        <v>9.0909090909090912E-2</v>
      </c>
      <c r="J385">
        <v>3</v>
      </c>
      <c r="L385">
        <f t="shared" si="22"/>
        <v>3</v>
      </c>
      <c r="M385" s="2">
        <f t="shared" si="23"/>
        <v>49500</v>
      </c>
    </row>
    <row r="386" spans="1:13" hidden="1" x14ac:dyDescent="0.35">
      <c r="A386">
        <v>385</v>
      </c>
      <c r="B386" s="6" t="s">
        <v>404</v>
      </c>
      <c r="C386" t="s">
        <v>8</v>
      </c>
      <c r="D386" s="2">
        <v>6500</v>
      </c>
      <c r="E386" s="2">
        <f t="shared" ref="E386:E449" si="24">D386*1.09</f>
        <v>7085.0000000000009</v>
      </c>
      <c r="G386" s="14">
        <v>7000</v>
      </c>
      <c r="H386" s="5">
        <f t="shared" ref="H386:H449" si="25">(G386-D386)/D386</f>
        <v>7.6923076923076927E-2</v>
      </c>
      <c r="J386">
        <v>3</v>
      </c>
      <c r="L386">
        <f t="shared" ref="L386:L449" si="26">J386-K386</f>
        <v>3</v>
      </c>
      <c r="M386" s="2">
        <f t="shared" ref="M386:M449" si="27">D386*L386</f>
        <v>19500</v>
      </c>
    </row>
    <row r="387" spans="1:13" hidden="1" x14ac:dyDescent="0.35">
      <c r="A387">
        <v>386</v>
      </c>
      <c r="B387" s="6" t="s">
        <v>405</v>
      </c>
      <c r="C387" t="s">
        <v>8</v>
      </c>
      <c r="D387" s="2">
        <v>6500</v>
      </c>
      <c r="E387" s="2">
        <f t="shared" si="24"/>
        <v>7085.0000000000009</v>
      </c>
      <c r="G387" s="14">
        <v>7000</v>
      </c>
      <c r="H387" s="5">
        <f t="shared" si="25"/>
        <v>7.6923076923076927E-2</v>
      </c>
      <c r="J387">
        <v>3</v>
      </c>
      <c r="L387">
        <f t="shared" si="26"/>
        <v>3</v>
      </c>
      <c r="M387" s="2">
        <f t="shared" si="27"/>
        <v>19500</v>
      </c>
    </row>
    <row r="388" spans="1:13" hidden="1" x14ac:dyDescent="0.35">
      <c r="A388">
        <v>387</v>
      </c>
      <c r="B388" s="6" t="s">
        <v>408</v>
      </c>
      <c r="C388" t="s">
        <v>8</v>
      </c>
      <c r="D388" s="2">
        <v>27500</v>
      </c>
      <c r="E388" s="2">
        <f t="shared" si="24"/>
        <v>29975.000000000004</v>
      </c>
      <c r="G388" s="14">
        <v>30000</v>
      </c>
      <c r="H388" s="5">
        <f t="shared" si="25"/>
        <v>9.0909090909090912E-2</v>
      </c>
      <c r="J388">
        <v>21</v>
      </c>
      <c r="L388">
        <f t="shared" si="26"/>
        <v>21</v>
      </c>
      <c r="M388" s="2">
        <f t="shared" si="27"/>
        <v>577500</v>
      </c>
    </row>
    <row r="389" spans="1:13" hidden="1" x14ac:dyDescent="0.35">
      <c r="A389">
        <v>388</v>
      </c>
      <c r="B389" s="6" t="s">
        <v>253</v>
      </c>
      <c r="C389" t="s">
        <v>8</v>
      </c>
      <c r="D389" s="2">
        <v>15000</v>
      </c>
      <c r="E389" s="2">
        <f t="shared" si="24"/>
        <v>16350.000000000002</v>
      </c>
      <c r="G389" s="14">
        <v>16500</v>
      </c>
      <c r="H389" s="5">
        <f t="shared" si="25"/>
        <v>0.1</v>
      </c>
      <c r="J389">
        <v>2</v>
      </c>
      <c r="L389">
        <f t="shared" si="26"/>
        <v>2</v>
      </c>
      <c r="M389" s="2">
        <f t="shared" si="27"/>
        <v>30000</v>
      </c>
    </row>
    <row r="390" spans="1:13" hidden="1" x14ac:dyDescent="0.35">
      <c r="A390">
        <v>389</v>
      </c>
      <c r="B390" s="6" t="s">
        <v>259</v>
      </c>
      <c r="C390" t="s">
        <v>8</v>
      </c>
      <c r="D390" s="2">
        <v>15000</v>
      </c>
      <c r="E390" s="2">
        <f t="shared" si="24"/>
        <v>16350.000000000002</v>
      </c>
      <c r="G390" s="14">
        <v>16500</v>
      </c>
      <c r="H390" s="5">
        <f t="shared" si="25"/>
        <v>0.1</v>
      </c>
      <c r="J390">
        <v>1</v>
      </c>
      <c r="L390">
        <f t="shared" si="26"/>
        <v>1</v>
      </c>
      <c r="M390" s="2">
        <f t="shared" si="27"/>
        <v>15000</v>
      </c>
    </row>
    <row r="391" spans="1:13" hidden="1" x14ac:dyDescent="0.35">
      <c r="A391">
        <v>390</v>
      </c>
      <c r="B391" s="6" t="s">
        <v>258</v>
      </c>
      <c r="C391" t="s">
        <v>8</v>
      </c>
      <c r="D391" s="2">
        <v>15000</v>
      </c>
      <c r="E391" s="2">
        <f t="shared" si="24"/>
        <v>16350.000000000002</v>
      </c>
      <c r="G391" s="14">
        <v>16500</v>
      </c>
      <c r="H391" s="5">
        <f t="shared" si="25"/>
        <v>0.1</v>
      </c>
      <c r="J391">
        <v>2</v>
      </c>
      <c r="L391">
        <f t="shared" si="26"/>
        <v>2</v>
      </c>
      <c r="M391" s="2">
        <f t="shared" si="27"/>
        <v>30000</v>
      </c>
    </row>
    <row r="392" spans="1:13" hidden="1" x14ac:dyDescent="0.35">
      <c r="A392">
        <v>391</v>
      </c>
      <c r="B392" s="6" t="s">
        <v>256</v>
      </c>
      <c r="C392" t="s">
        <v>8</v>
      </c>
      <c r="D392" s="2">
        <v>15000</v>
      </c>
      <c r="E392" s="2">
        <f t="shared" si="24"/>
        <v>16350.000000000002</v>
      </c>
      <c r="G392" s="14">
        <v>16500</v>
      </c>
      <c r="H392" s="5">
        <f t="shared" si="25"/>
        <v>0.1</v>
      </c>
      <c r="J392">
        <v>2</v>
      </c>
      <c r="L392">
        <f t="shared" si="26"/>
        <v>2</v>
      </c>
      <c r="M392" s="2">
        <f t="shared" si="27"/>
        <v>30000</v>
      </c>
    </row>
    <row r="393" spans="1:13" hidden="1" x14ac:dyDescent="0.35">
      <c r="A393">
        <v>392</v>
      </c>
      <c r="B393" s="6" t="s">
        <v>255</v>
      </c>
      <c r="C393" t="s">
        <v>8</v>
      </c>
      <c r="D393" s="2">
        <v>15000</v>
      </c>
      <c r="E393" s="2">
        <f t="shared" si="24"/>
        <v>16350.000000000002</v>
      </c>
      <c r="G393" s="14">
        <v>16500</v>
      </c>
      <c r="H393" s="5">
        <f t="shared" si="25"/>
        <v>0.1</v>
      </c>
      <c r="J393">
        <v>3</v>
      </c>
      <c r="L393">
        <f t="shared" si="26"/>
        <v>3</v>
      </c>
      <c r="M393" s="2">
        <f t="shared" si="27"/>
        <v>45000</v>
      </c>
    </row>
    <row r="394" spans="1:13" hidden="1" x14ac:dyDescent="0.35">
      <c r="A394">
        <v>393</v>
      </c>
      <c r="B394" s="6" t="s">
        <v>261</v>
      </c>
      <c r="C394" t="s">
        <v>8</v>
      </c>
      <c r="D394" s="2">
        <v>15000</v>
      </c>
      <c r="E394" s="2">
        <f t="shared" si="24"/>
        <v>16350.000000000002</v>
      </c>
      <c r="G394" s="14">
        <v>16500</v>
      </c>
      <c r="H394" s="5">
        <f t="shared" si="25"/>
        <v>0.1</v>
      </c>
      <c r="J394">
        <v>1</v>
      </c>
      <c r="L394">
        <f t="shared" si="26"/>
        <v>1</v>
      </c>
      <c r="M394" s="2">
        <f t="shared" si="27"/>
        <v>15000</v>
      </c>
    </row>
    <row r="395" spans="1:13" hidden="1" x14ac:dyDescent="0.35">
      <c r="A395">
        <v>394</v>
      </c>
      <c r="B395" s="6" t="s">
        <v>257</v>
      </c>
      <c r="C395" t="s">
        <v>8</v>
      </c>
      <c r="D395" s="2">
        <v>15000</v>
      </c>
      <c r="E395" s="2">
        <f t="shared" si="24"/>
        <v>16350.000000000002</v>
      </c>
      <c r="G395" s="14">
        <v>16500</v>
      </c>
      <c r="H395" s="5">
        <f t="shared" si="25"/>
        <v>0.1</v>
      </c>
      <c r="J395">
        <v>2</v>
      </c>
      <c r="L395">
        <f t="shared" si="26"/>
        <v>2</v>
      </c>
      <c r="M395" s="2">
        <f t="shared" si="27"/>
        <v>30000</v>
      </c>
    </row>
    <row r="396" spans="1:13" hidden="1" x14ac:dyDescent="0.35">
      <c r="A396">
        <v>395</v>
      </c>
      <c r="B396" s="6" t="s">
        <v>250</v>
      </c>
      <c r="C396" t="s">
        <v>8</v>
      </c>
      <c r="D396" s="2">
        <v>15000</v>
      </c>
      <c r="E396" s="2">
        <f t="shared" si="24"/>
        <v>16350.000000000002</v>
      </c>
      <c r="G396" s="14">
        <v>16500</v>
      </c>
      <c r="H396" s="5">
        <f t="shared" si="25"/>
        <v>0.1</v>
      </c>
      <c r="J396">
        <v>1</v>
      </c>
      <c r="L396">
        <f t="shared" si="26"/>
        <v>1</v>
      </c>
      <c r="M396" s="2">
        <f t="shared" si="27"/>
        <v>15000</v>
      </c>
    </row>
    <row r="397" spans="1:13" hidden="1" x14ac:dyDescent="0.35">
      <c r="A397">
        <v>396</v>
      </c>
      <c r="B397" s="6" t="s">
        <v>251</v>
      </c>
      <c r="C397" t="s">
        <v>8</v>
      </c>
      <c r="D397" s="2">
        <v>15000</v>
      </c>
      <c r="E397" s="2">
        <f t="shared" si="24"/>
        <v>16350.000000000002</v>
      </c>
      <c r="G397" s="14">
        <v>16500</v>
      </c>
      <c r="H397" s="5">
        <f t="shared" si="25"/>
        <v>0.1</v>
      </c>
      <c r="J397">
        <v>4</v>
      </c>
      <c r="L397">
        <f t="shared" si="26"/>
        <v>4</v>
      </c>
      <c r="M397" s="2">
        <f t="shared" si="27"/>
        <v>60000</v>
      </c>
    </row>
    <row r="398" spans="1:13" hidden="1" x14ac:dyDescent="0.35">
      <c r="A398">
        <v>397</v>
      </c>
      <c r="B398" s="6" t="s">
        <v>260</v>
      </c>
      <c r="C398" t="s">
        <v>8</v>
      </c>
      <c r="D398" s="2">
        <v>15000</v>
      </c>
      <c r="E398" s="2">
        <f t="shared" si="24"/>
        <v>16350.000000000002</v>
      </c>
      <c r="G398" s="14">
        <v>16500</v>
      </c>
      <c r="H398" s="5">
        <f t="shared" si="25"/>
        <v>0.1</v>
      </c>
      <c r="J398">
        <v>1</v>
      </c>
      <c r="L398">
        <f t="shared" si="26"/>
        <v>1</v>
      </c>
      <c r="M398" s="2">
        <f t="shared" si="27"/>
        <v>15000</v>
      </c>
    </row>
    <row r="399" spans="1:13" hidden="1" x14ac:dyDescent="0.35">
      <c r="A399">
        <v>398</v>
      </c>
      <c r="B399" s="6" t="s">
        <v>254</v>
      </c>
      <c r="C399" t="s">
        <v>8</v>
      </c>
      <c r="D399" s="2">
        <v>15000</v>
      </c>
      <c r="E399" s="2">
        <f t="shared" si="24"/>
        <v>16350.000000000002</v>
      </c>
      <c r="G399" s="14">
        <v>16500</v>
      </c>
      <c r="H399" s="5">
        <f t="shared" si="25"/>
        <v>0.1</v>
      </c>
      <c r="J399">
        <v>1</v>
      </c>
      <c r="L399">
        <f t="shared" si="26"/>
        <v>1</v>
      </c>
      <c r="M399" s="2">
        <f t="shared" si="27"/>
        <v>15000</v>
      </c>
    </row>
    <row r="400" spans="1:13" hidden="1" x14ac:dyDescent="0.35">
      <c r="A400">
        <v>399</v>
      </c>
      <c r="B400" s="6" t="s">
        <v>252</v>
      </c>
      <c r="C400" t="s">
        <v>8</v>
      </c>
      <c r="D400" s="2">
        <v>15000</v>
      </c>
      <c r="E400" s="2">
        <f t="shared" si="24"/>
        <v>16350.000000000002</v>
      </c>
      <c r="G400" s="14">
        <v>16500</v>
      </c>
      <c r="H400" s="5">
        <f t="shared" si="25"/>
        <v>0.1</v>
      </c>
      <c r="J400">
        <v>2</v>
      </c>
      <c r="L400">
        <f t="shared" si="26"/>
        <v>2</v>
      </c>
      <c r="M400" s="2">
        <f t="shared" si="27"/>
        <v>30000</v>
      </c>
    </row>
    <row r="401" spans="1:13" hidden="1" x14ac:dyDescent="0.35">
      <c r="A401">
        <v>400</v>
      </c>
      <c r="B401" t="s">
        <v>207</v>
      </c>
      <c r="C401" t="s">
        <v>8</v>
      </c>
      <c r="D401" s="2">
        <v>6440</v>
      </c>
      <c r="E401" s="2">
        <f t="shared" si="24"/>
        <v>7019.6</v>
      </c>
      <c r="G401" s="14">
        <v>7000</v>
      </c>
      <c r="H401" s="5">
        <f t="shared" si="25"/>
        <v>8.6956521739130432E-2</v>
      </c>
      <c r="J401">
        <v>3</v>
      </c>
      <c r="L401">
        <f t="shared" si="26"/>
        <v>3</v>
      </c>
      <c r="M401" s="2">
        <f t="shared" si="27"/>
        <v>19320</v>
      </c>
    </row>
    <row r="402" spans="1:13" hidden="1" x14ac:dyDescent="0.35">
      <c r="A402">
        <v>401</v>
      </c>
      <c r="B402" t="s">
        <v>209</v>
      </c>
      <c r="C402" t="s">
        <v>8</v>
      </c>
      <c r="D402" s="2">
        <v>6440</v>
      </c>
      <c r="E402" s="2">
        <f t="shared" si="24"/>
        <v>7019.6</v>
      </c>
      <c r="G402" s="14">
        <v>7000</v>
      </c>
      <c r="H402" s="5">
        <f t="shared" si="25"/>
        <v>8.6956521739130432E-2</v>
      </c>
      <c r="J402">
        <v>3</v>
      </c>
      <c r="L402">
        <f t="shared" si="26"/>
        <v>3</v>
      </c>
      <c r="M402" s="2">
        <f t="shared" si="27"/>
        <v>19320</v>
      </c>
    </row>
    <row r="403" spans="1:13" hidden="1" x14ac:dyDescent="0.35">
      <c r="A403">
        <v>402</v>
      </c>
      <c r="B403" t="s">
        <v>208</v>
      </c>
      <c r="C403" t="s">
        <v>8</v>
      </c>
      <c r="D403" s="2">
        <v>5980</v>
      </c>
      <c r="E403" s="2">
        <f t="shared" si="24"/>
        <v>6518.2000000000007</v>
      </c>
      <c r="G403" s="14">
        <v>7000</v>
      </c>
      <c r="H403" s="5">
        <f t="shared" si="25"/>
        <v>0.1705685618729097</v>
      </c>
      <c r="J403">
        <v>3</v>
      </c>
      <c r="L403">
        <f t="shared" si="26"/>
        <v>3</v>
      </c>
      <c r="M403" s="2">
        <f t="shared" si="27"/>
        <v>17940</v>
      </c>
    </row>
    <row r="404" spans="1:13" hidden="1" x14ac:dyDescent="0.35">
      <c r="A404">
        <v>403</v>
      </c>
      <c r="B404" t="s">
        <v>512</v>
      </c>
      <c r="C404" t="s">
        <v>8</v>
      </c>
      <c r="D404" s="2">
        <v>6440</v>
      </c>
      <c r="E404" s="2">
        <f t="shared" si="24"/>
        <v>7019.6</v>
      </c>
      <c r="G404" s="14">
        <v>7000</v>
      </c>
      <c r="H404" s="5">
        <f t="shared" si="25"/>
        <v>8.6956521739130432E-2</v>
      </c>
      <c r="J404">
        <v>3</v>
      </c>
      <c r="L404">
        <f t="shared" si="26"/>
        <v>3</v>
      </c>
      <c r="M404" s="2">
        <f t="shared" si="27"/>
        <v>19320</v>
      </c>
    </row>
    <row r="405" spans="1:13" hidden="1" x14ac:dyDescent="0.35">
      <c r="A405">
        <v>404</v>
      </c>
      <c r="B405" t="s">
        <v>511</v>
      </c>
      <c r="C405" t="s">
        <v>8</v>
      </c>
      <c r="D405" s="2">
        <v>5980</v>
      </c>
      <c r="E405" s="2">
        <f t="shared" si="24"/>
        <v>6518.2000000000007</v>
      </c>
      <c r="G405" s="14">
        <v>7000</v>
      </c>
      <c r="H405" s="5">
        <f t="shared" si="25"/>
        <v>0.1705685618729097</v>
      </c>
      <c r="J405">
        <v>3</v>
      </c>
      <c r="L405">
        <f t="shared" si="26"/>
        <v>3</v>
      </c>
      <c r="M405" s="2">
        <f t="shared" si="27"/>
        <v>17940</v>
      </c>
    </row>
    <row r="406" spans="1:13" hidden="1" x14ac:dyDescent="0.35">
      <c r="A406">
        <v>405</v>
      </c>
      <c r="B406" t="s">
        <v>513</v>
      </c>
      <c r="C406" t="s">
        <v>8</v>
      </c>
      <c r="D406" s="2">
        <v>5980</v>
      </c>
      <c r="E406" s="2">
        <f t="shared" si="24"/>
        <v>6518.2000000000007</v>
      </c>
      <c r="G406" s="14">
        <v>7000</v>
      </c>
      <c r="H406" s="5">
        <f t="shared" si="25"/>
        <v>0.1705685618729097</v>
      </c>
      <c r="J406">
        <v>3</v>
      </c>
      <c r="L406">
        <f t="shared" si="26"/>
        <v>3</v>
      </c>
      <c r="M406" s="2">
        <f t="shared" si="27"/>
        <v>17940</v>
      </c>
    </row>
    <row r="407" spans="1:13" hidden="1" x14ac:dyDescent="0.35">
      <c r="A407">
        <v>406</v>
      </c>
      <c r="B407" s="6" t="s">
        <v>262</v>
      </c>
      <c r="C407" t="s">
        <v>8</v>
      </c>
      <c r="D407" s="2">
        <v>9000</v>
      </c>
      <c r="E407" s="2">
        <f t="shared" si="24"/>
        <v>9810</v>
      </c>
      <c r="G407" s="14">
        <v>10000</v>
      </c>
      <c r="H407" s="5">
        <f t="shared" si="25"/>
        <v>0.1111111111111111</v>
      </c>
      <c r="J407">
        <v>3</v>
      </c>
      <c r="L407">
        <f t="shared" si="26"/>
        <v>3</v>
      </c>
      <c r="M407" s="2">
        <f t="shared" si="27"/>
        <v>27000</v>
      </c>
    </row>
    <row r="408" spans="1:13" hidden="1" x14ac:dyDescent="0.35">
      <c r="A408">
        <v>407</v>
      </c>
      <c r="B408" s="6" t="s">
        <v>263</v>
      </c>
      <c r="C408" t="s">
        <v>8</v>
      </c>
      <c r="D408" s="2">
        <v>9000</v>
      </c>
      <c r="E408" s="2">
        <f t="shared" si="24"/>
        <v>9810</v>
      </c>
      <c r="G408" s="14">
        <v>10000</v>
      </c>
      <c r="H408" s="5">
        <f t="shared" si="25"/>
        <v>0.1111111111111111</v>
      </c>
      <c r="J408">
        <v>3</v>
      </c>
      <c r="L408">
        <f t="shared" si="26"/>
        <v>3</v>
      </c>
      <c r="M408" s="2">
        <f t="shared" si="27"/>
        <v>27000</v>
      </c>
    </row>
    <row r="409" spans="1:13" hidden="1" x14ac:dyDescent="0.35">
      <c r="A409">
        <v>408</v>
      </c>
      <c r="B409" s="6" t="s">
        <v>410</v>
      </c>
      <c r="C409" t="s">
        <v>8</v>
      </c>
      <c r="D409" s="2">
        <v>7000</v>
      </c>
      <c r="E409" s="2">
        <f t="shared" si="24"/>
        <v>7630.0000000000009</v>
      </c>
      <c r="G409" s="14">
        <v>8000</v>
      </c>
      <c r="H409" s="5">
        <f t="shared" si="25"/>
        <v>0.14285714285714285</v>
      </c>
      <c r="J409">
        <v>3</v>
      </c>
      <c r="L409">
        <f t="shared" si="26"/>
        <v>3</v>
      </c>
      <c r="M409" s="2">
        <f t="shared" si="27"/>
        <v>21000</v>
      </c>
    </row>
    <row r="410" spans="1:13" hidden="1" x14ac:dyDescent="0.35">
      <c r="A410">
        <v>409</v>
      </c>
      <c r="B410" s="6" t="s">
        <v>409</v>
      </c>
      <c r="C410" t="s">
        <v>8</v>
      </c>
      <c r="D410" s="2">
        <v>7500</v>
      </c>
      <c r="E410" s="2">
        <f t="shared" si="24"/>
        <v>8175.0000000000009</v>
      </c>
      <c r="G410" s="14">
        <v>8500</v>
      </c>
      <c r="H410" s="5">
        <f t="shared" si="25"/>
        <v>0.13333333333333333</v>
      </c>
      <c r="J410">
        <v>3</v>
      </c>
      <c r="L410">
        <f t="shared" si="26"/>
        <v>3</v>
      </c>
      <c r="M410" s="2">
        <f t="shared" si="27"/>
        <v>22500</v>
      </c>
    </row>
    <row r="411" spans="1:13" hidden="1" x14ac:dyDescent="0.35">
      <c r="A411">
        <v>410</v>
      </c>
      <c r="B411" s="6" t="s">
        <v>240</v>
      </c>
      <c r="C411" t="s">
        <v>8</v>
      </c>
      <c r="D411" s="2">
        <v>7500</v>
      </c>
      <c r="E411" s="2">
        <f t="shared" si="24"/>
        <v>8175.0000000000009</v>
      </c>
      <c r="G411" s="14">
        <v>8500</v>
      </c>
      <c r="H411" s="5">
        <f t="shared" si="25"/>
        <v>0.13333333333333333</v>
      </c>
      <c r="J411">
        <v>3</v>
      </c>
      <c r="L411">
        <f t="shared" si="26"/>
        <v>3</v>
      </c>
      <c r="M411" s="2">
        <f t="shared" si="27"/>
        <v>22500</v>
      </c>
    </row>
    <row r="412" spans="1:13" hidden="1" x14ac:dyDescent="0.35">
      <c r="A412">
        <v>411</v>
      </c>
      <c r="B412" t="s">
        <v>16</v>
      </c>
      <c r="C412" t="s">
        <v>8</v>
      </c>
      <c r="D412" s="2">
        <v>29440</v>
      </c>
      <c r="E412" s="2">
        <f t="shared" si="24"/>
        <v>32089.600000000002</v>
      </c>
      <c r="G412" s="14">
        <v>32500</v>
      </c>
      <c r="H412" s="5">
        <f t="shared" si="25"/>
        <v>0.10394021739130435</v>
      </c>
      <c r="J412">
        <v>4</v>
      </c>
      <c r="L412">
        <f t="shared" si="26"/>
        <v>4</v>
      </c>
      <c r="M412" s="2">
        <f t="shared" si="27"/>
        <v>117760</v>
      </c>
    </row>
    <row r="413" spans="1:13" hidden="1" x14ac:dyDescent="0.35">
      <c r="A413">
        <v>412</v>
      </c>
      <c r="B413" t="s">
        <v>15</v>
      </c>
      <c r="C413" t="s">
        <v>8</v>
      </c>
      <c r="D413" s="2">
        <v>29440</v>
      </c>
      <c r="E413" s="2">
        <f t="shared" si="24"/>
        <v>32089.600000000002</v>
      </c>
      <c r="G413" s="14">
        <v>32500</v>
      </c>
      <c r="H413" s="5">
        <f t="shared" si="25"/>
        <v>0.10394021739130435</v>
      </c>
      <c r="J413">
        <v>5</v>
      </c>
      <c r="L413">
        <f t="shared" si="26"/>
        <v>5</v>
      </c>
      <c r="M413" s="2">
        <f t="shared" si="27"/>
        <v>147200</v>
      </c>
    </row>
    <row r="414" spans="1:13" hidden="1" x14ac:dyDescent="0.35">
      <c r="A414">
        <v>413</v>
      </c>
      <c r="B414" t="s">
        <v>17</v>
      </c>
      <c r="C414" t="s">
        <v>8</v>
      </c>
      <c r="D414" s="2">
        <v>29940</v>
      </c>
      <c r="E414" s="2">
        <f t="shared" si="24"/>
        <v>32634.600000000002</v>
      </c>
      <c r="G414" s="14">
        <v>33000</v>
      </c>
      <c r="H414" s="5">
        <f t="shared" si="25"/>
        <v>0.10220440881763528</v>
      </c>
      <c r="J414">
        <v>3</v>
      </c>
      <c r="L414">
        <f t="shared" si="26"/>
        <v>3</v>
      </c>
      <c r="M414" s="2">
        <f t="shared" si="27"/>
        <v>89820</v>
      </c>
    </row>
    <row r="415" spans="1:13" hidden="1" x14ac:dyDescent="0.35">
      <c r="A415">
        <v>414</v>
      </c>
      <c r="B415" s="6" t="s">
        <v>508</v>
      </c>
      <c r="C415" t="s">
        <v>8</v>
      </c>
      <c r="D415" s="2">
        <v>51500</v>
      </c>
      <c r="E415" s="2">
        <f t="shared" si="24"/>
        <v>56135.000000000007</v>
      </c>
      <c r="G415" s="14">
        <v>57000</v>
      </c>
      <c r="H415" s="5">
        <f t="shared" si="25"/>
        <v>0.10679611650485436</v>
      </c>
      <c r="J415">
        <v>3</v>
      </c>
      <c r="L415">
        <f t="shared" si="26"/>
        <v>3</v>
      </c>
      <c r="M415" s="2">
        <f t="shared" si="27"/>
        <v>154500</v>
      </c>
    </row>
    <row r="416" spans="1:13" hidden="1" x14ac:dyDescent="0.35">
      <c r="A416">
        <v>415</v>
      </c>
      <c r="B416" s="6" t="s">
        <v>496</v>
      </c>
      <c r="C416" t="s">
        <v>8</v>
      </c>
      <c r="D416" s="2">
        <v>17000</v>
      </c>
      <c r="E416" s="2">
        <f t="shared" si="24"/>
        <v>18530</v>
      </c>
      <c r="G416" s="14">
        <v>18500</v>
      </c>
      <c r="H416" s="5">
        <f t="shared" si="25"/>
        <v>8.8235294117647065E-2</v>
      </c>
      <c r="J416">
        <v>3</v>
      </c>
      <c r="L416">
        <f t="shared" si="26"/>
        <v>3</v>
      </c>
      <c r="M416" s="2">
        <f t="shared" si="27"/>
        <v>51000</v>
      </c>
    </row>
    <row r="417" spans="1:13" hidden="1" x14ac:dyDescent="0.35">
      <c r="A417">
        <v>416</v>
      </c>
      <c r="B417" s="6" t="s">
        <v>472</v>
      </c>
      <c r="C417" t="s">
        <v>8</v>
      </c>
      <c r="D417" s="2">
        <v>32500</v>
      </c>
      <c r="E417" s="2">
        <f t="shared" si="24"/>
        <v>35425</v>
      </c>
      <c r="G417" s="14">
        <v>35500</v>
      </c>
      <c r="H417" s="5">
        <f t="shared" si="25"/>
        <v>9.2307692307692313E-2</v>
      </c>
      <c r="J417">
        <v>3</v>
      </c>
      <c r="L417">
        <f t="shared" si="26"/>
        <v>3</v>
      </c>
      <c r="M417" s="2">
        <f t="shared" si="27"/>
        <v>97500</v>
      </c>
    </row>
    <row r="418" spans="1:13" hidden="1" x14ac:dyDescent="0.35">
      <c r="A418">
        <v>417</v>
      </c>
      <c r="B418" s="6" t="s">
        <v>479</v>
      </c>
      <c r="C418" t="s">
        <v>8</v>
      </c>
      <c r="D418" s="2">
        <v>46500</v>
      </c>
      <c r="E418" s="2">
        <f t="shared" si="24"/>
        <v>50685.000000000007</v>
      </c>
      <c r="G418" s="14">
        <v>51000</v>
      </c>
      <c r="H418" s="5">
        <f t="shared" si="25"/>
        <v>9.6774193548387094E-2</v>
      </c>
      <c r="J418">
        <v>2</v>
      </c>
      <c r="L418">
        <f t="shared" si="26"/>
        <v>2</v>
      </c>
      <c r="M418" s="2">
        <f t="shared" si="27"/>
        <v>93000</v>
      </c>
    </row>
    <row r="419" spans="1:13" hidden="1" x14ac:dyDescent="0.35">
      <c r="A419">
        <v>418</v>
      </c>
      <c r="B419" s="6" t="s">
        <v>481</v>
      </c>
      <c r="C419" t="s">
        <v>8</v>
      </c>
      <c r="D419" s="2">
        <v>46500</v>
      </c>
      <c r="E419" s="2">
        <f t="shared" si="24"/>
        <v>50685.000000000007</v>
      </c>
      <c r="G419" s="14">
        <v>51000</v>
      </c>
      <c r="H419" s="5">
        <f t="shared" si="25"/>
        <v>9.6774193548387094E-2</v>
      </c>
      <c r="J419">
        <v>2</v>
      </c>
      <c r="L419">
        <f t="shared" si="26"/>
        <v>2</v>
      </c>
      <c r="M419" s="2">
        <f t="shared" si="27"/>
        <v>93000</v>
      </c>
    </row>
    <row r="420" spans="1:13" hidden="1" x14ac:dyDescent="0.35">
      <c r="A420">
        <v>419</v>
      </c>
      <c r="B420" s="6" t="s">
        <v>421</v>
      </c>
      <c r="C420" t="s">
        <v>8</v>
      </c>
      <c r="D420" s="2">
        <v>27500</v>
      </c>
      <c r="E420" s="2">
        <f t="shared" si="24"/>
        <v>29975.000000000004</v>
      </c>
      <c r="G420" s="14">
        <v>30000</v>
      </c>
      <c r="H420" s="5">
        <f t="shared" si="25"/>
        <v>9.0909090909090912E-2</v>
      </c>
      <c r="J420">
        <v>22</v>
      </c>
      <c r="L420">
        <f t="shared" si="26"/>
        <v>22</v>
      </c>
      <c r="M420" s="2">
        <f t="shared" si="27"/>
        <v>605000</v>
      </c>
    </row>
    <row r="421" spans="1:13" hidden="1" x14ac:dyDescent="0.35">
      <c r="A421">
        <v>420</v>
      </c>
      <c r="B421" s="6" t="s">
        <v>495</v>
      </c>
      <c r="C421" t="s">
        <v>8</v>
      </c>
      <c r="D421" s="2">
        <v>16500</v>
      </c>
      <c r="E421" s="2">
        <f t="shared" si="24"/>
        <v>17985</v>
      </c>
      <c r="G421" s="14">
        <v>18000</v>
      </c>
      <c r="H421" s="5">
        <f t="shared" si="25"/>
        <v>9.0909090909090912E-2</v>
      </c>
      <c r="J421">
        <v>3</v>
      </c>
      <c r="L421">
        <f t="shared" si="26"/>
        <v>3</v>
      </c>
      <c r="M421" s="2">
        <f t="shared" si="27"/>
        <v>49500</v>
      </c>
    </row>
    <row r="422" spans="1:13" hidden="1" x14ac:dyDescent="0.35">
      <c r="A422">
        <v>421</v>
      </c>
      <c r="B422" s="6" t="s">
        <v>518</v>
      </c>
      <c r="C422" t="s">
        <v>8</v>
      </c>
      <c r="D422" s="2">
        <v>49000</v>
      </c>
      <c r="E422" s="2">
        <f t="shared" si="24"/>
        <v>53410.000000000007</v>
      </c>
      <c r="G422" s="14">
        <v>54000</v>
      </c>
      <c r="H422" s="5">
        <f t="shared" si="25"/>
        <v>0.10204081632653061</v>
      </c>
      <c r="J422">
        <v>3</v>
      </c>
      <c r="L422">
        <f t="shared" si="26"/>
        <v>3</v>
      </c>
      <c r="M422" s="2">
        <f t="shared" si="27"/>
        <v>147000</v>
      </c>
    </row>
    <row r="423" spans="1:13" hidden="1" x14ac:dyDescent="0.35">
      <c r="A423">
        <v>422</v>
      </c>
      <c r="B423" s="6" t="s">
        <v>473</v>
      </c>
      <c r="C423" t="s">
        <v>8</v>
      </c>
      <c r="D423" s="2">
        <v>18000</v>
      </c>
      <c r="E423" s="2">
        <f t="shared" si="24"/>
        <v>19620</v>
      </c>
      <c r="G423" s="14">
        <v>20000</v>
      </c>
      <c r="H423" s="5">
        <f t="shared" si="25"/>
        <v>0.1111111111111111</v>
      </c>
      <c r="J423">
        <v>16</v>
      </c>
      <c r="L423">
        <f t="shared" si="26"/>
        <v>16</v>
      </c>
      <c r="M423" s="2">
        <f t="shared" si="27"/>
        <v>288000</v>
      </c>
    </row>
    <row r="424" spans="1:13" hidden="1" x14ac:dyDescent="0.35">
      <c r="A424">
        <v>423</v>
      </c>
      <c r="B424" s="6" t="s">
        <v>509</v>
      </c>
      <c r="C424" t="s">
        <v>8</v>
      </c>
      <c r="D424" s="2">
        <v>32000</v>
      </c>
      <c r="E424" s="2">
        <f t="shared" si="24"/>
        <v>34880</v>
      </c>
      <c r="G424" s="14">
        <v>35000</v>
      </c>
      <c r="H424" s="5">
        <f t="shared" si="25"/>
        <v>9.375E-2</v>
      </c>
      <c r="J424">
        <v>3</v>
      </c>
      <c r="L424">
        <f t="shared" si="26"/>
        <v>3</v>
      </c>
      <c r="M424" s="2">
        <f t="shared" si="27"/>
        <v>96000</v>
      </c>
    </row>
    <row r="425" spans="1:13" hidden="1" x14ac:dyDescent="0.35">
      <c r="A425">
        <v>424</v>
      </c>
      <c r="B425" s="6" t="s">
        <v>227</v>
      </c>
      <c r="C425" t="s">
        <v>8</v>
      </c>
      <c r="D425" s="2">
        <v>8500</v>
      </c>
      <c r="E425" s="2">
        <f t="shared" si="24"/>
        <v>9265</v>
      </c>
      <c r="G425" s="14">
        <v>9500</v>
      </c>
      <c r="H425" s="5">
        <f t="shared" si="25"/>
        <v>0.11764705882352941</v>
      </c>
      <c r="J425">
        <v>3</v>
      </c>
      <c r="L425">
        <f t="shared" si="26"/>
        <v>3</v>
      </c>
      <c r="M425" s="2">
        <f t="shared" si="27"/>
        <v>25500</v>
      </c>
    </row>
    <row r="426" spans="1:13" hidden="1" x14ac:dyDescent="0.35">
      <c r="A426">
        <v>425</v>
      </c>
      <c r="B426" s="6" t="s">
        <v>225</v>
      </c>
      <c r="C426" t="s">
        <v>8</v>
      </c>
      <c r="D426" s="2">
        <v>13500</v>
      </c>
      <c r="E426" s="2">
        <f t="shared" si="24"/>
        <v>14715.000000000002</v>
      </c>
      <c r="G426" s="14">
        <v>15000</v>
      </c>
      <c r="H426" s="5">
        <f t="shared" si="25"/>
        <v>0.1111111111111111</v>
      </c>
      <c r="J426">
        <v>3</v>
      </c>
      <c r="L426">
        <f t="shared" si="26"/>
        <v>3</v>
      </c>
      <c r="M426" s="2">
        <f t="shared" si="27"/>
        <v>40500</v>
      </c>
    </row>
    <row r="427" spans="1:13" hidden="1" x14ac:dyDescent="0.35">
      <c r="A427">
        <v>426</v>
      </c>
      <c r="B427" s="6" t="s">
        <v>226</v>
      </c>
      <c r="C427" t="s">
        <v>8</v>
      </c>
      <c r="D427" s="2">
        <v>24500</v>
      </c>
      <c r="E427" s="2">
        <f t="shared" si="24"/>
        <v>26705.000000000004</v>
      </c>
      <c r="G427" s="14">
        <v>27000</v>
      </c>
      <c r="H427" s="5">
        <f t="shared" si="25"/>
        <v>0.10204081632653061</v>
      </c>
      <c r="J427">
        <v>3</v>
      </c>
      <c r="L427">
        <f t="shared" si="26"/>
        <v>3</v>
      </c>
      <c r="M427" s="2">
        <f t="shared" si="27"/>
        <v>73500</v>
      </c>
    </row>
    <row r="428" spans="1:13" hidden="1" x14ac:dyDescent="0.35">
      <c r="A428">
        <v>427</v>
      </c>
      <c r="B428" s="6" t="s">
        <v>411</v>
      </c>
      <c r="C428" t="s">
        <v>8</v>
      </c>
      <c r="D428" s="2">
        <v>6000</v>
      </c>
      <c r="E428" s="2">
        <f t="shared" si="24"/>
        <v>6540.0000000000009</v>
      </c>
      <c r="G428" s="14">
        <v>7000</v>
      </c>
      <c r="H428" s="5">
        <f t="shared" si="25"/>
        <v>0.16666666666666666</v>
      </c>
      <c r="J428">
        <v>3</v>
      </c>
      <c r="L428">
        <f t="shared" si="26"/>
        <v>3</v>
      </c>
      <c r="M428" s="2">
        <f t="shared" si="27"/>
        <v>18000</v>
      </c>
    </row>
    <row r="429" spans="1:13" hidden="1" x14ac:dyDescent="0.35">
      <c r="A429">
        <v>428</v>
      </c>
      <c r="B429" s="6" t="s">
        <v>514</v>
      </c>
      <c r="C429" t="s">
        <v>8</v>
      </c>
      <c r="D429" s="2">
        <v>40500</v>
      </c>
      <c r="E429" s="2">
        <f t="shared" si="24"/>
        <v>44145</v>
      </c>
      <c r="G429" s="14">
        <v>44500</v>
      </c>
      <c r="H429" s="5">
        <f t="shared" si="25"/>
        <v>9.8765432098765427E-2</v>
      </c>
      <c r="J429">
        <v>2</v>
      </c>
      <c r="L429">
        <f t="shared" si="26"/>
        <v>2</v>
      </c>
      <c r="M429" s="2">
        <f t="shared" si="27"/>
        <v>81000</v>
      </c>
    </row>
    <row r="430" spans="1:13" hidden="1" x14ac:dyDescent="0.35">
      <c r="A430">
        <v>429</v>
      </c>
      <c r="B430" s="6" t="s">
        <v>478</v>
      </c>
      <c r="C430" t="s">
        <v>8</v>
      </c>
      <c r="D430" s="2">
        <v>40500</v>
      </c>
      <c r="E430" s="2">
        <f t="shared" si="24"/>
        <v>44145</v>
      </c>
      <c r="G430" s="14">
        <v>44500</v>
      </c>
      <c r="H430" s="5">
        <f t="shared" si="25"/>
        <v>9.8765432098765427E-2</v>
      </c>
      <c r="J430">
        <v>2</v>
      </c>
      <c r="L430">
        <f t="shared" si="26"/>
        <v>2</v>
      </c>
      <c r="M430" s="2">
        <f t="shared" si="27"/>
        <v>81000</v>
      </c>
    </row>
    <row r="431" spans="1:13" hidden="1" x14ac:dyDescent="0.35">
      <c r="A431">
        <v>430</v>
      </c>
      <c r="B431" s="6" t="s">
        <v>450</v>
      </c>
      <c r="C431" t="s">
        <v>8</v>
      </c>
      <c r="D431" s="2">
        <v>32000</v>
      </c>
      <c r="E431" s="2">
        <f t="shared" si="24"/>
        <v>34880</v>
      </c>
      <c r="G431" s="14">
        <v>35000</v>
      </c>
      <c r="H431" s="5">
        <f t="shared" si="25"/>
        <v>9.375E-2</v>
      </c>
      <c r="J431">
        <v>1</v>
      </c>
      <c r="L431">
        <f t="shared" si="26"/>
        <v>1</v>
      </c>
      <c r="M431" s="2">
        <f t="shared" si="27"/>
        <v>32000</v>
      </c>
    </row>
    <row r="432" spans="1:13" hidden="1" x14ac:dyDescent="0.35">
      <c r="A432">
        <v>431</v>
      </c>
      <c r="B432" s="6" t="s">
        <v>451</v>
      </c>
      <c r="C432" t="s">
        <v>8</v>
      </c>
      <c r="D432" s="2">
        <v>32000</v>
      </c>
      <c r="E432" s="2">
        <f t="shared" si="24"/>
        <v>34880</v>
      </c>
      <c r="G432" s="14">
        <v>35000</v>
      </c>
      <c r="H432" s="5">
        <f t="shared" si="25"/>
        <v>9.375E-2</v>
      </c>
      <c r="J432">
        <v>1</v>
      </c>
      <c r="L432">
        <f t="shared" si="26"/>
        <v>1</v>
      </c>
      <c r="M432" s="2">
        <f t="shared" si="27"/>
        <v>32000</v>
      </c>
    </row>
    <row r="433" spans="1:13" hidden="1" x14ac:dyDescent="0.35">
      <c r="A433">
        <v>432</v>
      </c>
      <c r="B433" s="6" t="s">
        <v>452</v>
      </c>
      <c r="C433" t="s">
        <v>8</v>
      </c>
      <c r="D433" s="2">
        <v>32000</v>
      </c>
      <c r="E433" s="2">
        <f t="shared" si="24"/>
        <v>34880</v>
      </c>
      <c r="G433" s="14">
        <v>35000</v>
      </c>
      <c r="H433" s="5">
        <f t="shared" si="25"/>
        <v>9.375E-2</v>
      </c>
      <c r="J433">
        <v>1</v>
      </c>
      <c r="L433">
        <f t="shared" si="26"/>
        <v>1</v>
      </c>
      <c r="M433" s="2">
        <f t="shared" si="27"/>
        <v>32000</v>
      </c>
    </row>
    <row r="434" spans="1:13" hidden="1" x14ac:dyDescent="0.35">
      <c r="A434">
        <v>433</v>
      </c>
      <c r="B434" s="6" t="s">
        <v>480</v>
      </c>
      <c r="C434" t="s">
        <v>8</v>
      </c>
      <c r="D434" s="2">
        <v>33500</v>
      </c>
      <c r="E434" s="2">
        <f t="shared" si="24"/>
        <v>36515</v>
      </c>
      <c r="G434" s="14">
        <v>37000</v>
      </c>
      <c r="H434" s="5">
        <f t="shared" si="25"/>
        <v>0.1044776119402985</v>
      </c>
      <c r="J434">
        <v>3</v>
      </c>
      <c r="L434">
        <f t="shared" si="26"/>
        <v>3</v>
      </c>
      <c r="M434" s="2">
        <f t="shared" si="27"/>
        <v>100500</v>
      </c>
    </row>
    <row r="435" spans="1:13" hidden="1" x14ac:dyDescent="0.35">
      <c r="A435">
        <v>434</v>
      </c>
      <c r="B435" s="6" t="s">
        <v>407</v>
      </c>
      <c r="C435" t="s">
        <v>8</v>
      </c>
      <c r="D435" s="2">
        <v>18000</v>
      </c>
      <c r="E435" s="2">
        <f t="shared" si="24"/>
        <v>19620</v>
      </c>
      <c r="G435" s="14">
        <v>20000</v>
      </c>
      <c r="H435" s="5">
        <f t="shared" si="25"/>
        <v>0.1111111111111111</v>
      </c>
      <c r="J435">
        <v>3</v>
      </c>
      <c r="L435">
        <f t="shared" si="26"/>
        <v>3</v>
      </c>
      <c r="M435" s="2">
        <f t="shared" si="27"/>
        <v>54000</v>
      </c>
    </row>
    <row r="436" spans="1:13" hidden="1" x14ac:dyDescent="0.35">
      <c r="A436">
        <v>435</v>
      </c>
      <c r="B436" s="6" t="s">
        <v>322</v>
      </c>
      <c r="C436" t="s">
        <v>8</v>
      </c>
      <c r="D436" s="2">
        <v>39000</v>
      </c>
      <c r="E436" s="2">
        <f t="shared" si="24"/>
        <v>42510</v>
      </c>
      <c r="G436" s="14">
        <v>43000</v>
      </c>
      <c r="H436" s="5">
        <f t="shared" si="25"/>
        <v>0.10256410256410256</v>
      </c>
      <c r="J436">
        <v>2</v>
      </c>
      <c r="L436">
        <f t="shared" si="26"/>
        <v>2</v>
      </c>
      <c r="M436" s="2">
        <f t="shared" si="27"/>
        <v>78000</v>
      </c>
    </row>
    <row r="437" spans="1:13" hidden="1" x14ac:dyDescent="0.35">
      <c r="A437">
        <v>436</v>
      </c>
      <c r="B437" s="6" t="s">
        <v>321</v>
      </c>
      <c r="C437" t="s">
        <v>8</v>
      </c>
      <c r="D437" s="2">
        <v>39000</v>
      </c>
      <c r="E437" s="2">
        <f t="shared" si="24"/>
        <v>42510</v>
      </c>
      <c r="G437" s="14">
        <v>43000</v>
      </c>
      <c r="H437" s="5">
        <f t="shared" si="25"/>
        <v>0.10256410256410256</v>
      </c>
      <c r="J437">
        <v>2</v>
      </c>
      <c r="L437">
        <f t="shared" si="26"/>
        <v>2</v>
      </c>
      <c r="M437" s="2">
        <f t="shared" si="27"/>
        <v>78000</v>
      </c>
    </row>
    <row r="438" spans="1:13" hidden="1" x14ac:dyDescent="0.35">
      <c r="A438">
        <v>437</v>
      </c>
      <c r="B438" s="6" t="s">
        <v>400</v>
      </c>
      <c r="C438" t="s">
        <v>8</v>
      </c>
      <c r="D438" s="2">
        <v>49000</v>
      </c>
      <c r="E438" s="2">
        <f t="shared" si="24"/>
        <v>53410.000000000007</v>
      </c>
      <c r="G438" s="14">
        <v>54000</v>
      </c>
      <c r="H438" s="5">
        <f t="shared" si="25"/>
        <v>0.10204081632653061</v>
      </c>
      <c r="J438">
        <v>6</v>
      </c>
      <c r="L438">
        <f t="shared" si="26"/>
        <v>6</v>
      </c>
      <c r="M438" s="2">
        <f t="shared" si="27"/>
        <v>294000</v>
      </c>
    </row>
    <row r="439" spans="1:13" hidden="1" x14ac:dyDescent="0.35">
      <c r="A439">
        <v>438</v>
      </c>
      <c r="B439" s="6" t="s">
        <v>327</v>
      </c>
      <c r="C439" t="s">
        <v>8</v>
      </c>
      <c r="D439" s="2">
        <v>56000</v>
      </c>
      <c r="E439" s="2">
        <f t="shared" si="24"/>
        <v>61040.000000000007</v>
      </c>
      <c r="G439" s="14">
        <v>62000</v>
      </c>
      <c r="H439" s="5">
        <f t="shared" si="25"/>
        <v>0.10714285714285714</v>
      </c>
      <c r="J439">
        <v>12</v>
      </c>
      <c r="L439">
        <f t="shared" si="26"/>
        <v>12</v>
      </c>
      <c r="M439" s="2">
        <f t="shared" si="27"/>
        <v>672000</v>
      </c>
    </row>
    <row r="440" spans="1:13" hidden="1" x14ac:dyDescent="0.35">
      <c r="A440">
        <v>439</v>
      </c>
      <c r="B440" s="6" t="s">
        <v>396</v>
      </c>
      <c r="C440" t="s">
        <v>8</v>
      </c>
      <c r="D440" s="2">
        <v>61000</v>
      </c>
      <c r="E440" s="2">
        <f t="shared" si="24"/>
        <v>66490</v>
      </c>
      <c r="G440" s="14">
        <v>67000</v>
      </c>
      <c r="H440" s="5">
        <f t="shared" si="25"/>
        <v>9.8360655737704916E-2</v>
      </c>
      <c r="J440">
        <v>2</v>
      </c>
      <c r="L440">
        <f t="shared" si="26"/>
        <v>2</v>
      </c>
      <c r="M440" s="2">
        <f t="shared" si="27"/>
        <v>122000</v>
      </c>
    </row>
    <row r="441" spans="1:13" hidden="1" x14ac:dyDescent="0.35">
      <c r="A441">
        <v>440</v>
      </c>
      <c r="B441" s="6" t="s">
        <v>395</v>
      </c>
      <c r="C441" t="s">
        <v>8</v>
      </c>
      <c r="D441" s="2">
        <v>61000</v>
      </c>
      <c r="E441" s="2">
        <f t="shared" si="24"/>
        <v>66490</v>
      </c>
      <c r="G441" s="14">
        <v>67000</v>
      </c>
      <c r="H441" s="5">
        <f t="shared" si="25"/>
        <v>9.8360655737704916E-2</v>
      </c>
      <c r="J441">
        <v>2</v>
      </c>
      <c r="L441">
        <f t="shared" si="26"/>
        <v>2</v>
      </c>
      <c r="M441" s="2">
        <f t="shared" si="27"/>
        <v>122000</v>
      </c>
    </row>
    <row r="442" spans="1:13" hidden="1" x14ac:dyDescent="0.35">
      <c r="A442">
        <v>441</v>
      </c>
      <c r="B442" s="6" t="s">
        <v>397</v>
      </c>
      <c r="C442" t="s">
        <v>8</v>
      </c>
      <c r="D442" s="2">
        <v>61000</v>
      </c>
      <c r="E442" s="2">
        <f t="shared" si="24"/>
        <v>66490</v>
      </c>
      <c r="G442" s="14">
        <v>67000</v>
      </c>
      <c r="H442" s="5">
        <f t="shared" si="25"/>
        <v>9.8360655737704916E-2</v>
      </c>
      <c r="J442">
        <v>2</v>
      </c>
      <c r="L442">
        <f t="shared" si="26"/>
        <v>2</v>
      </c>
      <c r="M442" s="2">
        <f t="shared" si="27"/>
        <v>122000</v>
      </c>
    </row>
    <row r="443" spans="1:13" hidden="1" x14ac:dyDescent="0.35">
      <c r="A443">
        <v>442</v>
      </c>
      <c r="B443" s="6" t="s">
        <v>398</v>
      </c>
      <c r="C443" t="s">
        <v>8</v>
      </c>
      <c r="D443" s="2">
        <v>89000</v>
      </c>
      <c r="E443" s="2">
        <f t="shared" si="24"/>
        <v>97010</v>
      </c>
      <c r="G443" s="14">
        <v>98000</v>
      </c>
      <c r="H443" s="5">
        <f t="shared" si="25"/>
        <v>0.10112359550561797</v>
      </c>
      <c r="J443">
        <v>8</v>
      </c>
      <c r="L443">
        <f t="shared" si="26"/>
        <v>8</v>
      </c>
      <c r="M443" s="2">
        <f t="shared" si="27"/>
        <v>712000</v>
      </c>
    </row>
    <row r="444" spans="1:13" hidden="1" x14ac:dyDescent="0.35">
      <c r="A444">
        <v>443</v>
      </c>
      <c r="B444" s="6" t="s">
        <v>399</v>
      </c>
      <c r="C444" t="s">
        <v>8</v>
      </c>
      <c r="D444" s="2">
        <v>40500</v>
      </c>
      <c r="E444" s="2">
        <f t="shared" si="24"/>
        <v>44145</v>
      </c>
      <c r="G444" s="14">
        <v>44500</v>
      </c>
      <c r="H444" s="5">
        <f t="shared" si="25"/>
        <v>9.8765432098765427E-2</v>
      </c>
      <c r="J444">
        <v>8</v>
      </c>
      <c r="L444">
        <f t="shared" si="26"/>
        <v>8</v>
      </c>
      <c r="M444" s="2">
        <f t="shared" si="27"/>
        <v>324000</v>
      </c>
    </row>
    <row r="445" spans="1:13" hidden="1" x14ac:dyDescent="0.35">
      <c r="A445">
        <v>444</v>
      </c>
      <c r="B445" t="s">
        <v>38</v>
      </c>
      <c r="C445" t="s">
        <v>8</v>
      </c>
      <c r="D445" s="2">
        <v>65780</v>
      </c>
      <c r="E445" s="2">
        <f t="shared" si="24"/>
        <v>71700.200000000012</v>
      </c>
      <c r="G445" s="14">
        <v>72500</v>
      </c>
      <c r="H445" s="5">
        <f t="shared" si="25"/>
        <v>0.10215871085436302</v>
      </c>
      <c r="J445">
        <v>3</v>
      </c>
      <c r="L445">
        <f t="shared" si="26"/>
        <v>3</v>
      </c>
      <c r="M445" s="2">
        <f t="shared" si="27"/>
        <v>197340</v>
      </c>
    </row>
    <row r="446" spans="1:13" hidden="1" x14ac:dyDescent="0.35">
      <c r="A446">
        <v>445</v>
      </c>
      <c r="B446" t="s">
        <v>36</v>
      </c>
      <c r="C446" t="s">
        <v>8</v>
      </c>
      <c r="D446" s="2">
        <v>28840</v>
      </c>
      <c r="E446" s="2">
        <f t="shared" si="24"/>
        <v>31435.600000000002</v>
      </c>
      <c r="G446" s="14">
        <v>32000</v>
      </c>
      <c r="H446" s="5">
        <f t="shared" si="25"/>
        <v>0.10957004160887657</v>
      </c>
      <c r="J446">
        <v>3</v>
      </c>
      <c r="L446">
        <f t="shared" si="26"/>
        <v>3</v>
      </c>
      <c r="M446" s="2">
        <f t="shared" si="27"/>
        <v>86520</v>
      </c>
    </row>
    <row r="447" spans="1:13" hidden="1" x14ac:dyDescent="0.35">
      <c r="A447">
        <v>446</v>
      </c>
      <c r="B447" s="6" t="s">
        <v>317</v>
      </c>
      <c r="C447" t="s">
        <v>8</v>
      </c>
      <c r="D447" s="2">
        <v>36000</v>
      </c>
      <c r="E447" s="2">
        <f t="shared" si="24"/>
        <v>39240</v>
      </c>
      <c r="G447" s="14">
        <v>40000</v>
      </c>
      <c r="H447" s="5">
        <f t="shared" si="25"/>
        <v>0.1111111111111111</v>
      </c>
      <c r="J447">
        <v>2</v>
      </c>
      <c r="L447">
        <f t="shared" si="26"/>
        <v>2</v>
      </c>
      <c r="M447" s="2">
        <f t="shared" si="27"/>
        <v>72000</v>
      </c>
    </row>
    <row r="448" spans="1:13" hidden="1" x14ac:dyDescent="0.35">
      <c r="A448">
        <v>447</v>
      </c>
      <c r="B448" s="6" t="s">
        <v>318</v>
      </c>
      <c r="C448" t="s">
        <v>8</v>
      </c>
      <c r="D448" s="2">
        <v>36000</v>
      </c>
      <c r="E448" s="2">
        <f t="shared" si="24"/>
        <v>39240</v>
      </c>
      <c r="G448" s="14">
        <v>40000</v>
      </c>
      <c r="H448" s="5">
        <f t="shared" si="25"/>
        <v>0.1111111111111111</v>
      </c>
      <c r="J448">
        <v>2</v>
      </c>
      <c r="L448">
        <f t="shared" si="26"/>
        <v>2</v>
      </c>
      <c r="M448" s="2">
        <f t="shared" si="27"/>
        <v>72000</v>
      </c>
    </row>
    <row r="449" spans="1:13" hidden="1" x14ac:dyDescent="0.35">
      <c r="A449">
        <v>448</v>
      </c>
      <c r="B449" s="6" t="s">
        <v>319</v>
      </c>
      <c r="C449" t="s">
        <v>8</v>
      </c>
      <c r="D449" s="2">
        <v>36000</v>
      </c>
      <c r="E449" s="2">
        <f t="shared" si="24"/>
        <v>39240</v>
      </c>
      <c r="G449" s="14">
        <v>40000</v>
      </c>
      <c r="H449" s="5">
        <f t="shared" si="25"/>
        <v>0.1111111111111111</v>
      </c>
      <c r="J449">
        <v>2</v>
      </c>
      <c r="L449">
        <f t="shared" si="26"/>
        <v>2</v>
      </c>
      <c r="M449" s="2">
        <f t="shared" si="27"/>
        <v>72000</v>
      </c>
    </row>
    <row r="450" spans="1:13" hidden="1" x14ac:dyDescent="0.35">
      <c r="A450">
        <v>449</v>
      </c>
      <c r="B450" s="6" t="s">
        <v>320</v>
      </c>
      <c r="C450" t="s">
        <v>8</v>
      </c>
      <c r="D450" s="2">
        <v>36000</v>
      </c>
      <c r="E450" s="2">
        <f t="shared" ref="E450:E493" si="28">D450*1.09</f>
        <v>39240</v>
      </c>
      <c r="G450" s="14">
        <v>40000</v>
      </c>
      <c r="H450" s="5">
        <f t="shared" ref="H450:H493" si="29">(G450-D450)/D450</f>
        <v>0.1111111111111111</v>
      </c>
      <c r="J450">
        <v>2</v>
      </c>
      <c r="L450">
        <f t="shared" ref="L450:L493" si="30">J450-K450</f>
        <v>2</v>
      </c>
      <c r="M450" s="2">
        <f t="shared" ref="M450:M493" si="31">D450*L450</f>
        <v>72000</v>
      </c>
    </row>
    <row r="451" spans="1:13" hidden="1" x14ac:dyDescent="0.35">
      <c r="A451">
        <v>450</v>
      </c>
      <c r="B451" s="6" t="s">
        <v>345</v>
      </c>
      <c r="C451" t="s">
        <v>8</v>
      </c>
      <c r="D451" s="2">
        <v>33500</v>
      </c>
      <c r="E451" s="2">
        <f t="shared" si="28"/>
        <v>36515</v>
      </c>
      <c r="G451" s="14">
        <v>37000</v>
      </c>
      <c r="H451" s="5">
        <f t="shared" si="29"/>
        <v>0.1044776119402985</v>
      </c>
      <c r="J451">
        <v>7</v>
      </c>
      <c r="L451">
        <f t="shared" si="30"/>
        <v>7</v>
      </c>
      <c r="M451" s="2">
        <f t="shared" si="31"/>
        <v>234500</v>
      </c>
    </row>
    <row r="452" spans="1:13" hidden="1" x14ac:dyDescent="0.35">
      <c r="A452">
        <v>451</v>
      </c>
      <c r="B452" s="6" t="s">
        <v>326</v>
      </c>
      <c r="C452" t="s">
        <v>8</v>
      </c>
      <c r="D452" s="2">
        <v>42500</v>
      </c>
      <c r="E452" s="2">
        <f t="shared" si="28"/>
        <v>46325</v>
      </c>
      <c r="G452" s="14">
        <v>46500</v>
      </c>
      <c r="H452" s="5">
        <f t="shared" si="29"/>
        <v>9.4117647058823528E-2</v>
      </c>
      <c r="J452">
        <v>3</v>
      </c>
      <c r="L452">
        <f t="shared" si="30"/>
        <v>3</v>
      </c>
      <c r="M452" s="2">
        <f t="shared" si="31"/>
        <v>127500</v>
      </c>
    </row>
    <row r="453" spans="1:13" hidden="1" x14ac:dyDescent="0.35">
      <c r="A453">
        <v>452</v>
      </c>
      <c r="B453" s="6" t="s">
        <v>341</v>
      </c>
      <c r="C453" t="s">
        <v>8</v>
      </c>
      <c r="D453" s="2">
        <v>70500</v>
      </c>
      <c r="E453" s="2">
        <f t="shared" si="28"/>
        <v>76845</v>
      </c>
      <c r="G453" s="14">
        <v>77500</v>
      </c>
      <c r="H453" s="5">
        <f t="shared" si="29"/>
        <v>9.9290780141843976E-2</v>
      </c>
      <c r="J453">
        <v>2</v>
      </c>
      <c r="L453">
        <f t="shared" si="30"/>
        <v>2</v>
      </c>
      <c r="M453" s="2">
        <f t="shared" si="31"/>
        <v>141000</v>
      </c>
    </row>
    <row r="454" spans="1:13" hidden="1" x14ac:dyDescent="0.35">
      <c r="A454">
        <v>453</v>
      </c>
      <c r="B454" s="6" t="s">
        <v>343</v>
      </c>
      <c r="C454" t="s">
        <v>8</v>
      </c>
      <c r="D454" s="2">
        <v>70500</v>
      </c>
      <c r="E454" s="2">
        <f t="shared" si="28"/>
        <v>76845</v>
      </c>
      <c r="G454" s="14">
        <v>77500</v>
      </c>
      <c r="H454" s="5">
        <f t="shared" si="29"/>
        <v>9.9290780141843976E-2</v>
      </c>
      <c r="J454">
        <v>1</v>
      </c>
      <c r="L454">
        <f t="shared" si="30"/>
        <v>1</v>
      </c>
      <c r="M454" s="2">
        <f t="shared" si="31"/>
        <v>70500</v>
      </c>
    </row>
    <row r="455" spans="1:13" hidden="1" x14ac:dyDescent="0.35">
      <c r="A455">
        <v>454</v>
      </c>
      <c r="B455" s="6" t="s">
        <v>340</v>
      </c>
      <c r="C455" t="s">
        <v>8</v>
      </c>
      <c r="D455" s="2">
        <v>70500</v>
      </c>
      <c r="E455" s="2">
        <f t="shared" si="28"/>
        <v>76845</v>
      </c>
      <c r="G455" s="14">
        <v>77500</v>
      </c>
      <c r="H455" s="5">
        <f t="shared" si="29"/>
        <v>9.9290780141843976E-2</v>
      </c>
      <c r="J455">
        <v>2</v>
      </c>
      <c r="L455">
        <f t="shared" si="30"/>
        <v>2</v>
      </c>
      <c r="M455" s="2">
        <f t="shared" si="31"/>
        <v>141000</v>
      </c>
    </row>
    <row r="456" spans="1:13" hidden="1" x14ac:dyDescent="0.35">
      <c r="A456">
        <v>455</v>
      </c>
      <c r="B456" s="6" t="s">
        <v>342</v>
      </c>
      <c r="C456" t="s">
        <v>8</v>
      </c>
      <c r="D456" s="2">
        <v>70500</v>
      </c>
      <c r="E456" s="2">
        <f t="shared" si="28"/>
        <v>76845</v>
      </c>
      <c r="G456" s="14">
        <v>77500</v>
      </c>
      <c r="H456" s="5">
        <f t="shared" si="29"/>
        <v>9.9290780141843976E-2</v>
      </c>
      <c r="J456">
        <v>1</v>
      </c>
      <c r="L456">
        <f t="shared" si="30"/>
        <v>1</v>
      </c>
      <c r="M456" s="2">
        <f t="shared" si="31"/>
        <v>70500</v>
      </c>
    </row>
    <row r="457" spans="1:13" hidden="1" x14ac:dyDescent="0.35">
      <c r="A457">
        <v>456</v>
      </c>
      <c r="B457" s="6" t="s">
        <v>333</v>
      </c>
      <c r="C457" t="s">
        <v>8</v>
      </c>
      <c r="D457" s="2">
        <v>77500</v>
      </c>
      <c r="E457" s="2">
        <f t="shared" si="28"/>
        <v>84475</v>
      </c>
      <c r="G457" s="14">
        <v>85000</v>
      </c>
      <c r="H457" s="5">
        <f t="shared" si="29"/>
        <v>9.6774193548387094E-2</v>
      </c>
      <c r="J457">
        <v>2</v>
      </c>
      <c r="L457">
        <f t="shared" si="30"/>
        <v>2</v>
      </c>
      <c r="M457" s="2">
        <f t="shared" si="31"/>
        <v>155000</v>
      </c>
    </row>
    <row r="458" spans="1:13" hidden="1" x14ac:dyDescent="0.35">
      <c r="A458">
        <v>457</v>
      </c>
      <c r="B458" s="6" t="s">
        <v>334</v>
      </c>
      <c r="C458" t="s">
        <v>8</v>
      </c>
      <c r="D458" s="2">
        <v>77500</v>
      </c>
      <c r="E458" s="2">
        <f t="shared" si="28"/>
        <v>84475</v>
      </c>
      <c r="G458" s="14">
        <v>85000</v>
      </c>
      <c r="H458" s="5">
        <f t="shared" si="29"/>
        <v>9.6774193548387094E-2</v>
      </c>
      <c r="J458">
        <v>2</v>
      </c>
      <c r="L458">
        <f t="shared" si="30"/>
        <v>2</v>
      </c>
      <c r="M458" s="2">
        <f t="shared" si="31"/>
        <v>155000</v>
      </c>
    </row>
    <row r="459" spans="1:13" hidden="1" x14ac:dyDescent="0.35">
      <c r="A459">
        <v>458</v>
      </c>
      <c r="B459" s="6" t="s">
        <v>335</v>
      </c>
      <c r="C459" t="s">
        <v>8</v>
      </c>
      <c r="D459" s="2">
        <v>77500</v>
      </c>
      <c r="E459" s="2">
        <f t="shared" si="28"/>
        <v>84475</v>
      </c>
      <c r="G459" s="14">
        <v>85000</v>
      </c>
      <c r="H459" s="5">
        <f t="shared" si="29"/>
        <v>9.6774193548387094E-2</v>
      </c>
      <c r="J459">
        <v>2</v>
      </c>
      <c r="L459">
        <f t="shared" si="30"/>
        <v>2</v>
      </c>
      <c r="M459" s="2">
        <f t="shared" si="31"/>
        <v>155000</v>
      </c>
    </row>
    <row r="460" spans="1:13" hidden="1" x14ac:dyDescent="0.35">
      <c r="A460">
        <v>459</v>
      </c>
      <c r="B460" s="6" t="s">
        <v>336</v>
      </c>
      <c r="C460" t="s">
        <v>8</v>
      </c>
      <c r="D460" s="2">
        <v>77500</v>
      </c>
      <c r="E460" s="2">
        <f t="shared" si="28"/>
        <v>84475</v>
      </c>
      <c r="G460" s="14">
        <v>85000</v>
      </c>
      <c r="H460" s="5">
        <f t="shared" si="29"/>
        <v>9.6774193548387094E-2</v>
      </c>
      <c r="J460">
        <v>1</v>
      </c>
      <c r="L460">
        <f t="shared" si="30"/>
        <v>1</v>
      </c>
      <c r="M460" s="2">
        <f t="shared" si="31"/>
        <v>77500</v>
      </c>
    </row>
    <row r="461" spans="1:13" hidden="1" x14ac:dyDescent="0.35">
      <c r="A461">
        <v>460</v>
      </c>
      <c r="B461" s="6" t="s">
        <v>339</v>
      </c>
      <c r="C461" t="s">
        <v>8</v>
      </c>
      <c r="D461" s="2">
        <v>45000</v>
      </c>
      <c r="E461" s="2">
        <f t="shared" si="28"/>
        <v>49050</v>
      </c>
      <c r="G461" s="14">
        <v>49500</v>
      </c>
      <c r="H461" s="5">
        <f t="shared" si="29"/>
        <v>0.1</v>
      </c>
      <c r="J461">
        <v>2</v>
      </c>
      <c r="L461">
        <f t="shared" si="30"/>
        <v>2</v>
      </c>
      <c r="M461" s="2">
        <f t="shared" si="31"/>
        <v>90000</v>
      </c>
    </row>
    <row r="462" spans="1:13" hidden="1" x14ac:dyDescent="0.35">
      <c r="A462">
        <v>461</v>
      </c>
      <c r="B462" s="6" t="s">
        <v>338</v>
      </c>
      <c r="C462" t="s">
        <v>8</v>
      </c>
      <c r="D462" s="2">
        <v>45000</v>
      </c>
      <c r="E462" s="2">
        <f t="shared" si="28"/>
        <v>49050</v>
      </c>
      <c r="G462" s="14">
        <v>49500</v>
      </c>
      <c r="H462" s="5">
        <f t="shared" si="29"/>
        <v>0.1</v>
      </c>
      <c r="J462">
        <v>2</v>
      </c>
      <c r="L462">
        <f t="shared" si="30"/>
        <v>2</v>
      </c>
      <c r="M462" s="2">
        <f t="shared" si="31"/>
        <v>90000</v>
      </c>
    </row>
    <row r="463" spans="1:13" hidden="1" x14ac:dyDescent="0.35">
      <c r="A463">
        <v>462</v>
      </c>
      <c r="B463" s="6" t="s">
        <v>337</v>
      </c>
      <c r="C463" t="s">
        <v>8</v>
      </c>
      <c r="D463" s="2">
        <v>45000</v>
      </c>
      <c r="E463" s="2">
        <f t="shared" si="28"/>
        <v>49050</v>
      </c>
      <c r="G463" s="14">
        <v>49500</v>
      </c>
      <c r="H463" s="5">
        <f t="shared" si="29"/>
        <v>0.1</v>
      </c>
      <c r="J463">
        <v>2</v>
      </c>
      <c r="L463">
        <f t="shared" si="30"/>
        <v>2</v>
      </c>
      <c r="M463" s="2">
        <f t="shared" si="31"/>
        <v>90000</v>
      </c>
    </row>
    <row r="464" spans="1:13" hidden="1" x14ac:dyDescent="0.35">
      <c r="A464">
        <v>463</v>
      </c>
      <c r="B464" s="6" t="s">
        <v>393</v>
      </c>
      <c r="C464" t="s">
        <v>8</v>
      </c>
      <c r="D464" s="2">
        <v>36000</v>
      </c>
      <c r="E464" s="2">
        <f t="shared" si="28"/>
        <v>39240</v>
      </c>
      <c r="G464" s="14">
        <v>40000</v>
      </c>
      <c r="H464" s="5">
        <f t="shared" si="29"/>
        <v>0.1111111111111111</v>
      </c>
      <c r="J464">
        <v>1</v>
      </c>
      <c r="L464">
        <f t="shared" si="30"/>
        <v>1</v>
      </c>
      <c r="M464" s="2">
        <f t="shared" si="31"/>
        <v>36000</v>
      </c>
    </row>
    <row r="465" spans="1:13" hidden="1" x14ac:dyDescent="0.35">
      <c r="A465">
        <v>464</v>
      </c>
      <c r="B465" s="6" t="s">
        <v>387</v>
      </c>
      <c r="C465" t="s">
        <v>8</v>
      </c>
      <c r="D465" s="2">
        <v>36000</v>
      </c>
      <c r="E465" s="2">
        <f t="shared" si="28"/>
        <v>39240</v>
      </c>
      <c r="G465" s="14">
        <v>40000</v>
      </c>
      <c r="H465" s="5">
        <f t="shared" si="29"/>
        <v>0.1111111111111111</v>
      </c>
      <c r="J465">
        <v>1</v>
      </c>
      <c r="L465">
        <f t="shared" si="30"/>
        <v>1</v>
      </c>
      <c r="M465" s="2">
        <f t="shared" si="31"/>
        <v>36000</v>
      </c>
    </row>
    <row r="466" spans="1:13" hidden="1" x14ac:dyDescent="0.35">
      <c r="A466">
        <v>465</v>
      </c>
      <c r="B466" s="6" t="s">
        <v>390</v>
      </c>
      <c r="C466" t="s">
        <v>8</v>
      </c>
      <c r="D466" s="2">
        <v>36000</v>
      </c>
      <c r="E466" s="2">
        <f t="shared" si="28"/>
        <v>39240</v>
      </c>
      <c r="G466" s="14">
        <v>40000</v>
      </c>
      <c r="H466" s="5">
        <f t="shared" si="29"/>
        <v>0.1111111111111111</v>
      </c>
      <c r="J466">
        <v>1</v>
      </c>
      <c r="L466">
        <f t="shared" si="30"/>
        <v>1</v>
      </c>
      <c r="M466" s="2">
        <f t="shared" si="31"/>
        <v>36000</v>
      </c>
    </row>
    <row r="467" spans="1:13" hidden="1" x14ac:dyDescent="0.35">
      <c r="A467">
        <v>466</v>
      </c>
      <c r="B467" s="6" t="s">
        <v>392</v>
      </c>
      <c r="C467" t="s">
        <v>8</v>
      </c>
      <c r="D467" s="2">
        <v>36000</v>
      </c>
      <c r="E467" s="2">
        <f t="shared" si="28"/>
        <v>39240</v>
      </c>
      <c r="G467" s="14">
        <v>40000</v>
      </c>
      <c r="H467" s="5">
        <f t="shared" si="29"/>
        <v>0.1111111111111111</v>
      </c>
      <c r="J467">
        <v>1</v>
      </c>
      <c r="L467">
        <f t="shared" si="30"/>
        <v>1</v>
      </c>
      <c r="M467" s="2">
        <f t="shared" si="31"/>
        <v>36000</v>
      </c>
    </row>
    <row r="468" spans="1:13" hidden="1" x14ac:dyDescent="0.35">
      <c r="A468">
        <v>467</v>
      </c>
      <c r="B468" s="6" t="s">
        <v>388</v>
      </c>
      <c r="C468" t="s">
        <v>8</v>
      </c>
      <c r="D468" s="2">
        <v>36000</v>
      </c>
      <c r="E468" s="2">
        <f t="shared" si="28"/>
        <v>39240</v>
      </c>
      <c r="G468" s="14">
        <v>40000</v>
      </c>
      <c r="H468" s="5">
        <f t="shared" si="29"/>
        <v>0.1111111111111111</v>
      </c>
      <c r="J468">
        <v>1</v>
      </c>
      <c r="L468">
        <f t="shared" si="30"/>
        <v>1</v>
      </c>
      <c r="M468" s="2">
        <f t="shared" si="31"/>
        <v>36000</v>
      </c>
    </row>
    <row r="469" spans="1:13" hidden="1" x14ac:dyDescent="0.35">
      <c r="A469">
        <v>468</v>
      </c>
      <c r="B469" s="6" t="s">
        <v>389</v>
      </c>
      <c r="C469" t="s">
        <v>8</v>
      </c>
      <c r="D469" s="2">
        <v>36000</v>
      </c>
      <c r="E469" s="2">
        <f t="shared" si="28"/>
        <v>39240</v>
      </c>
      <c r="G469" s="14">
        <v>40000</v>
      </c>
      <c r="H469" s="5">
        <f t="shared" si="29"/>
        <v>0.1111111111111111</v>
      </c>
      <c r="J469">
        <v>1</v>
      </c>
      <c r="L469">
        <f t="shared" si="30"/>
        <v>1</v>
      </c>
      <c r="M469" s="2">
        <f t="shared" si="31"/>
        <v>36000</v>
      </c>
    </row>
    <row r="470" spans="1:13" hidden="1" x14ac:dyDescent="0.35">
      <c r="A470">
        <v>469</v>
      </c>
      <c r="B470" s="6" t="s">
        <v>394</v>
      </c>
      <c r="C470" t="s">
        <v>8</v>
      </c>
      <c r="D470" s="2">
        <v>31000</v>
      </c>
      <c r="E470" s="2">
        <f t="shared" si="28"/>
        <v>33790</v>
      </c>
      <c r="G470" s="14">
        <v>34500</v>
      </c>
      <c r="H470" s="5">
        <f t="shared" si="29"/>
        <v>0.11290322580645161</v>
      </c>
      <c r="J470">
        <v>1</v>
      </c>
      <c r="L470">
        <f t="shared" si="30"/>
        <v>1</v>
      </c>
      <c r="M470" s="2">
        <f t="shared" si="31"/>
        <v>31000</v>
      </c>
    </row>
    <row r="471" spans="1:13" hidden="1" x14ac:dyDescent="0.35">
      <c r="A471">
        <v>470</v>
      </c>
      <c r="B471" s="6" t="s">
        <v>391</v>
      </c>
      <c r="C471" t="s">
        <v>8</v>
      </c>
      <c r="D471" s="2">
        <v>36000</v>
      </c>
      <c r="E471" s="2">
        <f t="shared" si="28"/>
        <v>39240</v>
      </c>
      <c r="G471" s="14">
        <v>40000</v>
      </c>
      <c r="H471" s="5">
        <f t="shared" si="29"/>
        <v>0.1111111111111111</v>
      </c>
      <c r="J471">
        <v>1</v>
      </c>
      <c r="L471">
        <f t="shared" si="30"/>
        <v>1</v>
      </c>
      <c r="M471" s="2">
        <f t="shared" si="31"/>
        <v>36000</v>
      </c>
    </row>
    <row r="472" spans="1:13" hidden="1" x14ac:dyDescent="0.35">
      <c r="A472">
        <v>471</v>
      </c>
      <c r="B472" s="6" t="s">
        <v>386</v>
      </c>
      <c r="C472" t="s">
        <v>8</v>
      </c>
      <c r="D472" s="2">
        <v>36000</v>
      </c>
      <c r="E472" s="2">
        <f t="shared" si="28"/>
        <v>39240</v>
      </c>
      <c r="G472" s="14">
        <v>40000</v>
      </c>
      <c r="H472" s="5">
        <f t="shared" si="29"/>
        <v>0.1111111111111111</v>
      </c>
      <c r="J472">
        <v>1</v>
      </c>
      <c r="L472">
        <f t="shared" si="30"/>
        <v>1</v>
      </c>
      <c r="M472" s="2">
        <f t="shared" si="31"/>
        <v>36000</v>
      </c>
    </row>
    <row r="473" spans="1:13" hidden="1" x14ac:dyDescent="0.35">
      <c r="A473">
        <v>472</v>
      </c>
      <c r="B473" s="6" t="s">
        <v>325</v>
      </c>
      <c r="C473" t="s">
        <v>8</v>
      </c>
      <c r="D473" s="2">
        <v>40500</v>
      </c>
      <c r="E473" s="2">
        <f t="shared" si="28"/>
        <v>44145</v>
      </c>
      <c r="G473" s="14">
        <v>45000</v>
      </c>
      <c r="H473" s="5">
        <f t="shared" si="29"/>
        <v>0.1111111111111111</v>
      </c>
      <c r="J473">
        <v>1</v>
      </c>
      <c r="L473">
        <f t="shared" si="30"/>
        <v>1</v>
      </c>
      <c r="M473" s="2">
        <f t="shared" si="31"/>
        <v>40500</v>
      </c>
    </row>
    <row r="474" spans="1:13" hidden="1" x14ac:dyDescent="0.35">
      <c r="A474">
        <v>473</v>
      </c>
      <c r="B474" s="6" t="s">
        <v>323</v>
      </c>
      <c r="C474" t="s">
        <v>8</v>
      </c>
      <c r="D474" s="2">
        <v>41500</v>
      </c>
      <c r="E474" s="2">
        <f t="shared" si="28"/>
        <v>45235</v>
      </c>
      <c r="G474" s="14">
        <v>46000</v>
      </c>
      <c r="H474" s="5">
        <f t="shared" si="29"/>
        <v>0.10843373493975904</v>
      </c>
      <c r="J474">
        <v>1</v>
      </c>
      <c r="L474">
        <f t="shared" si="30"/>
        <v>1</v>
      </c>
      <c r="M474" s="2">
        <f t="shared" si="31"/>
        <v>41500</v>
      </c>
    </row>
    <row r="475" spans="1:13" hidden="1" x14ac:dyDescent="0.35">
      <c r="A475">
        <v>474</v>
      </c>
      <c r="B475" s="6" t="s">
        <v>324</v>
      </c>
      <c r="C475" t="s">
        <v>8</v>
      </c>
      <c r="D475" s="2">
        <v>40500</v>
      </c>
      <c r="E475" s="2">
        <f t="shared" si="28"/>
        <v>44145</v>
      </c>
      <c r="G475" s="14">
        <v>45000</v>
      </c>
      <c r="H475" s="5">
        <f t="shared" si="29"/>
        <v>0.1111111111111111</v>
      </c>
      <c r="J475">
        <v>2</v>
      </c>
      <c r="L475">
        <f t="shared" si="30"/>
        <v>2</v>
      </c>
      <c r="M475" s="2">
        <f t="shared" si="31"/>
        <v>81000</v>
      </c>
    </row>
    <row r="476" spans="1:13" hidden="1" x14ac:dyDescent="0.35">
      <c r="A476">
        <v>475</v>
      </c>
      <c r="B476" s="6" t="s">
        <v>385</v>
      </c>
      <c r="C476" t="s">
        <v>8</v>
      </c>
      <c r="D476" s="2">
        <v>57000</v>
      </c>
      <c r="E476" s="2">
        <f t="shared" si="28"/>
        <v>62130.000000000007</v>
      </c>
      <c r="G476" s="14">
        <v>62500</v>
      </c>
      <c r="H476" s="5">
        <f t="shared" si="29"/>
        <v>9.6491228070175433E-2</v>
      </c>
      <c r="J476">
        <v>3</v>
      </c>
      <c r="L476">
        <f t="shared" si="30"/>
        <v>3</v>
      </c>
      <c r="M476" s="2">
        <f t="shared" si="31"/>
        <v>171000</v>
      </c>
    </row>
    <row r="477" spans="1:13" hidden="1" x14ac:dyDescent="0.35">
      <c r="A477">
        <v>476</v>
      </c>
      <c r="B477" s="6" t="s">
        <v>331</v>
      </c>
      <c r="C477" t="s">
        <v>8</v>
      </c>
      <c r="D477" s="2">
        <v>49000</v>
      </c>
      <c r="E477" s="2">
        <f t="shared" si="28"/>
        <v>53410.000000000007</v>
      </c>
      <c r="G477" s="14">
        <v>54000</v>
      </c>
      <c r="H477" s="5">
        <f t="shared" si="29"/>
        <v>0.10204081632653061</v>
      </c>
      <c r="J477">
        <v>3</v>
      </c>
      <c r="L477">
        <f t="shared" si="30"/>
        <v>3</v>
      </c>
      <c r="M477" s="2">
        <f t="shared" si="31"/>
        <v>147000</v>
      </c>
    </row>
    <row r="478" spans="1:13" hidden="1" x14ac:dyDescent="0.35">
      <c r="A478">
        <v>477</v>
      </c>
      <c r="B478" s="6" t="s">
        <v>329</v>
      </c>
      <c r="C478" t="s">
        <v>8</v>
      </c>
      <c r="D478" s="2">
        <v>15500</v>
      </c>
      <c r="E478" s="2">
        <f t="shared" si="28"/>
        <v>16895</v>
      </c>
      <c r="G478" s="14">
        <v>17000</v>
      </c>
      <c r="H478" s="5">
        <f t="shared" si="29"/>
        <v>9.6774193548387094E-2</v>
      </c>
      <c r="J478">
        <v>2</v>
      </c>
      <c r="L478">
        <f t="shared" si="30"/>
        <v>2</v>
      </c>
      <c r="M478" s="2">
        <f t="shared" si="31"/>
        <v>31000</v>
      </c>
    </row>
    <row r="479" spans="1:13" hidden="1" x14ac:dyDescent="0.35">
      <c r="A479">
        <v>478</v>
      </c>
      <c r="B479" s="6" t="s">
        <v>330</v>
      </c>
      <c r="C479" t="s">
        <v>8</v>
      </c>
      <c r="D479" s="2">
        <v>15500</v>
      </c>
      <c r="E479" s="2">
        <f t="shared" si="28"/>
        <v>16895</v>
      </c>
      <c r="G479" s="14">
        <v>17000</v>
      </c>
      <c r="H479" s="5">
        <f t="shared" si="29"/>
        <v>9.6774193548387094E-2</v>
      </c>
      <c r="J479">
        <v>2</v>
      </c>
      <c r="L479">
        <f t="shared" si="30"/>
        <v>2</v>
      </c>
      <c r="M479" s="2">
        <f t="shared" si="31"/>
        <v>31000</v>
      </c>
    </row>
    <row r="480" spans="1:13" hidden="1" x14ac:dyDescent="0.35">
      <c r="A480">
        <v>479</v>
      </c>
      <c r="B480" s="6" t="s">
        <v>328</v>
      </c>
      <c r="C480" t="s">
        <v>8</v>
      </c>
      <c r="D480" s="2">
        <v>15500</v>
      </c>
      <c r="E480" s="2">
        <f t="shared" si="28"/>
        <v>16895</v>
      </c>
      <c r="G480" s="14">
        <v>17000</v>
      </c>
      <c r="H480" s="5">
        <f t="shared" si="29"/>
        <v>9.6774193548387094E-2</v>
      </c>
      <c r="J480">
        <v>2</v>
      </c>
      <c r="L480">
        <f t="shared" si="30"/>
        <v>2</v>
      </c>
      <c r="M480" s="2">
        <f t="shared" si="31"/>
        <v>31000</v>
      </c>
    </row>
    <row r="481" spans="1:13" hidden="1" x14ac:dyDescent="0.35">
      <c r="A481">
        <v>480</v>
      </c>
      <c r="B481" s="21" t="s">
        <v>362</v>
      </c>
      <c r="C481" t="s">
        <v>8</v>
      </c>
      <c r="D481" s="2">
        <v>27500</v>
      </c>
      <c r="E481" s="2">
        <f t="shared" si="28"/>
        <v>29975.000000000004</v>
      </c>
      <c r="G481" s="14">
        <v>30500</v>
      </c>
      <c r="H481" s="5">
        <f t="shared" si="29"/>
        <v>0.10909090909090909</v>
      </c>
      <c r="J481">
        <v>3</v>
      </c>
      <c r="L481">
        <f t="shared" si="30"/>
        <v>3</v>
      </c>
      <c r="M481" s="2">
        <f t="shared" si="31"/>
        <v>82500</v>
      </c>
    </row>
    <row r="482" spans="1:13" hidden="1" x14ac:dyDescent="0.35">
      <c r="A482">
        <v>481</v>
      </c>
      <c r="B482" s="6" t="s">
        <v>350</v>
      </c>
      <c r="C482" t="s">
        <v>8</v>
      </c>
      <c r="D482" s="2">
        <v>15500</v>
      </c>
      <c r="E482" s="2">
        <f t="shared" si="28"/>
        <v>16895</v>
      </c>
      <c r="G482" s="14">
        <v>17000</v>
      </c>
      <c r="H482" s="5">
        <f t="shared" si="29"/>
        <v>9.6774193548387094E-2</v>
      </c>
      <c r="J482">
        <v>3</v>
      </c>
      <c r="L482">
        <f t="shared" si="30"/>
        <v>3</v>
      </c>
      <c r="M482" s="2">
        <f t="shared" si="31"/>
        <v>46500</v>
      </c>
    </row>
    <row r="483" spans="1:13" hidden="1" x14ac:dyDescent="0.35">
      <c r="A483">
        <v>482</v>
      </c>
      <c r="B483" s="6" t="s">
        <v>361</v>
      </c>
      <c r="C483" t="s">
        <v>8</v>
      </c>
      <c r="D483" s="2">
        <v>30000</v>
      </c>
      <c r="E483" s="2">
        <f t="shared" si="28"/>
        <v>32700.000000000004</v>
      </c>
      <c r="G483" s="14">
        <v>33000</v>
      </c>
      <c r="H483" s="5">
        <f t="shared" si="29"/>
        <v>0.1</v>
      </c>
      <c r="J483">
        <v>3</v>
      </c>
      <c r="L483">
        <f t="shared" si="30"/>
        <v>3</v>
      </c>
      <c r="M483" s="2">
        <f t="shared" si="31"/>
        <v>90000</v>
      </c>
    </row>
    <row r="484" spans="1:13" hidden="1" x14ac:dyDescent="0.35">
      <c r="A484">
        <v>483</v>
      </c>
      <c r="B484" s="6" t="s">
        <v>360</v>
      </c>
      <c r="C484" t="s">
        <v>8</v>
      </c>
      <c r="D484" s="2">
        <v>21000</v>
      </c>
      <c r="E484" s="2">
        <f t="shared" si="28"/>
        <v>22890</v>
      </c>
      <c r="G484" s="14">
        <v>23000</v>
      </c>
      <c r="H484" s="5">
        <f t="shared" si="29"/>
        <v>9.5238095238095233E-2</v>
      </c>
      <c r="J484">
        <v>3</v>
      </c>
      <c r="L484">
        <f t="shared" si="30"/>
        <v>3</v>
      </c>
      <c r="M484" s="2">
        <f t="shared" si="31"/>
        <v>63000</v>
      </c>
    </row>
    <row r="485" spans="1:13" hidden="1" x14ac:dyDescent="0.35">
      <c r="A485">
        <v>484</v>
      </c>
      <c r="B485" t="s">
        <v>34</v>
      </c>
      <c r="C485" t="s">
        <v>8</v>
      </c>
      <c r="D485" s="2">
        <v>37260</v>
      </c>
      <c r="E485" s="2">
        <f t="shared" si="28"/>
        <v>40613.4</v>
      </c>
      <c r="G485" s="14">
        <v>41000</v>
      </c>
      <c r="H485" s="5">
        <f t="shared" si="29"/>
        <v>0.10037573805689748</v>
      </c>
      <c r="J485">
        <v>3</v>
      </c>
      <c r="L485">
        <f t="shared" si="30"/>
        <v>3</v>
      </c>
      <c r="M485" s="2">
        <f t="shared" si="31"/>
        <v>111780</v>
      </c>
    </row>
    <row r="486" spans="1:13" hidden="1" x14ac:dyDescent="0.35">
      <c r="A486">
        <v>485</v>
      </c>
      <c r="B486" t="s">
        <v>37</v>
      </c>
      <c r="C486" t="s">
        <v>8</v>
      </c>
      <c r="D486" s="2">
        <v>26680</v>
      </c>
      <c r="E486" s="2">
        <f t="shared" si="28"/>
        <v>29081.200000000001</v>
      </c>
      <c r="F486" s="7">
        <v>32000</v>
      </c>
      <c r="G486" s="14">
        <v>29500</v>
      </c>
      <c r="H486" s="5">
        <f t="shared" si="29"/>
        <v>0.10569715142428786</v>
      </c>
      <c r="J486">
        <v>3</v>
      </c>
      <c r="L486">
        <f t="shared" si="30"/>
        <v>3</v>
      </c>
      <c r="M486" s="2">
        <f t="shared" si="31"/>
        <v>80040</v>
      </c>
    </row>
    <row r="487" spans="1:13" hidden="1" x14ac:dyDescent="0.35">
      <c r="A487">
        <v>486</v>
      </c>
      <c r="B487" t="s">
        <v>33</v>
      </c>
      <c r="C487" t="s">
        <v>8</v>
      </c>
      <c r="D487" s="2">
        <v>37260</v>
      </c>
      <c r="E487" s="2">
        <f t="shared" si="28"/>
        <v>40613.4</v>
      </c>
      <c r="G487" s="14">
        <v>41000</v>
      </c>
      <c r="H487" s="5">
        <f t="shared" si="29"/>
        <v>0.10037573805689748</v>
      </c>
      <c r="J487">
        <v>3</v>
      </c>
      <c r="L487">
        <f t="shared" si="30"/>
        <v>3</v>
      </c>
      <c r="M487" s="2">
        <f t="shared" si="31"/>
        <v>111780</v>
      </c>
    </row>
    <row r="488" spans="1:13" hidden="1" x14ac:dyDescent="0.35">
      <c r="A488">
        <v>487</v>
      </c>
      <c r="B488" t="s">
        <v>35</v>
      </c>
      <c r="C488" t="s">
        <v>8</v>
      </c>
      <c r="D488" s="2">
        <v>43240</v>
      </c>
      <c r="E488" s="2">
        <f t="shared" si="28"/>
        <v>47131.600000000006</v>
      </c>
      <c r="G488" s="14">
        <v>47500</v>
      </c>
      <c r="H488" s="5">
        <f t="shared" si="29"/>
        <v>9.8519888991674381E-2</v>
      </c>
      <c r="J488">
        <v>3</v>
      </c>
      <c r="L488">
        <f t="shared" si="30"/>
        <v>3</v>
      </c>
      <c r="M488" s="2">
        <f t="shared" si="31"/>
        <v>129720</v>
      </c>
    </row>
    <row r="489" spans="1:13" hidden="1" x14ac:dyDescent="0.35">
      <c r="A489">
        <v>488</v>
      </c>
      <c r="B489" s="6" t="s">
        <v>332</v>
      </c>
      <c r="C489" t="s">
        <v>8</v>
      </c>
      <c r="D489" s="2">
        <v>30000</v>
      </c>
      <c r="E489" s="2">
        <f t="shared" si="28"/>
        <v>32700.000000000004</v>
      </c>
      <c r="G489" s="14">
        <v>33000</v>
      </c>
      <c r="H489" s="5">
        <f t="shared" si="29"/>
        <v>0.1</v>
      </c>
      <c r="J489">
        <v>6</v>
      </c>
      <c r="L489">
        <f t="shared" si="30"/>
        <v>6</v>
      </c>
      <c r="M489" s="2">
        <f t="shared" si="31"/>
        <v>180000</v>
      </c>
    </row>
    <row r="490" spans="1:13" hidden="1" x14ac:dyDescent="0.35">
      <c r="A490">
        <v>489</v>
      </c>
      <c r="B490" s="6" t="s">
        <v>305</v>
      </c>
      <c r="C490" t="s">
        <v>8</v>
      </c>
      <c r="D490" s="2">
        <v>61500</v>
      </c>
      <c r="E490" s="2">
        <f t="shared" si="28"/>
        <v>67035</v>
      </c>
      <c r="G490" s="14">
        <v>68000</v>
      </c>
      <c r="H490" s="5">
        <f t="shared" si="29"/>
        <v>0.10569105691056911</v>
      </c>
      <c r="J490">
        <v>3</v>
      </c>
      <c r="L490">
        <f t="shared" si="30"/>
        <v>3</v>
      </c>
      <c r="M490" s="2">
        <f t="shared" si="31"/>
        <v>184500</v>
      </c>
    </row>
    <row r="491" spans="1:13" hidden="1" x14ac:dyDescent="0.35">
      <c r="A491">
        <v>490</v>
      </c>
      <c r="B491" s="6" t="s">
        <v>503</v>
      </c>
      <c r="C491" t="s">
        <v>8</v>
      </c>
      <c r="D491" s="2">
        <v>43500</v>
      </c>
      <c r="E491" s="2">
        <f t="shared" si="28"/>
        <v>47415</v>
      </c>
      <c r="G491" s="14">
        <v>48000</v>
      </c>
      <c r="H491" s="5">
        <f t="shared" si="29"/>
        <v>0.10344827586206896</v>
      </c>
      <c r="J491">
        <v>3</v>
      </c>
      <c r="L491">
        <f t="shared" si="30"/>
        <v>3</v>
      </c>
      <c r="M491" s="2">
        <f t="shared" si="31"/>
        <v>130500</v>
      </c>
    </row>
    <row r="492" spans="1:13" hidden="1" x14ac:dyDescent="0.35">
      <c r="A492">
        <v>491</v>
      </c>
      <c r="B492" s="6" t="s">
        <v>500</v>
      </c>
      <c r="C492" t="s">
        <v>8</v>
      </c>
      <c r="D492" s="2">
        <v>38500</v>
      </c>
      <c r="E492" s="2">
        <f t="shared" si="28"/>
        <v>41965</v>
      </c>
      <c r="G492" s="14">
        <v>42500</v>
      </c>
      <c r="H492" s="5">
        <f t="shared" si="29"/>
        <v>0.1038961038961039</v>
      </c>
      <c r="J492">
        <v>3</v>
      </c>
      <c r="L492">
        <f t="shared" si="30"/>
        <v>3</v>
      </c>
      <c r="M492" s="2">
        <f t="shared" si="31"/>
        <v>115500</v>
      </c>
    </row>
    <row r="493" spans="1:13" hidden="1" x14ac:dyDescent="0.35">
      <c r="A493">
        <v>492</v>
      </c>
      <c r="B493" s="6" t="s">
        <v>366</v>
      </c>
      <c r="C493" t="s">
        <v>8</v>
      </c>
      <c r="D493" s="2">
        <v>66500</v>
      </c>
      <c r="E493" s="2">
        <f t="shared" si="28"/>
        <v>72485</v>
      </c>
      <c r="G493" s="14">
        <v>73000</v>
      </c>
      <c r="H493" s="5">
        <f t="shared" si="29"/>
        <v>9.7744360902255634E-2</v>
      </c>
      <c r="J493">
        <v>3</v>
      </c>
      <c r="L493">
        <f t="shared" si="30"/>
        <v>3</v>
      </c>
      <c r="M493" s="2">
        <f t="shared" si="31"/>
        <v>199500</v>
      </c>
    </row>
  </sheetData>
  <autoFilter ref="A2:N493" xr:uid="{E3795482-D492-44AE-8669-40D70EDA65FA}">
    <filterColumn colId="1">
      <filters>
        <filter val="PURBASARI ALAS BEDAK FOUNDATION KUNING GADING"/>
        <filter val="PURBASARI ALAS BEDAK FOUNDATION KUNING LANGSAT"/>
        <filter val="PURBASARI ALAS BEDAK FOUNDATION SAWO MATANG"/>
        <filter val="PURBASARI BB CREAM HYDRA SERIES HONEY BEIGE"/>
        <filter val="PURBASARI BB CREAM HYDRA SERIES NATURAL"/>
        <filter val="PURBASARI EYE SHADOW DAIL"/>
        <filter val="PURBASARI EYE SHADOW DAILY SERIES"/>
        <filter val="PURBASARI HI-MATTE LIPCREAM 03 HYDRA SERIES"/>
        <filter val="PURBASARI HI-MATTE LIPCREAM 06 HYDRA SERIES"/>
        <filter val="PURBASARI HI-MATTE LIPCREAM 08 HYDRA SERIES"/>
        <filter val="PURBASARI HI-MATTE LIPCREAM 14 HYDRA SERIES"/>
        <filter val="PURBASARI MINYAK ZAITUN"/>
        <filter val="PURBASARI OIL CONTROL MATTE POWDER HYDRA SERIES CARAMEL"/>
        <filter val="PURBASARI OIL CONTROL MATTE POWDER HYDRA SERIES NATURAL"/>
        <filter val="PURBASARI SABUN ANTI BAKTERI"/>
        <filter val="PURBASARI SABUN BENGKOANG DB"/>
        <filter val="PURBASARI SABUN BENGKOANG EX"/>
        <filter val="PURBASARI SABUN PUTIH 90GR"/>
        <filter val="PURBASARI SABUN ZAITUN 90GR"/>
      </filters>
    </filterColumn>
    <sortState xmlns:xlrd2="http://schemas.microsoft.com/office/spreadsheetml/2017/richdata2" ref="A3:N493">
      <sortCondition ref="B3:B493"/>
    </sortState>
  </autoFilter>
  <sortState xmlns:xlrd2="http://schemas.microsoft.com/office/spreadsheetml/2017/richdata2" ref="A3:N205">
    <sortCondition ref="B3:B20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9C99-24B7-43BB-A82B-8D9122B5A1A9}">
  <dimension ref="A1:C113"/>
  <sheetViews>
    <sheetView tabSelected="1" workbookViewId="0">
      <selection activeCell="C2" sqref="C2"/>
    </sheetView>
  </sheetViews>
  <sheetFormatPr defaultRowHeight="14.5" x14ac:dyDescent="0.35"/>
  <cols>
    <col min="1" max="1" width="9.1796875" style="15"/>
    <col min="2" max="2" width="51" customWidth="1"/>
  </cols>
  <sheetData>
    <row r="1" spans="1:3" x14ac:dyDescent="0.35">
      <c r="A1" s="16" t="s">
        <v>192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s="6" t="s">
        <v>492</v>
      </c>
      <c r="C3">
        <v>3</v>
      </c>
    </row>
    <row r="4" spans="1:3" x14ac:dyDescent="0.35">
      <c r="A4" s="15">
        <v>2</v>
      </c>
      <c r="B4" t="s">
        <v>14</v>
      </c>
      <c r="C4">
        <v>12</v>
      </c>
    </row>
    <row r="5" spans="1:3" x14ac:dyDescent="0.35">
      <c r="A5" s="15">
        <v>3</v>
      </c>
      <c r="B5" t="s">
        <v>206</v>
      </c>
      <c r="C5">
        <v>3</v>
      </c>
    </row>
    <row r="6" spans="1:3" x14ac:dyDescent="0.35">
      <c r="A6" s="15">
        <v>4</v>
      </c>
      <c r="B6" s="6" t="s">
        <v>522</v>
      </c>
      <c r="C6">
        <v>3</v>
      </c>
    </row>
    <row r="7" spans="1:3" x14ac:dyDescent="0.35">
      <c r="A7" s="15">
        <v>5</v>
      </c>
      <c r="B7" s="6" t="s">
        <v>523</v>
      </c>
      <c r="C7">
        <v>2</v>
      </c>
    </row>
    <row r="8" spans="1:3" x14ac:dyDescent="0.35">
      <c r="A8" s="15">
        <v>6</v>
      </c>
      <c r="B8" s="6" t="s">
        <v>504</v>
      </c>
      <c r="C8">
        <v>3</v>
      </c>
    </row>
    <row r="9" spans="1:3" x14ac:dyDescent="0.35">
      <c r="A9" s="15">
        <v>7</v>
      </c>
      <c r="B9" s="6" t="s">
        <v>235</v>
      </c>
      <c r="C9">
        <v>1</v>
      </c>
    </row>
    <row r="10" spans="1:3" x14ac:dyDescent="0.35">
      <c r="A10" s="15">
        <v>8</v>
      </c>
      <c r="B10" s="6" t="s">
        <v>236</v>
      </c>
      <c r="C10">
        <v>3</v>
      </c>
    </row>
    <row r="11" spans="1:3" x14ac:dyDescent="0.35">
      <c r="A11" s="15">
        <v>9</v>
      </c>
      <c r="B11" s="6" t="s">
        <v>231</v>
      </c>
      <c r="C11">
        <v>1</v>
      </c>
    </row>
    <row r="12" spans="1:3" x14ac:dyDescent="0.35">
      <c r="A12" s="15">
        <v>10</v>
      </c>
      <c r="B12" s="6" t="s">
        <v>469</v>
      </c>
      <c r="C12">
        <v>1</v>
      </c>
    </row>
    <row r="13" spans="1:3" x14ac:dyDescent="0.35">
      <c r="A13" s="15">
        <v>11</v>
      </c>
      <c r="B13" s="6" t="s">
        <v>468</v>
      </c>
      <c r="C13">
        <v>1</v>
      </c>
    </row>
    <row r="14" spans="1:3" x14ac:dyDescent="0.35">
      <c r="A14" s="15">
        <v>12</v>
      </c>
      <c r="B14" s="6" t="s">
        <v>470</v>
      </c>
      <c r="C14">
        <v>1</v>
      </c>
    </row>
    <row r="15" spans="1:3" x14ac:dyDescent="0.35">
      <c r="A15" s="15">
        <v>13</v>
      </c>
      <c r="B15" s="6" t="s">
        <v>224</v>
      </c>
      <c r="C15">
        <v>3</v>
      </c>
    </row>
    <row r="16" spans="1:3" x14ac:dyDescent="0.35">
      <c r="A16" s="15">
        <v>14</v>
      </c>
      <c r="B16" s="6" t="s">
        <v>520</v>
      </c>
      <c r="C16">
        <v>3</v>
      </c>
    </row>
    <row r="17" spans="1:3" x14ac:dyDescent="0.35">
      <c r="A17" s="15">
        <v>15</v>
      </c>
      <c r="B17" s="6" t="s">
        <v>510</v>
      </c>
      <c r="C17">
        <v>3</v>
      </c>
    </row>
    <row r="18" spans="1:3" x14ac:dyDescent="0.35">
      <c r="A18" s="15">
        <v>16</v>
      </c>
      <c r="B18" s="6" t="s">
        <v>490</v>
      </c>
      <c r="C18">
        <v>3</v>
      </c>
    </row>
    <row r="19" spans="1:3" x14ac:dyDescent="0.35">
      <c r="A19" s="15">
        <v>17</v>
      </c>
      <c r="B19" s="6" t="s">
        <v>491</v>
      </c>
      <c r="C19">
        <v>3</v>
      </c>
    </row>
    <row r="20" spans="1:3" x14ac:dyDescent="0.35">
      <c r="A20" s="15">
        <v>18</v>
      </c>
      <c r="B20" s="6" t="s">
        <v>474</v>
      </c>
      <c r="C20">
        <v>1</v>
      </c>
    </row>
    <row r="21" spans="1:3" x14ac:dyDescent="0.35">
      <c r="A21" s="15">
        <v>19</v>
      </c>
      <c r="B21" s="6" t="s">
        <v>475</v>
      </c>
      <c r="C21">
        <v>3</v>
      </c>
    </row>
    <row r="22" spans="1:3" x14ac:dyDescent="0.35">
      <c r="A22" s="15">
        <v>20</v>
      </c>
      <c r="B22" s="6" t="s">
        <v>476</v>
      </c>
      <c r="C22">
        <v>3</v>
      </c>
    </row>
    <row r="23" spans="1:3" x14ac:dyDescent="0.35">
      <c r="A23" s="15">
        <v>21</v>
      </c>
      <c r="B23" s="6" t="s">
        <v>477</v>
      </c>
      <c r="C23">
        <v>3</v>
      </c>
    </row>
    <row r="24" spans="1:3" x14ac:dyDescent="0.35">
      <c r="A24" s="15">
        <v>22</v>
      </c>
      <c r="B24" s="6" t="s">
        <v>170</v>
      </c>
      <c r="C24">
        <v>3</v>
      </c>
    </row>
    <row r="25" spans="1:3" x14ac:dyDescent="0.35">
      <c r="A25" s="15">
        <v>23</v>
      </c>
      <c r="B25" s="6" t="s">
        <v>103</v>
      </c>
      <c r="C25">
        <v>1</v>
      </c>
    </row>
    <row r="26" spans="1:3" x14ac:dyDescent="0.35">
      <c r="A26" s="15">
        <v>24</v>
      </c>
      <c r="B26" s="6" t="s">
        <v>168</v>
      </c>
      <c r="C26">
        <v>3</v>
      </c>
    </row>
    <row r="27" spans="1:3" x14ac:dyDescent="0.35">
      <c r="A27" s="15">
        <v>25</v>
      </c>
      <c r="B27" s="6" t="s">
        <v>104</v>
      </c>
      <c r="C27">
        <v>1</v>
      </c>
    </row>
    <row r="28" spans="1:3" x14ac:dyDescent="0.35">
      <c r="A28" s="15">
        <v>26</v>
      </c>
      <c r="B28" s="6" t="s">
        <v>223</v>
      </c>
      <c r="C28">
        <v>3</v>
      </c>
    </row>
    <row r="29" spans="1:3" x14ac:dyDescent="0.35">
      <c r="A29" s="15">
        <v>27</v>
      </c>
      <c r="B29" s="6" t="s">
        <v>222</v>
      </c>
      <c r="C29">
        <v>3</v>
      </c>
    </row>
    <row r="30" spans="1:3" x14ac:dyDescent="0.35">
      <c r="A30" s="15">
        <v>28</v>
      </c>
      <c r="B30" s="6" t="s">
        <v>403</v>
      </c>
      <c r="C30">
        <v>3</v>
      </c>
    </row>
    <row r="31" spans="1:3" x14ac:dyDescent="0.35">
      <c r="A31" s="15">
        <v>29</v>
      </c>
      <c r="B31" s="6" t="s">
        <v>264</v>
      </c>
      <c r="C31">
        <v>3</v>
      </c>
    </row>
    <row r="32" spans="1:3" x14ac:dyDescent="0.35">
      <c r="A32" s="15">
        <v>30</v>
      </c>
      <c r="B32" s="6" t="s">
        <v>501</v>
      </c>
      <c r="C32">
        <v>3</v>
      </c>
    </row>
    <row r="33" spans="1:3" x14ac:dyDescent="0.35">
      <c r="A33" s="15">
        <v>31</v>
      </c>
      <c r="B33" s="6" t="s">
        <v>519</v>
      </c>
      <c r="C33">
        <v>3</v>
      </c>
    </row>
    <row r="34" spans="1:3" x14ac:dyDescent="0.35">
      <c r="A34" s="15">
        <v>32</v>
      </c>
      <c r="B34" s="6" t="s">
        <v>229</v>
      </c>
      <c r="C34">
        <v>3</v>
      </c>
    </row>
    <row r="35" spans="1:3" x14ac:dyDescent="0.35">
      <c r="A35" s="15">
        <v>33</v>
      </c>
      <c r="B35" s="6" t="s">
        <v>244</v>
      </c>
      <c r="C35">
        <v>3</v>
      </c>
    </row>
    <row r="36" spans="1:3" x14ac:dyDescent="0.35">
      <c r="A36" s="15">
        <v>34</v>
      </c>
      <c r="B36" s="6" t="s">
        <v>242</v>
      </c>
      <c r="C36">
        <v>3</v>
      </c>
    </row>
    <row r="37" spans="1:3" x14ac:dyDescent="0.35">
      <c r="A37" s="15">
        <v>35</v>
      </c>
      <c r="B37" s="6" t="s">
        <v>233</v>
      </c>
      <c r="C37">
        <v>1</v>
      </c>
    </row>
    <row r="38" spans="1:3" x14ac:dyDescent="0.35">
      <c r="A38" s="15">
        <v>36</v>
      </c>
      <c r="B38" s="6" t="s">
        <v>228</v>
      </c>
      <c r="C38">
        <v>1</v>
      </c>
    </row>
    <row r="39" spans="1:3" x14ac:dyDescent="0.35">
      <c r="A39" s="15">
        <v>37</v>
      </c>
      <c r="B39" s="6" t="s">
        <v>232</v>
      </c>
      <c r="C39">
        <v>1</v>
      </c>
    </row>
    <row r="40" spans="1:3" x14ac:dyDescent="0.35">
      <c r="A40" s="15">
        <v>38</v>
      </c>
      <c r="B40" s="6" t="s">
        <v>230</v>
      </c>
      <c r="C40">
        <v>1</v>
      </c>
    </row>
    <row r="41" spans="1:3" x14ac:dyDescent="0.35">
      <c r="A41" s="15">
        <v>39</v>
      </c>
      <c r="B41" s="6" t="s">
        <v>234</v>
      </c>
      <c r="C41">
        <v>1</v>
      </c>
    </row>
    <row r="42" spans="1:3" x14ac:dyDescent="0.35">
      <c r="A42" s="15">
        <v>40</v>
      </c>
      <c r="B42" s="6" t="s">
        <v>246</v>
      </c>
      <c r="C42">
        <v>1</v>
      </c>
    </row>
    <row r="43" spans="1:3" x14ac:dyDescent="0.35">
      <c r="A43" s="15">
        <v>41</v>
      </c>
      <c r="B43" s="6" t="s">
        <v>249</v>
      </c>
      <c r="C43">
        <v>3</v>
      </c>
    </row>
    <row r="44" spans="1:3" x14ac:dyDescent="0.35">
      <c r="A44" s="15">
        <v>42</v>
      </c>
      <c r="B44" s="6" t="s">
        <v>243</v>
      </c>
      <c r="C44">
        <v>3</v>
      </c>
    </row>
    <row r="45" spans="1:3" x14ac:dyDescent="0.35">
      <c r="A45" s="15">
        <v>43</v>
      </c>
      <c r="B45" s="6" t="s">
        <v>248</v>
      </c>
      <c r="C45">
        <v>3</v>
      </c>
    </row>
    <row r="46" spans="1:3" x14ac:dyDescent="0.35">
      <c r="A46" s="15">
        <v>44</v>
      </c>
      <c r="B46" s="6" t="s">
        <v>241</v>
      </c>
      <c r="C46">
        <v>3</v>
      </c>
    </row>
    <row r="47" spans="1:3" x14ac:dyDescent="0.35">
      <c r="A47" s="15">
        <v>45</v>
      </c>
      <c r="B47" s="6" t="s">
        <v>245</v>
      </c>
      <c r="C47">
        <v>2</v>
      </c>
    </row>
    <row r="48" spans="1:3" x14ac:dyDescent="0.35">
      <c r="A48" s="15">
        <v>46</v>
      </c>
      <c r="B48" s="6" t="s">
        <v>247</v>
      </c>
      <c r="C48">
        <v>1</v>
      </c>
    </row>
    <row r="49" spans="1:3" x14ac:dyDescent="0.35">
      <c r="A49" s="15">
        <v>47</v>
      </c>
      <c r="B49" t="s">
        <v>9</v>
      </c>
      <c r="C49">
        <v>3</v>
      </c>
    </row>
    <row r="50" spans="1:3" x14ac:dyDescent="0.35">
      <c r="A50" s="15">
        <v>48</v>
      </c>
      <c r="B50" t="s">
        <v>10</v>
      </c>
      <c r="C50">
        <v>3</v>
      </c>
    </row>
    <row r="51" spans="1:3" x14ac:dyDescent="0.35">
      <c r="A51" s="15">
        <v>49</v>
      </c>
      <c r="B51" t="s">
        <v>11</v>
      </c>
      <c r="C51">
        <v>3</v>
      </c>
    </row>
    <row r="52" spans="1:3" x14ac:dyDescent="0.35">
      <c r="A52" s="15">
        <v>50</v>
      </c>
      <c r="B52" t="s">
        <v>12</v>
      </c>
      <c r="C52">
        <v>3</v>
      </c>
    </row>
    <row r="53" spans="1:3" x14ac:dyDescent="0.35">
      <c r="A53" s="15">
        <v>51</v>
      </c>
      <c r="B53" t="s">
        <v>13</v>
      </c>
      <c r="C53">
        <v>3</v>
      </c>
    </row>
    <row r="54" spans="1:3" x14ac:dyDescent="0.35">
      <c r="A54" s="15">
        <v>52</v>
      </c>
      <c r="B54" s="6" t="s">
        <v>239</v>
      </c>
      <c r="C54">
        <v>3</v>
      </c>
    </row>
    <row r="55" spans="1:3" x14ac:dyDescent="0.35">
      <c r="A55" s="15">
        <v>53</v>
      </c>
      <c r="B55" s="6" t="s">
        <v>238</v>
      </c>
      <c r="C55">
        <v>3</v>
      </c>
    </row>
    <row r="56" spans="1:3" x14ac:dyDescent="0.35">
      <c r="A56" s="15">
        <v>54</v>
      </c>
      <c r="B56" s="6" t="s">
        <v>237</v>
      </c>
      <c r="C56">
        <v>3</v>
      </c>
    </row>
    <row r="57" spans="1:3" x14ac:dyDescent="0.35">
      <c r="A57" s="15">
        <v>55</v>
      </c>
      <c r="B57" s="6" t="s">
        <v>220</v>
      </c>
      <c r="C57">
        <v>3</v>
      </c>
    </row>
    <row r="58" spans="1:3" x14ac:dyDescent="0.35">
      <c r="A58" s="15">
        <v>56</v>
      </c>
      <c r="B58" s="6" t="s">
        <v>221</v>
      </c>
      <c r="C58">
        <v>3</v>
      </c>
    </row>
    <row r="59" spans="1:3" x14ac:dyDescent="0.35">
      <c r="A59" s="15">
        <v>57</v>
      </c>
      <c r="B59" s="6" t="s">
        <v>466</v>
      </c>
      <c r="C59">
        <v>3</v>
      </c>
    </row>
    <row r="60" spans="1:3" x14ac:dyDescent="0.35">
      <c r="A60" s="15">
        <v>58</v>
      </c>
      <c r="B60" s="6" t="s">
        <v>465</v>
      </c>
      <c r="C60">
        <v>3</v>
      </c>
    </row>
    <row r="61" spans="1:3" x14ac:dyDescent="0.35">
      <c r="A61" s="15">
        <v>59</v>
      </c>
      <c r="B61" s="6" t="s">
        <v>467</v>
      </c>
      <c r="C61">
        <v>3</v>
      </c>
    </row>
    <row r="62" spans="1:3" x14ac:dyDescent="0.35">
      <c r="A62" s="15">
        <v>60</v>
      </c>
      <c r="B62" s="6" t="s">
        <v>438</v>
      </c>
      <c r="C62">
        <v>2</v>
      </c>
    </row>
    <row r="63" spans="1:3" x14ac:dyDescent="0.35">
      <c r="A63" s="15">
        <v>61</v>
      </c>
      <c r="B63" s="6" t="s">
        <v>439</v>
      </c>
      <c r="C63">
        <v>3</v>
      </c>
    </row>
    <row r="64" spans="1:3" x14ac:dyDescent="0.35">
      <c r="A64" s="15">
        <v>62</v>
      </c>
      <c r="B64" s="6" t="s">
        <v>404</v>
      </c>
      <c r="C64">
        <v>3</v>
      </c>
    </row>
    <row r="65" spans="1:3" x14ac:dyDescent="0.35">
      <c r="A65" s="15">
        <v>63</v>
      </c>
      <c r="B65" s="6" t="s">
        <v>405</v>
      </c>
      <c r="C65">
        <v>3</v>
      </c>
    </row>
    <row r="66" spans="1:3" x14ac:dyDescent="0.35">
      <c r="A66" s="15">
        <v>64</v>
      </c>
      <c r="B66" s="6" t="s">
        <v>408</v>
      </c>
      <c r="C66">
        <v>21</v>
      </c>
    </row>
    <row r="67" spans="1:3" x14ac:dyDescent="0.35">
      <c r="A67" s="15">
        <v>65</v>
      </c>
      <c r="B67" s="6" t="s">
        <v>253</v>
      </c>
      <c r="C67">
        <v>2</v>
      </c>
    </row>
    <row r="68" spans="1:3" x14ac:dyDescent="0.35">
      <c r="A68" s="15">
        <v>66</v>
      </c>
      <c r="B68" s="6" t="s">
        <v>259</v>
      </c>
      <c r="C68">
        <v>1</v>
      </c>
    </row>
    <row r="69" spans="1:3" x14ac:dyDescent="0.35">
      <c r="A69" s="15">
        <v>67</v>
      </c>
      <c r="B69" s="6" t="s">
        <v>258</v>
      </c>
      <c r="C69">
        <v>2</v>
      </c>
    </row>
    <row r="70" spans="1:3" x14ac:dyDescent="0.35">
      <c r="A70" s="15">
        <v>68</v>
      </c>
      <c r="B70" s="6" t="s">
        <v>256</v>
      </c>
      <c r="C70">
        <v>2</v>
      </c>
    </row>
    <row r="71" spans="1:3" x14ac:dyDescent="0.35">
      <c r="A71" s="15">
        <v>69</v>
      </c>
      <c r="B71" s="6" t="s">
        <v>255</v>
      </c>
      <c r="C71">
        <v>3</v>
      </c>
    </row>
    <row r="72" spans="1:3" x14ac:dyDescent="0.35">
      <c r="A72" s="15">
        <v>70</v>
      </c>
      <c r="B72" s="6" t="s">
        <v>261</v>
      </c>
      <c r="C72">
        <v>1</v>
      </c>
    </row>
    <row r="73" spans="1:3" x14ac:dyDescent="0.35">
      <c r="A73" s="15">
        <v>71</v>
      </c>
      <c r="B73" s="6" t="s">
        <v>257</v>
      </c>
      <c r="C73">
        <v>2</v>
      </c>
    </row>
    <row r="74" spans="1:3" x14ac:dyDescent="0.35">
      <c r="A74" s="15">
        <v>72</v>
      </c>
      <c r="B74" s="6" t="s">
        <v>250</v>
      </c>
      <c r="C74">
        <v>1</v>
      </c>
    </row>
    <row r="75" spans="1:3" x14ac:dyDescent="0.35">
      <c r="A75" s="15">
        <v>73</v>
      </c>
      <c r="B75" s="6" t="s">
        <v>251</v>
      </c>
      <c r="C75">
        <v>4</v>
      </c>
    </row>
    <row r="76" spans="1:3" x14ac:dyDescent="0.35">
      <c r="A76" s="15">
        <v>74</v>
      </c>
      <c r="B76" s="6" t="s">
        <v>260</v>
      </c>
      <c r="C76">
        <v>1</v>
      </c>
    </row>
    <row r="77" spans="1:3" x14ac:dyDescent="0.35">
      <c r="A77" s="15">
        <v>75</v>
      </c>
      <c r="B77" s="6" t="s">
        <v>254</v>
      </c>
      <c r="C77">
        <v>1</v>
      </c>
    </row>
    <row r="78" spans="1:3" x14ac:dyDescent="0.35">
      <c r="A78" s="15">
        <v>76</v>
      </c>
      <c r="B78" s="6" t="s">
        <v>252</v>
      </c>
      <c r="C78">
        <v>2</v>
      </c>
    </row>
    <row r="79" spans="1:3" x14ac:dyDescent="0.35">
      <c r="A79" s="15">
        <v>77</v>
      </c>
      <c r="B79" t="s">
        <v>207</v>
      </c>
      <c r="C79">
        <v>3</v>
      </c>
    </row>
    <row r="80" spans="1:3" x14ac:dyDescent="0.35">
      <c r="A80" s="15">
        <v>78</v>
      </c>
      <c r="B80" t="s">
        <v>209</v>
      </c>
      <c r="C80">
        <v>3</v>
      </c>
    </row>
    <row r="81" spans="1:3" x14ac:dyDescent="0.35">
      <c r="A81" s="15">
        <v>79</v>
      </c>
      <c r="B81" t="s">
        <v>208</v>
      </c>
      <c r="C81">
        <v>3</v>
      </c>
    </row>
    <row r="82" spans="1:3" x14ac:dyDescent="0.35">
      <c r="A82" s="15">
        <v>80</v>
      </c>
      <c r="B82" t="s">
        <v>512</v>
      </c>
      <c r="C82">
        <v>3</v>
      </c>
    </row>
    <row r="83" spans="1:3" x14ac:dyDescent="0.35">
      <c r="A83" s="15">
        <v>81</v>
      </c>
      <c r="B83" t="s">
        <v>511</v>
      </c>
      <c r="C83">
        <v>3</v>
      </c>
    </row>
    <row r="84" spans="1:3" x14ac:dyDescent="0.35">
      <c r="A84" s="15">
        <v>82</v>
      </c>
      <c r="B84" t="s">
        <v>513</v>
      </c>
      <c r="C84">
        <v>3</v>
      </c>
    </row>
    <row r="85" spans="1:3" x14ac:dyDescent="0.35">
      <c r="A85" s="15">
        <v>83</v>
      </c>
      <c r="B85" s="6" t="s">
        <v>262</v>
      </c>
      <c r="C85">
        <v>3</v>
      </c>
    </row>
    <row r="86" spans="1:3" x14ac:dyDescent="0.35">
      <c r="A86" s="15">
        <v>84</v>
      </c>
      <c r="B86" s="6" t="s">
        <v>263</v>
      </c>
      <c r="C86">
        <v>3</v>
      </c>
    </row>
    <row r="87" spans="1:3" x14ac:dyDescent="0.35">
      <c r="A87" s="15">
        <v>85</v>
      </c>
      <c r="B87" s="6" t="s">
        <v>410</v>
      </c>
      <c r="C87">
        <v>3</v>
      </c>
    </row>
    <row r="88" spans="1:3" x14ac:dyDescent="0.35">
      <c r="A88" s="15">
        <v>86</v>
      </c>
      <c r="B88" s="6" t="s">
        <v>409</v>
      </c>
      <c r="C88">
        <v>3</v>
      </c>
    </row>
    <row r="89" spans="1:3" x14ac:dyDescent="0.35">
      <c r="A89" s="15">
        <v>87</v>
      </c>
      <c r="B89" s="6" t="s">
        <v>240</v>
      </c>
      <c r="C89">
        <v>3</v>
      </c>
    </row>
    <row r="90" spans="1:3" x14ac:dyDescent="0.35">
      <c r="A90" s="15">
        <v>88</v>
      </c>
      <c r="B90" t="s">
        <v>16</v>
      </c>
      <c r="C90">
        <v>4</v>
      </c>
    </row>
    <row r="91" spans="1:3" x14ac:dyDescent="0.35">
      <c r="A91" s="15">
        <v>89</v>
      </c>
      <c r="B91" t="s">
        <v>15</v>
      </c>
      <c r="C91">
        <v>5</v>
      </c>
    </row>
    <row r="92" spans="1:3" x14ac:dyDescent="0.35">
      <c r="A92" s="15">
        <v>90</v>
      </c>
      <c r="B92" t="s">
        <v>17</v>
      </c>
      <c r="C92">
        <v>3</v>
      </c>
    </row>
    <row r="93" spans="1:3" x14ac:dyDescent="0.35">
      <c r="A93" s="15">
        <v>91</v>
      </c>
      <c r="B93" s="6" t="s">
        <v>508</v>
      </c>
      <c r="C93">
        <v>3</v>
      </c>
    </row>
    <row r="94" spans="1:3" x14ac:dyDescent="0.35">
      <c r="A94" s="15">
        <v>92</v>
      </c>
      <c r="B94" s="6" t="s">
        <v>496</v>
      </c>
      <c r="C94">
        <v>3</v>
      </c>
    </row>
    <row r="95" spans="1:3" x14ac:dyDescent="0.35">
      <c r="A95" s="15">
        <v>93</v>
      </c>
      <c r="B95" s="6" t="s">
        <v>472</v>
      </c>
      <c r="C95">
        <v>3</v>
      </c>
    </row>
    <row r="96" spans="1:3" x14ac:dyDescent="0.35">
      <c r="A96" s="15">
        <v>94</v>
      </c>
      <c r="B96" s="6" t="s">
        <v>479</v>
      </c>
      <c r="C96">
        <v>2</v>
      </c>
    </row>
    <row r="97" spans="1:3" x14ac:dyDescent="0.35">
      <c r="A97" s="15">
        <v>95</v>
      </c>
      <c r="B97" s="6" t="s">
        <v>481</v>
      </c>
      <c r="C97">
        <v>2</v>
      </c>
    </row>
    <row r="98" spans="1:3" x14ac:dyDescent="0.35">
      <c r="A98" s="15">
        <v>96</v>
      </c>
      <c r="B98" s="6" t="s">
        <v>421</v>
      </c>
      <c r="C98">
        <v>22</v>
      </c>
    </row>
    <row r="99" spans="1:3" x14ac:dyDescent="0.35">
      <c r="A99" s="15">
        <v>97</v>
      </c>
      <c r="B99" s="6" t="s">
        <v>495</v>
      </c>
      <c r="C99">
        <v>3</v>
      </c>
    </row>
    <row r="100" spans="1:3" x14ac:dyDescent="0.35">
      <c r="A100" s="15">
        <v>98</v>
      </c>
      <c r="B100" s="6" t="s">
        <v>518</v>
      </c>
      <c r="C100">
        <v>3</v>
      </c>
    </row>
    <row r="101" spans="1:3" x14ac:dyDescent="0.35">
      <c r="A101" s="15">
        <v>99</v>
      </c>
      <c r="B101" s="6" t="s">
        <v>473</v>
      </c>
      <c r="C101">
        <v>16</v>
      </c>
    </row>
    <row r="102" spans="1:3" x14ac:dyDescent="0.35">
      <c r="A102" s="15">
        <v>100</v>
      </c>
      <c r="B102" s="6" t="s">
        <v>509</v>
      </c>
      <c r="C102">
        <v>3</v>
      </c>
    </row>
    <row r="103" spans="1:3" x14ac:dyDescent="0.35">
      <c r="A103" s="15">
        <v>101</v>
      </c>
      <c r="B103" s="6" t="s">
        <v>227</v>
      </c>
      <c r="C103">
        <v>3</v>
      </c>
    </row>
    <row r="104" spans="1:3" x14ac:dyDescent="0.35">
      <c r="A104" s="15">
        <v>102</v>
      </c>
      <c r="B104" s="6" t="s">
        <v>225</v>
      </c>
      <c r="C104">
        <v>3</v>
      </c>
    </row>
    <row r="105" spans="1:3" x14ac:dyDescent="0.35">
      <c r="A105" s="15">
        <v>103</v>
      </c>
      <c r="B105" s="6" t="s">
        <v>226</v>
      </c>
      <c r="C105">
        <v>3</v>
      </c>
    </row>
    <row r="106" spans="1:3" x14ac:dyDescent="0.35">
      <c r="A106" s="15">
        <v>104</v>
      </c>
      <c r="B106" s="6" t="s">
        <v>411</v>
      </c>
      <c r="C106">
        <v>3</v>
      </c>
    </row>
    <row r="107" spans="1:3" x14ac:dyDescent="0.35">
      <c r="A107" s="15">
        <v>105</v>
      </c>
      <c r="B107" s="6" t="s">
        <v>514</v>
      </c>
      <c r="C107">
        <v>2</v>
      </c>
    </row>
    <row r="108" spans="1:3" x14ac:dyDescent="0.35">
      <c r="A108" s="15">
        <v>106</v>
      </c>
      <c r="B108" s="6" t="s">
        <v>478</v>
      </c>
      <c r="C108">
        <v>2</v>
      </c>
    </row>
    <row r="109" spans="1:3" x14ac:dyDescent="0.35">
      <c r="A109" s="15">
        <v>107</v>
      </c>
      <c r="B109" s="6" t="s">
        <v>450</v>
      </c>
      <c r="C109">
        <v>1</v>
      </c>
    </row>
    <row r="110" spans="1:3" x14ac:dyDescent="0.35">
      <c r="A110" s="15">
        <v>108</v>
      </c>
      <c r="B110" s="6" t="s">
        <v>451</v>
      </c>
      <c r="C110">
        <v>1</v>
      </c>
    </row>
    <row r="111" spans="1:3" x14ac:dyDescent="0.35">
      <c r="A111" s="15">
        <v>109</v>
      </c>
      <c r="B111" s="6" t="s">
        <v>452</v>
      </c>
      <c r="C111">
        <v>1</v>
      </c>
    </row>
    <row r="112" spans="1:3" x14ac:dyDescent="0.35">
      <c r="A112" s="15">
        <v>110</v>
      </c>
      <c r="B112" s="6" t="s">
        <v>480</v>
      </c>
      <c r="C112">
        <v>3</v>
      </c>
    </row>
    <row r="113" spans="1:3" x14ac:dyDescent="0.35">
      <c r="A113" s="15">
        <v>111</v>
      </c>
      <c r="B113" s="6" t="s">
        <v>407</v>
      </c>
      <c r="C113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61D5-90B7-491A-B613-BAEACD797C31}">
  <dimension ref="A1:C56"/>
  <sheetViews>
    <sheetView workbookViewId="0">
      <selection activeCell="D5" sqref="D5"/>
    </sheetView>
  </sheetViews>
  <sheetFormatPr defaultRowHeight="14.5" x14ac:dyDescent="0.35"/>
  <cols>
    <col min="1" max="1" width="9.1796875" style="15"/>
    <col min="2" max="2" width="52.453125" customWidth="1"/>
  </cols>
  <sheetData>
    <row r="1" spans="1:3" x14ac:dyDescent="0.35">
      <c r="A1" s="16" t="s">
        <v>193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s="6" t="s">
        <v>322</v>
      </c>
      <c r="C3">
        <v>2</v>
      </c>
    </row>
    <row r="4" spans="1:3" x14ac:dyDescent="0.35">
      <c r="A4" s="15">
        <v>2</v>
      </c>
      <c r="B4" s="6" t="s">
        <v>321</v>
      </c>
      <c r="C4">
        <v>2</v>
      </c>
    </row>
    <row r="5" spans="1:3" x14ac:dyDescent="0.35">
      <c r="A5" s="15">
        <v>3</v>
      </c>
      <c r="B5" s="6" t="s">
        <v>400</v>
      </c>
      <c r="C5">
        <v>6</v>
      </c>
    </row>
    <row r="6" spans="1:3" x14ac:dyDescent="0.35">
      <c r="A6" s="15">
        <v>4</v>
      </c>
      <c r="B6" s="6" t="s">
        <v>327</v>
      </c>
      <c r="C6">
        <v>12</v>
      </c>
    </row>
    <row r="7" spans="1:3" x14ac:dyDescent="0.35">
      <c r="A7" s="15">
        <v>5</v>
      </c>
      <c r="B7" s="6" t="s">
        <v>396</v>
      </c>
      <c r="C7">
        <v>2</v>
      </c>
    </row>
    <row r="8" spans="1:3" x14ac:dyDescent="0.35">
      <c r="A8" s="15">
        <v>6</v>
      </c>
      <c r="B8" s="6" t="s">
        <v>395</v>
      </c>
      <c r="C8">
        <v>2</v>
      </c>
    </row>
    <row r="9" spans="1:3" x14ac:dyDescent="0.35">
      <c r="A9" s="15">
        <v>7</v>
      </c>
      <c r="B9" s="6" t="s">
        <v>397</v>
      </c>
      <c r="C9">
        <v>2</v>
      </c>
    </row>
    <row r="10" spans="1:3" x14ac:dyDescent="0.35">
      <c r="A10" s="15">
        <v>8</v>
      </c>
      <c r="B10" s="6" t="s">
        <v>398</v>
      </c>
      <c r="C10">
        <v>8</v>
      </c>
    </row>
    <row r="11" spans="1:3" x14ac:dyDescent="0.35">
      <c r="A11" s="15">
        <v>9</v>
      </c>
      <c r="B11" s="6" t="s">
        <v>399</v>
      </c>
      <c r="C11">
        <v>8</v>
      </c>
    </row>
    <row r="12" spans="1:3" x14ac:dyDescent="0.35">
      <c r="A12" s="15">
        <v>10</v>
      </c>
      <c r="B12" t="s">
        <v>38</v>
      </c>
      <c r="C12">
        <v>3</v>
      </c>
    </row>
    <row r="13" spans="1:3" x14ac:dyDescent="0.35">
      <c r="A13" s="15">
        <v>11</v>
      </c>
      <c r="B13" t="s">
        <v>36</v>
      </c>
      <c r="C13">
        <v>3</v>
      </c>
    </row>
    <row r="14" spans="1:3" x14ac:dyDescent="0.35">
      <c r="A14" s="15">
        <v>12</v>
      </c>
      <c r="B14" s="6" t="s">
        <v>317</v>
      </c>
      <c r="C14">
        <v>2</v>
      </c>
    </row>
    <row r="15" spans="1:3" x14ac:dyDescent="0.35">
      <c r="A15" s="15">
        <v>13</v>
      </c>
      <c r="B15" s="6" t="s">
        <v>318</v>
      </c>
      <c r="C15">
        <v>2</v>
      </c>
    </row>
    <row r="16" spans="1:3" x14ac:dyDescent="0.35">
      <c r="A16" s="15">
        <v>14</v>
      </c>
      <c r="B16" s="6" t="s">
        <v>319</v>
      </c>
      <c r="C16">
        <v>2</v>
      </c>
    </row>
    <row r="17" spans="1:3" x14ac:dyDescent="0.35">
      <c r="A17" s="15">
        <v>15</v>
      </c>
      <c r="B17" s="6" t="s">
        <v>320</v>
      </c>
      <c r="C17">
        <v>2</v>
      </c>
    </row>
    <row r="18" spans="1:3" x14ac:dyDescent="0.35">
      <c r="A18" s="15">
        <v>16</v>
      </c>
      <c r="B18" s="6" t="s">
        <v>345</v>
      </c>
      <c r="C18">
        <v>7</v>
      </c>
    </row>
    <row r="19" spans="1:3" x14ac:dyDescent="0.35">
      <c r="A19" s="15">
        <v>17</v>
      </c>
      <c r="B19" s="6" t="s">
        <v>326</v>
      </c>
      <c r="C19">
        <v>3</v>
      </c>
    </row>
    <row r="20" spans="1:3" x14ac:dyDescent="0.35">
      <c r="A20" s="15">
        <v>18</v>
      </c>
      <c r="B20" s="6" t="s">
        <v>341</v>
      </c>
      <c r="C20">
        <v>2</v>
      </c>
    </row>
    <row r="21" spans="1:3" x14ac:dyDescent="0.35">
      <c r="A21" s="15">
        <v>19</v>
      </c>
      <c r="B21" s="6" t="s">
        <v>343</v>
      </c>
      <c r="C21">
        <v>1</v>
      </c>
    </row>
    <row r="22" spans="1:3" x14ac:dyDescent="0.35">
      <c r="A22" s="15">
        <v>20</v>
      </c>
      <c r="B22" s="6" t="s">
        <v>340</v>
      </c>
      <c r="C22">
        <v>2</v>
      </c>
    </row>
    <row r="23" spans="1:3" x14ac:dyDescent="0.35">
      <c r="A23" s="15">
        <v>21</v>
      </c>
      <c r="B23" s="6" t="s">
        <v>342</v>
      </c>
      <c r="C23">
        <v>1</v>
      </c>
    </row>
    <row r="24" spans="1:3" x14ac:dyDescent="0.35">
      <c r="A24" s="15">
        <v>22</v>
      </c>
      <c r="B24" s="6" t="s">
        <v>333</v>
      </c>
      <c r="C24">
        <v>2</v>
      </c>
    </row>
    <row r="25" spans="1:3" x14ac:dyDescent="0.35">
      <c r="A25" s="15">
        <v>23</v>
      </c>
      <c r="B25" s="6" t="s">
        <v>334</v>
      </c>
      <c r="C25">
        <v>2</v>
      </c>
    </row>
    <row r="26" spans="1:3" x14ac:dyDescent="0.35">
      <c r="A26" s="15">
        <v>24</v>
      </c>
      <c r="B26" s="6" t="s">
        <v>335</v>
      </c>
      <c r="C26">
        <v>2</v>
      </c>
    </row>
    <row r="27" spans="1:3" x14ac:dyDescent="0.35">
      <c r="A27" s="15">
        <v>25</v>
      </c>
      <c r="B27" s="6" t="s">
        <v>336</v>
      </c>
      <c r="C27">
        <v>1</v>
      </c>
    </row>
    <row r="28" spans="1:3" x14ac:dyDescent="0.35">
      <c r="A28" s="15">
        <v>26</v>
      </c>
      <c r="B28" s="6" t="s">
        <v>339</v>
      </c>
      <c r="C28">
        <v>2</v>
      </c>
    </row>
    <row r="29" spans="1:3" x14ac:dyDescent="0.35">
      <c r="A29" s="15">
        <v>27</v>
      </c>
      <c r="B29" s="6" t="s">
        <v>338</v>
      </c>
      <c r="C29">
        <v>2</v>
      </c>
    </row>
    <row r="30" spans="1:3" x14ac:dyDescent="0.35">
      <c r="A30" s="15">
        <v>28</v>
      </c>
      <c r="B30" s="6" t="s">
        <v>337</v>
      </c>
      <c r="C30">
        <v>2</v>
      </c>
    </row>
    <row r="31" spans="1:3" x14ac:dyDescent="0.35">
      <c r="A31" s="15">
        <v>29</v>
      </c>
      <c r="B31" s="6" t="s">
        <v>393</v>
      </c>
      <c r="C31">
        <v>1</v>
      </c>
    </row>
    <row r="32" spans="1:3" x14ac:dyDescent="0.35">
      <c r="A32" s="15">
        <v>30</v>
      </c>
      <c r="B32" s="6" t="s">
        <v>387</v>
      </c>
      <c r="C32">
        <v>1</v>
      </c>
    </row>
    <row r="33" spans="1:3" x14ac:dyDescent="0.35">
      <c r="A33" s="15">
        <v>31</v>
      </c>
      <c r="B33" s="6" t="s">
        <v>390</v>
      </c>
      <c r="C33">
        <v>1</v>
      </c>
    </row>
    <row r="34" spans="1:3" x14ac:dyDescent="0.35">
      <c r="A34" s="15">
        <v>32</v>
      </c>
      <c r="B34" s="6" t="s">
        <v>392</v>
      </c>
      <c r="C34">
        <v>1</v>
      </c>
    </row>
    <row r="35" spans="1:3" x14ac:dyDescent="0.35">
      <c r="A35" s="15">
        <v>33</v>
      </c>
      <c r="B35" s="6" t="s">
        <v>388</v>
      </c>
      <c r="C35">
        <v>1</v>
      </c>
    </row>
    <row r="36" spans="1:3" x14ac:dyDescent="0.35">
      <c r="A36" s="15">
        <v>34</v>
      </c>
      <c r="B36" s="6" t="s">
        <v>389</v>
      </c>
      <c r="C36">
        <v>1</v>
      </c>
    </row>
    <row r="37" spans="1:3" x14ac:dyDescent="0.35">
      <c r="A37" s="15">
        <v>35</v>
      </c>
      <c r="B37" s="6" t="s">
        <v>394</v>
      </c>
      <c r="C37">
        <v>1</v>
      </c>
    </row>
    <row r="38" spans="1:3" x14ac:dyDescent="0.35">
      <c r="A38" s="15">
        <v>36</v>
      </c>
      <c r="B38" s="6" t="s">
        <v>391</v>
      </c>
      <c r="C38">
        <v>1</v>
      </c>
    </row>
    <row r="39" spans="1:3" x14ac:dyDescent="0.35">
      <c r="A39" s="15">
        <v>37</v>
      </c>
      <c r="B39" s="6" t="s">
        <v>386</v>
      </c>
      <c r="C39">
        <v>1</v>
      </c>
    </row>
    <row r="40" spans="1:3" x14ac:dyDescent="0.35">
      <c r="A40" s="15">
        <v>38</v>
      </c>
      <c r="B40" s="6" t="s">
        <v>325</v>
      </c>
      <c r="C40">
        <v>1</v>
      </c>
    </row>
    <row r="41" spans="1:3" x14ac:dyDescent="0.35">
      <c r="A41" s="15">
        <v>39</v>
      </c>
      <c r="B41" s="6" t="s">
        <v>323</v>
      </c>
      <c r="C41">
        <v>1</v>
      </c>
    </row>
    <row r="42" spans="1:3" x14ac:dyDescent="0.35">
      <c r="A42" s="15">
        <v>40</v>
      </c>
      <c r="B42" s="6" t="s">
        <v>324</v>
      </c>
      <c r="C42">
        <v>2</v>
      </c>
    </row>
    <row r="43" spans="1:3" x14ac:dyDescent="0.35">
      <c r="A43" s="15">
        <v>41</v>
      </c>
      <c r="B43" s="6" t="s">
        <v>385</v>
      </c>
      <c r="C43">
        <v>3</v>
      </c>
    </row>
    <row r="44" spans="1:3" x14ac:dyDescent="0.35">
      <c r="A44" s="15">
        <v>42</v>
      </c>
      <c r="B44" s="6" t="s">
        <v>331</v>
      </c>
      <c r="C44">
        <v>3</v>
      </c>
    </row>
    <row r="45" spans="1:3" x14ac:dyDescent="0.35">
      <c r="A45" s="15">
        <v>43</v>
      </c>
      <c r="B45" s="6" t="s">
        <v>329</v>
      </c>
      <c r="C45">
        <v>2</v>
      </c>
    </row>
    <row r="46" spans="1:3" x14ac:dyDescent="0.35">
      <c r="A46" s="15">
        <v>44</v>
      </c>
      <c r="B46" s="6" t="s">
        <v>330</v>
      </c>
      <c r="C46">
        <v>2</v>
      </c>
    </row>
    <row r="47" spans="1:3" x14ac:dyDescent="0.35">
      <c r="A47" s="15">
        <v>45</v>
      </c>
      <c r="B47" s="6" t="s">
        <v>328</v>
      </c>
      <c r="C47">
        <v>2</v>
      </c>
    </row>
    <row r="48" spans="1:3" x14ac:dyDescent="0.35">
      <c r="A48" s="15">
        <v>46</v>
      </c>
      <c r="B48" s="21" t="s">
        <v>362</v>
      </c>
      <c r="C48">
        <v>3</v>
      </c>
    </row>
    <row r="49" spans="1:3" x14ac:dyDescent="0.35">
      <c r="A49" s="15">
        <v>47</v>
      </c>
      <c r="B49" s="6" t="s">
        <v>350</v>
      </c>
      <c r="C49">
        <v>3</v>
      </c>
    </row>
    <row r="50" spans="1:3" x14ac:dyDescent="0.35">
      <c r="A50" s="15">
        <v>48</v>
      </c>
      <c r="B50" s="6" t="s">
        <v>361</v>
      </c>
      <c r="C50">
        <v>3</v>
      </c>
    </row>
    <row r="51" spans="1:3" x14ac:dyDescent="0.35">
      <c r="A51" s="15">
        <v>49</v>
      </c>
      <c r="B51" s="6" t="s">
        <v>360</v>
      </c>
      <c r="C51">
        <v>3</v>
      </c>
    </row>
    <row r="52" spans="1:3" x14ac:dyDescent="0.35">
      <c r="A52" s="15">
        <v>50</v>
      </c>
      <c r="B52" t="s">
        <v>34</v>
      </c>
      <c r="C52">
        <v>3</v>
      </c>
    </row>
    <row r="53" spans="1:3" x14ac:dyDescent="0.35">
      <c r="A53" s="15">
        <v>51</v>
      </c>
      <c r="B53" t="s">
        <v>37</v>
      </c>
      <c r="C53">
        <v>3</v>
      </c>
    </row>
    <row r="54" spans="1:3" x14ac:dyDescent="0.35">
      <c r="A54" s="15">
        <v>52</v>
      </c>
      <c r="B54" t="s">
        <v>33</v>
      </c>
      <c r="C54">
        <v>3</v>
      </c>
    </row>
    <row r="55" spans="1:3" x14ac:dyDescent="0.35">
      <c r="A55" s="15">
        <v>53</v>
      </c>
      <c r="B55" t="s">
        <v>35</v>
      </c>
      <c r="C55">
        <v>3</v>
      </c>
    </row>
    <row r="56" spans="1:3" x14ac:dyDescent="0.35">
      <c r="A56" s="15">
        <v>54</v>
      </c>
      <c r="B56" s="6" t="s">
        <v>332</v>
      </c>
      <c r="C56">
        <v>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585-1DE1-47CE-90A4-551FCF3E9A42}">
  <dimension ref="A1:C8"/>
  <sheetViews>
    <sheetView workbookViewId="0">
      <selection activeCell="E12" sqref="E12"/>
    </sheetView>
  </sheetViews>
  <sheetFormatPr defaultRowHeight="14.5" x14ac:dyDescent="0.35"/>
  <cols>
    <col min="1" max="1" width="9.1796875" style="15"/>
    <col min="2" max="2" width="46" customWidth="1"/>
  </cols>
  <sheetData>
    <row r="1" spans="1:3" x14ac:dyDescent="0.35">
      <c r="A1" s="16" t="s">
        <v>194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t="s">
        <v>39</v>
      </c>
      <c r="C3">
        <v>2</v>
      </c>
    </row>
    <row r="4" spans="1:3" x14ac:dyDescent="0.35">
      <c r="A4" s="15">
        <v>2</v>
      </c>
      <c r="B4" t="s">
        <v>42</v>
      </c>
      <c r="C4">
        <v>2</v>
      </c>
    </row>
    <row r="5" spans="1:3" x14ac:dyDescent="0.35">
      <c r="A5" s="15">
        <v>3</v>
      </c>
      <c r="B5" t="s">
        <v>40</v>
      </c>
      <c r="C5">
        <v>2</v>
      </c>
    </row>
    <row r="6" spans="1:3" x14ac:dyDescent="0.35">
      <c r="A6" s="15">
        <v>4</v>
      </c>
      <c r="B6" t="s">
        <v>41</v>
      </c>
      <c r="C6">
        <v>2</v>
      </c>
    </row>
    <row r="7" spans="1:3" x14ac:dyDescent="0.35">
      <c r="A7" s="15">
        <v>5</v>
      </c>
      <c r="B7" t="s">
        <v>43</v>
      </c>
      <c r="C7">
        <v>2</v>
      </c>
    </row>
    <row r="8" spans="1:3" x14ac:dyDescent="0.35">
      <c r="A8" s="15">
        <v>6</v>
      </c>
      <c r="B8" t="s">
        <v>44</v>
      </c>
      <c r="C8">
        <v>2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9D96-0A7B-4748-8E9D-F253BFE48DEC}">
  <dimension ref="A1:C9"/>
  <sheetViews>
    <sheetView workbookViewId="0">
      <selection activeCell="E4" sqref="E4"/>
    </sheetView>
  </sheetViews>
  <sheetFormatPr defaultRowHeight="14.5" x14ac:dyDescent="0.35"/>
  <cols>
    <col min="1" max="1" width="9.1796875" style="15"/>
    <col min="2" max="2" width="46" customWidth="1"/>
  </cols>
  <sheetData>
    <row r="1" spans="1:3" x14ac:dyDescent="0.35">
      <c r="A1" s="16" t="s">
        <v>196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t="s">
        <v>53</v>
      </c>
      <c r="C3">
        <v>1</v>
      </c>
    </row>
    <row r="4" spans="1:3" x14ac:dyDescent="0.35">
      <c r="A4" s="15">
        <v>2</v>
      </c>
      <c r="B4" t="s">
        <v>54</v>
      </c>
      <c r="C4">
        <v>2</v>
      </c>
    </row>
    <row r="5" spans="1:3" x14ac:dyDescent="0.35">
      <c r="A5" s="15">
        <v>3</v>
      </c>
      <c r="B5" t="s">
        <v>56</v>
      </c>
      <c r="C5">
        <v>3</v>
      </c>
    </row>
    <row r="6" spans="1:3" x14ac:dyDescent="0.35">
      <c r="A6" s="15">
        <v>4</v>
      </c>
      <c r="B6" t="s">
        <v>52</v>
      </c>
      <c r="C6">
        <v>6</v>
      </c>
    </row>
    <row r="7" spans="1:3" x14ac:dyDescent="0.35">
      <c r="A7" s="15">
        <v>5</v>
      </c>
      <c r="B7" t="s">
        <v>52</v>
      </c>
      <c r="C7">
        <v>3</v>
      </c>
    </row>
    <row r="8" spans="1:3" x14ac:dyDescent="0.35">
      <c r="A8" s="15">
        <v>6</v>
      </c>
      <c r="B8" t="s">
        <v>55</v>
      </c>
      <c r="C8">
        <v>3</v>
      </c>
    </row>
    <row r="9" spans="1:3" x14ac:dyDescent="0.35">
      <c r="A9" s="15">
        <v>7</v>
      </c>
      <c r="B9" t="s">
        <v>51</v>
      </c>
      <c r="C9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80A1-6E54-43A3-8526-109000DC9049}">
  <dimension ref="A1:C19"/>
  <sheetViews>
    <sheetView workbookViewId="0">
      <selection activeCell="F10" sqref="F10"/>
    </sheetView>
  </sheetViews>
  <sheetFormatPr defaultRowHeight="14.5" x14ac:dyDescent="0.35"/>
  <cols>
    <col min="1" max="1" width="9.1796875" style="15"/>
    <col min="2" max="2" width="46" customWidth="1"/>
  </cols>
  <sheetData>
    <row r="1" spans="1:3" x14ac:dyDescent="0.35">
      <c r="A1" s="16" t="s">
        <v>197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s="6" t="s">
        <v>147</v>
      </c>
      <c r="C3">
        <v>2</v>
      </c>
    </row>
    <row r="4" spans="1:3" x14ac:dyDescent="0.35">
      <c r="A4" s="15">
        <v>2</v>
      </c>
      <c r="B4" s="6" t="s">
        <v>142</v>
      </c>
      <c r="C4">
        <v>2</v>
      </c>
    </row>
    <row r="5" spans="1:3" x14ac:dyDescent="0.35">
      <c r="A5" s="15">
        <v>3</v>
      </c>
      <c r="B5" s="6" t="s">
        <v>144</v>
      </c>
      <c r="C5">
        <v>2</v>
      </c>
    </row>
    <row r="6" spans="1:3" x14ac:dyDescent="0.35">
      <c r="A6" s="15">
        <v>4</v>
      </c>
      <c r="B6" s="6" t="s">
        <v>145</v>
      </c>
      <c r="C6">
        <v>2</v>
      </c>
    </row>
    <row r="7" spans="1:3" x14ac:dyDescent="0.35">
      <c r="A7" s="15">
        <v>5</v>
      </c>
      <c r="B7" s="6" t="s">
        <v>143</v>
      </c>
      <c r="C7">
        <v>2</v>
      </c>
    </row>
    <row r="8" spans="1:3" x14ac:dyDescent="0.35">
      <c r="A8" s="15">
        <v>6</v>
      </c>
      <c r="B8" s="6" t="s">
        <v>146</v>
      </c>
      <c r="C8">
        <v>2</v>
      </c>
    </row>
    <row r="9" spans="1:3" x14ac:dyDescent="0.35">
      <c r="A9" s="15">
        <v>7</v>
      </c>
      <c r="B9" s="6" t="s">
        <v>135</v>
      </c>
      <c r="C9">
        <v>3</v>
      </c>
    </row>
    <row r="10" spans="1:3" x14ac:dyDescent="0.35">
      <c r="A10" s="15">
        <v>8</v>
      </c>
      <c r="B10" s="6" t="s">
        <v>427</v>
      </c>
      <c r="C10">
        <v>6</v>
      </c>
    </row>
    <row r="11" spans="1:3" x14ac:dyDescent="0.35">
      <c r="A11" s="15">
        <v>9</v>
      </c>
      <c r="B11" s="6" t="s">
        <v>422</v>
      </c>
      <c r="C11">
        <v>12</v>
      </c>
    </row>
    <row r="12" spans="1:3" x14ac:dyDescent="0.35">
      <c r="A12" s="15">
        <v>10</v>
      </c>
      <c r="B12" s="6" t="s">
        <v>156</v>
      </c>
      <c r="C12">
        <v>3</v>
      </c>
    </row>
    <row r="13" spans="1:3" x14ac:dyDescent="0.35">
      <c r="A13" s="15">
        <v>11</v>
      </c>
      <c r="B13" s="6" t="s">
        <v>425</v>
      </c>
      <c r="C13">
        <v>3</v>
      </c>
    </row>
    <row r="14" spans="1:3" x14ac:dyDescent="0.35">
      <c r="A14" s="15">
        <v>12</v>
      </c>
      <c r="B14" s="6" t="s">
        <v>426</v>
      </c>
      <c r="C14">
        <v>3</v>
      </c>
    </row>
    <row r="15" spans="1:3" x14ac:dyDescent="0.35">
      <c r="A15" s="15">
        <v>13</v>
      </c>
      <c r="B15" s="6" t="s">
        <v>423</v>
      </c>
      <c r="C15">
        <v>3</v>
      </c>
    </row>
    <row r="16" spans="1:3" x14ac:dyDescent="0.35">
      <c r="A16" s="15">
        <v>14</v>
      </c>
      <c r="B16" s="6" t="s">
        <v>424</v>
      </c>
      <c r="C16">
        <v>3</v>
      </c>
    </row>
    <row r="17" spans="1:3" x14ac:dyDescent="0.35">
      <c r="A17" s="15">
        <v>15</v>
      </c>
      <c r="B17" s="6" t="s">
        <v>153</v>
      </c>
      <c r="C17">
        <v>3</v>
      </c>
    </row>
    <row r="18" spans="1:3" x14ac:dyDescent="0.35">
      <c r="A18" s="15">
        <v>16</v>
      </c>
      <c r="B18" s="6" t="s">
        <v>155</v>
      </c>
      <c r="C18">
        <v>3</v>
      </c>
    </row>
    <row r="19" spans="1:3" x14ac:dyDescent="0.35">
      <c r="A19" s="15">
        <v>17</v>
      </c>
      <c r="B19" s="6" t="s">
        <v>154</v>
      </c>
      <c r="C19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7DAA-E43D-41EE-9A54-6CA66A4675ED}">
  <dimension ref="A1:C13"/>
  <sheetViews>
    <sheetView workbookViewId="0">
      <selection activeCell="C2" sqref="C2"/>
    </sheetView>
  </sheetViews>
  <sheetFormatPr defaultRowHeight="14.5" x14ac:dyDescent="0.35"/>
  <cols>
    <col min="1" max="1" width="9.1796875" style="15"/>
    <col min="2" max="2" width="46" customWidth="1"/>
  </cols>
  <sheetData>
    <row r="1" spans="1:3" x14ac:dyDescent="0.35">
      <c r="A1" s="16" t="s">
        <v>198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t="s">
        <v>23</v>
      </c>
      <c r="C3">
        <v>4</v>
      </c>
    </row>
    <row r="4" spans="1:3" x14ac:dyDescent="0.35">
      <c r="A4" s="15">
        <v>2</v>
      </c>
      <c r="B4" t="s">
        <v>24</v>
      </c>
      <c r="C4">
        <v>3</v>
      </c>
    </row>
    <row r="5" spans="1:3" x14ac:dyDescent="0.35">
      <c r="A5" s="15">
        <v>3</v>
      </c>
      <c r="B5" t="s">
        <v>26</v>
      </c>
      <c r="C5">
        <v>3</v>
      </c>
    </row>
    <row r="6" spans="1:3" x14ac:dyDescent="0.35">
      <c r="A6" s="15">
        <v>4</v>
      </c>
      <c r="B6" t="s">
        <v>25</v>
      </c>
      <c r="C6">
        <v>2</v>
      </c>
    </row>
    <row r="7" spans="1:3" x14ac:dyDescent="0.35">
      <c r="A7" s="15">
        <v>5</v>
      </c>
      <c r="B7" t="s">
        <v>21</v>
      </c>
      <c r="C7">
        <v>2</v>
      </c>
    </row>
    <row r="8" spans="1:3" x14ac:dyDescent="0.35">
      <c r="A8" s="15">
        <v>6</v>
      </c>
      <c r="B8" t="s">
        <v>20</v>
      </c>
      <c r="C8">
        <v>2</v>
      </c>
    </row>
    <row r="9" spans="1:3" x14ac:dyDescent="0.35">
      <c r="A9" s="15">
        <v>7</v>
      </c>
      <c r="B9" t="s">
        <v>22</v>
      </c>
      <c r="C9">
        <v>2</v>
      </c>
    </row>
    <row r="10" spans="1:3" x14ac:dyDescent="0.35">
      <c r="A10" s="15">
        <v>8</v>
      </c>
      <c r="B10" t="s">
        <v>19</v>
      </c>
      <c r="C10">
        <v>2</v>
      </c>
    </row>
    <row r="11" spans="1:3" x14ac:dyDescent="0.35">
      <c r="A11" s="15">
        <v>9</v>
      </c>
      <c r="B11" t="s">
        <v>18</v>
      </c>
      <c r="C11">
        <v>2</v>
      </c>
    </row>
    <row r="12" spans="1:3" x14ac:dyDescent="0.35">
      <c r="B12" s="6"/>
    </row>
    <row r="13" spans="1:3" x14ac:dyDescent="0.35">
      <c r="B13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6E17-FA8D-42B6-86A1-0E862D524DF5}">
  <dimension ref="A1:C16"/>
  <sheetViews>
    <sheetView workbookViewId="0">
      <selection activeCell="C2" sqref="C2"/>
    </sheetView>
  </sheetViews>
  <sheetFormatPr defaultRowHeight="14.5" x14ac:dyDescent="0.35"/>
  <cols>
    <col min="1" max="1" width="9.1796875" style="15"/>
    <col min="2" max="2" width="46" customWidth="1"/>
  </cols>
  <sheetData>
    <row r="1" spans="1:3" x14ac:dyDescent="0.35">
      <c r="A1" s="16" t="s">
        <v>199</v>
      </c>
    </row>
    <row r="2" spans="1:3" ht="15" thickBot="1" x14ac:dyDescent="0.4">
      <c r="A2" s="17" t="s">
        <v>1</v>
      </c>
      <c r="B2" s="17" t="s">
        <v>2</v>
      </c>
      <c r="C2" s="17" t="s">
        <v>529</v>
      </c>
    </row>
    <row r="3" spans="1:3" x14ac:dyDescent="0.35">
      <c r="A3" s="15">
        <v>1</v>
      </c>
      <c r="B3" s="6" t="s">
        <v>211</v>
      </c>
      <c r="C3">
        <v>3</v>
      </c>
    </row>
    <row r="4" spans="1:3" x14ac:dyDescent="0.35">
      <c r="A4" s="15">
        <v>2</v>
      </c>
      <c r="B4" s="6" t="s">
        <v>177</v>
      </c>
      <c r="C4">
        <v>3</v>
      </c>
    </row>
    <row r="5" spans="1:3" x14ac:dyDescent="0.35">
      <c r="A5" s="15">
        <v>3</v>
      </c>
      <c r="B5" s="6" t="s">
        <v>176</v>
      </c>
      <c r="C5">
        <v>2</v>
      </c>
    </row>
    <row r="6" spans="1:3" x14ac:dyDescent="0.35">
      <c r="A6" s="15">
        <v>4</v>
      </c>
      <c r="B6" s="6" t="s">
        <v>212</v>
      </c>
      <c r="C6">
        <v>3</v>
      </c>
    </row>
    <row r="7" spans="1:3" x14ac:dyDescent="0.35">
      <c r="A7" s="15">
        <v>5</v>
      </c>
      <c r="B7" s="6" t="s">
        <v>175</v>
      </c>
      <c r="C7">
        <v>3</v>
      </c>
    </row>
    <row r="8" spans="1:3" x14ac:dyDescent="0.35">
      <c r="A8" s="15">
        <v>6</v>
      </c>
      <c r="B8" s="6" t="s">
        <v>184</v>
      </c>
      <c r="C8">
        <v>2</v>
      </c>
    </row>
    <row r="9" spans="1:3" x14ac:dyDescent="0.35">
      <c r="A9" s="15">
        <v>7</v>
      </c>
      <c r="B9" s="6" t="s">
        <v>186</v>
      </c>
      <c r="C9">
        <v>1</v>
      </c>
    </row>
    <row r="10" spans="1:3" x14ac:dyDescent="0.35">
      <c r="A10" s="15">
        <v>8</v>
      </c>
      <c r="B10" s="6" t="s">
        <v>185</v>
      </c>
      <c r="C10">
        <v>1</v>
      </c>
    </row>
    <row r="11" spans="1:3" x14ac:dyDescent="0.35">
      <c r="A11" s="15">
        <v>9</v>
      </c>
      <c r="B11" s="6" t="s">
        <v>180</v>
      </c>
      <c r="C11">
        <v>3</v>
      </c>
    </row>
    <row r="12" spans="1:3" x14ac:dyDescent="0.35">
      <c r="A12" s="15">
        <v>10</v>
      </c>
      <c r="B12" s="6" t="s">
        <v>178</v>
      </c>
      <c r="C12">
        <v>3</v>
      </c>
    </row>
    <row r="13" spans="1:3" x14ac:dyDescent="0.35">
      <c r="A13" s="15">
        <v>11</v>
      </c>
      <c r="B13" s="6" t="s">
        <v>179</v>
      </c>
      <c r="C13">
        <v>3</v>
      </c>
    </row>
    <row r="14" spans="1:3" x14ac:dyDescent="0.35">
      <c r="A14" s="15">
        <v>12</v>
      </c>
      <c r="B14" s="6" t="s">
        <v>182</v>
      </c>
      <c r="C14">
        <v>3</v>
      </c>
    </row>
    <row r="15" spans="1:3" x14ac:dyDescent="0.35">
      <c r="A15" s="15">
        <v>13</v>
      </c>
      <c r="B15" s="6" t="s">
        <v>181</v>
      </c>
      <c r="C15">
        <v>3</v>
      </c>
    </row>
    <row r="16" spans="1:3" x14ac:dyDescent="0.35">
      <c r="A16" s="15">
        <v>14</v>
      </c>
      <c r="B16" s="6" t="s">
        <v>183</v>
      </c>
      <c r="C16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Tambahan</vt:lpstr>
      <vt:lpstr>Master_Kosmetik</vt:lpstr>
      <vt:lpstr>VIVA</vt:lpstr>
      <vt:lpstr>WARDAH</vt:lpstr>
      <vt:lpstr>CAMELLIA</vt:lpstr>
      <vt:lpstr>PIXY</vt:lpstr>
      <vt:lpstr>HANASUI</vt:lpstr>
      <vt:lpstr>SHINZUI</vt:lpstr>
      <vt:lpstr>SAFI</vt:lpstr>
      <vt:lpstr>PURBASARI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2022-04-01T14:42:53Z</cp:lastPrinted>
  <dcterms:created xsi:type="dcterms:W3CDTF">2022-01-31T03:05:06Z</dcterms:created>
  <dcterms:modified xsi:type="dcterms:W3CDTF">2022-04-01T14:43:06Z</dcterms:modified>
</cp:coreProperties>
</file>