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467f752adf0edbf/Desktop/"/>
    </mc:Choice>
  </mc:AlternateContent>
  <xr:revisionPtr revIDLastSave="0" documentId="8_{ED1825E1-A5BE-4B3E-AF99-BB1E88059D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Ingredients">Sheet1!$A$9</definedName>
    <definedName name="Ingredients1">Sheet1!$B$9</definedName>
    <definedName name="Muffin_sales" comment="Rename">Sheet1!$B$3</definedName>
    <definedName name="Overheadds1">Sheet1!$B$11</definedName>
    <definedName name="Overheads">Sheet1!$A$11</definedName>
    <definedName name="Sale_Price">Sheet1!$A$10</definedName>
    <definedName name="Sales">Sheet1!$B$4</definedName>
    <definedName name="Sales_Outside_Football_Matches">Sheet1!$B$6</definedName>
    <definedName name="Sales_Price1">Sheet1!$B$10</definedName>
    <definedName name="Sales_Town_Centre_Lunchtimes">Sheet1!$B$4</definedName>
    <definedName name="Sales_Weekend_Cycle_Trails">Sheet1!$B$5</definedName>
  </definedNames>
  <calcPr calcId="191029"/>
  <extLst>
    <ext uri="GoogleSheetsCustomDataVersion2">
      <go:sheetsCustomData xmlns:go="http://customooxmlschemas.google.com/" r:id="rId5" roundtripDataChecksum="SqxZB2WbQ5eVon+V8hWONdmewYcet1PwATrWzvZSXnA="/>
    </ext>
  </extLst>
</workbook>
</file>

<file path=xl/calcChain.xml><?xml version="1.0" encoding="utf-8"?>
<calcChain xmlns="http://schemas.openxmlformats.org/spreadsheetml/2006/main">
  <c r="E5" i="1" l="1"/>
  <c r="E6" i="1"/>
  <c r="E4" i="1"/>
  <c r="D6" i="1"/>
  <c r="D5" i="1"/>
  <c r="D4" i="1"/>
  <c r="C6" i="1"/>
  <c r="C5" i="1"/>
  <c r="C4" i="1"/>
</calcChain>
</file>

<file path=xl/sharedStrings.xml><?xml version="1.0" encoding="utf-8"?>
<sst xmlns="http://schemas.openxmlformats.org/spreadsheetml/2006/main" count="12" uniqueCount="12">
  <si>
    <t>Basic Business Plan for The Cycling Muffin Man - First Month</t>
  </si>
  <si>
    <t>Sales</t>
  </si>
  <si>
    <t>Revenue</t>
  </si>
  <si>
    <t>Costs</t>
  </si>
  <si>
    <t>Profit</t>
  </si>
  <si>
    <t>Town Centre Lunchtimes</t>
  </si>
  <si>
    <t>Weekend Cycle Trails</t>
  </si>
  <si>
    <t>Outside Football Matches</t>
  </si>
  <si>
    <t>Ingredients</t>
  </si>
  <si>
    <t>Sale Price</t>
  </si>
  <si>
    <t>Overheads</t>
  </si>
  <si>
    <t>Figs are per 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</si>
</sst>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i/>
      <u/>
      <sz val="12"/>
      <color theme="1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i/>
      <sz val="8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11" sqref="H11"/>
    </sheetView>
  </sheetViews>
  <sheetFormatPr defaultColWidth="14.453125" defaultRowHeight="15" customHeight="1" x14ac:dyDescent="0.35"/>
  <cols>
    <col min="1" max="1" width="58.36328125" customWidth="1"/>
    <col min="2" max="2" width="8.6328125" customWidth="1"/>
    <col min="3" max="3" width="9.90625" customWidth="1"/>
    <col min="4" max="11" width="8.6328125" customWidth="1"/>
    <col min="12" max="12" width="8.08984375" bestFit="1" customWidth="1"/>
    <col min="13" max="26" width="8.6328125" customWidth="1"/>
  </cols>
  <sheetData>
    <row r="1" spans="1:5" ht="14.25" customHeight="1" x14ac:dyDescent="0.35">
      <c r="A1" s="1" t="s">
        <v>0</v>
      </c>
    </row>
    <row r="2" spans="1:5" ht="14.25" customHeight="1" x14ac:dyDescent="0.35"/>
    <row r="3" spans="1:5" ht="14.25" customHeight="1" x14ac:dyDescent="0.35">
      <c r="B3" s="2" t="s">
        <v>1</v>
      </c>
      <c r="C3" s="2" t="s">
        <v>2</v>
      </c>
      <c r="D3" s="2" t="s">
        <v>3</v>
      </c>
      <c r="E3" s="2" t="s">
        <v>4</v>
      </c>
    </row>
    <row r="4" spans="1:5" ht="14.25" customHeight="1" x14ac:dyDescent="0.35">
      <c r="A4" s="3" t="s">
        <v>5</v>
      </c>
      <c r="B4" s="4">
        <v>300</v>
      </c>
      <c r="C4" s="4">
        <f>Sales*Sales_Price1</f>
        <v>525</v>
      </c>
      <c r="D4" s="4">
        <f>(Ingredients1*Sales)+(Overheadds1*Sales)</f>
        <v>240</v>
      </c>
      <c r="E4" s="4">
        <f>C4-D4</f>
        <v>285</v>
      </c>
    </row>
    <row r="5" spans="1:5" ht="14.25" customHeight="1" x14ac:dyDescent="0.35">
      <c r="A5" s="3" t="s">
        <v>6</v>
      </c>
      <c r="B5" s="4">
        <v>200</v>
      </c>
      <c r="C5" s="4">
        <f>Sales_Weekend_Cycle_Trails*Sales_Price1</f>
        <v>350</v>
      </c>
      <c r="D5" s="4">
        <f>(Ingredients1*Sales)+(Overheadds1*Sales_Weekend_Cycle_Trails)</f>
        <v>192</v>
      </c>
      <c r="E5" s="4">
        <f t="shared" ref="E5:E6" si="0">C5-D5</f>
        <v>158</v>
      </c>
    </row>
    <row r="6" spans="1:5" ht="14.25" customHeight="1" x14ac:dyDescent="0.35">
      <c r="A6" s="3" t="s">
        <v>7</v>
      </c>
      <c r="B6" s="4">
        <v>450</v>
      </c>
      <c r="C6" s="4">
        <f>Sales_Outside_Football_Matches*Sales_Price1</f>
        <v>787.5</v>
      </c>
      <c r="D6" s="4">
        <f>(Ingredients1*Sales_Outside_Football_Matches)+(Overheadds1*Sales_Outside_Football_Matches)</f>
        <v>360</v>
      </c>
      <c r="E6" s="4">
        <f t="shared" si="0"/>
        <v>427.5</v>
      </c>
    </row>
    <row r="7" spans="1:5" ht="14.25" customHeight="1" x14ac:dyDescent="0.35"/>
    <row r="8" spans="1:5" ht="14.25" customHeight="1" x14ac:dyDescent="0.35"/>
    <row r="9" spans="1:5" ht="14.25" customHeight="1" x14ac:dyDescent="0.35">
      <c r="A9" s="3" t="s">
        <v>8</v>
      </c>
      <c r="B9" s="4">
        <v>0.32</v>
      </c>
    </row>
    <row r="10" spans="1:5" ht="14.25" customHeight="1" x14ac:dyDescent="0.35">
      <c r="A10" s="3" t="s">
        <v>9</v>
      </c>
      <c r="B10" s="4">
        <v>1.75</v>
      </c>
    </row>
    <row r="11" spans="1:5" ht="14.25" customHeight="1" x14ac:dyDescent="0.35">
      <c r="A11" s="3" t="s">
        <v>10</v>
      </c>
      <c r="B11" s="4">
        <v>0.48</v>
      </c>
    </row>
    <row r="12" spans="1:5" ht="14.25" customHeight="1" x14ac:dyDescent="0.35">
      <c r="A12" s="5" t="s">
        <v>11</v>
      </c>
    </row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Ingredients</vt:lpstr>
      <vt:lpstr>Ingredients1</vt:lpstr>
      <vt:lpstr>Muffin_sales</vt:lpstr>
      <vt:lpstr>Overheadds1</vt:lpstr>
      <vt:lpstr>Overheads</vt:lpstr>
      <vt:lpstr>Sale_Price</vt:lpstr>
      <vt:lpstr>Sales</vt:lpstr>
      <vt:lpstr>Sales_Outside_Football_Matches</vt:lpstr>
      <vt:lpstr>Sales_Price1</vt:lpstr>
      <vt:lpstr>Sales_Town_Centre_Lunchtimes</vt:lpstr>
      <vt:lpstr>Sales_Weekend_Cycle_Trails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Priyabrata Behera</cp:lastModifiedBy>
  <dcterms:created xsi:type="dcterms:W3CDTF">2015-03-27T13:38:36Z</dcterms:created>
  <dcterms:modified xsi:type="dcterms:W3CDTF">2024-08-12T12:37:46Z</dcterms:modified>
</cp:coreProperties>
</file>