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uiz1" sheetId="1" r:id="rId1"/>
    <sheet name="mid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Q2" i="2"/>
  <c r="P2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N2" i="1"/>
  <c r="M2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O15" i="1" l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2" i="2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2" i="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2" i="1"/>
</calcChain>
</file>

<file path=xl/sharedStrings.xml><?xml version="1.0" encoding="utf-8"?>
<sst xmlns="http://schemas.openxmlformats.org/spreadsheetml/2006/main" count="61" uniqueCount="32">
  <si>
    <t>ID</t>
  </si>
  <si>
    <t>Problem 1</t>
  </si>
  <si>
    <t>Problem 2</t>
  </si>
  <si>
    <t>Problem 3</t>
  </si>
  <si>
    <t>Total</t>
  </si>
  <si>
    <t>Name</t>
  </si>
  <si>
    <t>Md. Nahidur Rahman</t>
  </si>
  <si>
    <t>*Amiyo Roy</t>
  </si>
  <si>
    <t>Mohammad Mohiuddin</t>
  </si>
  <si>
    <t>Jami Murshed Nazir</t>
  </si>
  <si>
    <t>Jahangir Alam Rajib</t>
  </si>
  <si>
    <t>Issrat Sharmin Shuhi</t>
  </si>
  <si>
    <t>Abu Saddat Mohammad Sayem</t>
  </si>
  <si>
    <t>*Sazeda Akter</t>
  </si>
  <si>
    <t>Sohanur Rahman</t>
  </si>
  <si>
    <t>Nisa Akter</t>
  </si>
  <si>
    <t>Md. Ahsan Habib Atik</t>
  </si>
  <si>
    <t>Md. Abir Ahmad</t>
  </si>
  <si>
    <t>Ansa Tasfiha Suhi</t>
  </si>
  <si>
    <t>Nafiur Rahman</t>
  </si>
  <si>
    <t>Problem 4</t>
  </si>
  <si>
    <t>Percentage</t>
  </si>
  <si>
    <t>Grade</t>
  </si>
  <si>
    <t>Marks 1</t>
  </si>
  <si>
    <t>Valid 1</t>
  </si>
  <si>
    <t>Marks 2</t>
  </si>
  <si>
    <t>Valid 2</t>
  </si>
  <si>
    <t>Marks 3</t>
  </si>
  <si>
    <t>Valid 3</t>
  </si>
  <si>
    <t>Obtained</t>
  </si>
  <si>
    <t>Marks 4</t>
  </si>
  <si>
    <t>Valid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</si>
</sst>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  <scheme val="major"/>
    </font>
    <font>
      <sz val="11"/>
      <color theme="1"/>
      <name val="Cambria"/>
      <family val="1"/>
    </font>
    <font>
      <sz val="11"/>
      <color rgb="FF000000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8"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workbookViewId="0">
      <selection activeCell="B8" sqref="B8"/>
    </sheetView>
  </sheetViews>
  <sheetFormatPr defaultRowHeight="15" x14ac:dyDescent="0.25"/>
  <cols>
    <col min="1" max="1" width="14.7109375" style="3" customWidth="1"/>
    <col min="2" max="2" width="30.7109375" style="3" customWidth="1"/>
    <col min="3" max="15" width="14.7109375" style="3" customWidth="1"/>
    <col min="16" max="16384" width="9.140625" style="3"/>
  </cols>
  <sheetData>
    <row r="1" spans="1:15" ht="15.95" customHeight="1" x14ac:dyDescent="0.25">
      <c r="A1" s="1" t="s">
        <v>0</v>
      </c>
      <c r="B1" s="1" t="s">
        <v>5</v>
      </c>
      <c r="C1" s="2" t="s">
        <v>1</v>
      </c>
      <c r="D1" s="2" t="s">
        <v>23</v>
      </c>
      <c r="E1" s="2" t="s">
        <v>24</v>
      </c>
      <c r="F1" s="2" t="s">
        <v>2</v>
      </c>
      <c r="G1" s="2" t="s">
        <v>25</v>
      </c>
      <c r="H1" s="2" t="s">
        <v>26</v>
      </c>
      <c r="I1" s="2" t="s">
        <v>3</v>
      </c>
      <c r="J1" s="2" t="s">
        <v>27</v>
      </c>
      <c r="K1" s="2" t="s">
        <v>28</v>
      </c>
      <c r="L1" s="2" t="s">
        <v>29</v>
      </c>
      <c r="M1" s="2" t="s">
        <v>4</v>
      </c>
      <c r="N1" s="2" t="s">
        <v>21</v>
      </c>
      <c r="O1" s="2" t="s">
        <v>22</v>
      </c>
    </row>
    <row r="2" spans="1:15" ht="15" customHeight="1" x14ac:dyDescent="0.25">
      <c r="A2" s="5">
        <v>141014039</v>
      </c>
      <c r="B2" s="4" t="s">
        <v>6</v>
      </c>
      <c r="C2" s="6">
        <v>3</v>
      </c>
      <c r="D2" s="6">
        <v>5</v>
      </c>
      <c r="E2" s="9" t="str">
        <f>IF(C2&lt;(D2+1),"VALID","INVALID")</f>
        <v>VALID</v>
      </c>
      <c r="F2" s="6">
        <v>0</v>
      </c>
      <c r="G2" s="6">
        <v>10</v>
      </c>
      <c r="H2" s="9" t="str">
        <f>IF(F2&lt;(G2+1),"VALID","INVALID")</f>
        <v>VALID</v>
      </c>
      <c r="I2" s="6">
        <v>0</v>
      </c>
      <c r="J2" s="6">
        <v>5</v>
      </c>
      <c r="K2" s="9" t="str">
        <f>IF(I2&lt;(J2+1),"VALID","INVALID")</f>
        <v>VALID</v>
      </c>
      <c r="L2" s="6">
        <f>C2+F2+I2</f>
        <v>3</v>
      </c>
      <c r="M2" s="6">
        <f>D2+G2+J2</f>
        <v>20</v>
      </c>
      <c r="N2" s="8">
        <f>(L2/M2)*100</f>
        <v>15</v>
      </c>
      <c r="O2" s="7" t="str">
        <f>IF(N2&gt;94,"A+",IF(N2&gt;84,"A",IF(N2&gt;79,"A-",IF(N2&gt;74,"B+",IF(N2&gt;69,"B",IF(N2&gt;64,"B-",IF(N2&gt;59,"C+",IF(N2&gt;54,"C",IF(N2&gt;49,"D","F")))))))))</f>
        <v>F</v>
      </c>
    </row>
    <row r="3" spans="1:15" ht="15" customHeight="1" x14ac:dyDescent="0.25">
      <c r="A3" s="5">
        <v>151014050</v>
      </c>
      <c r="B3" s="4" t="s">
        <v>7</v>
      </c>
      <c r="C3" s="6"/>
      <c r="D3" s="6">
        <v>5</v>
      </c>
      <c r="E3" s="9" t="str">
        <f t="shared" ref="E3:E49" si="0">IF(C3&lt;(D3+1),"VALID","INVALID")</f>
        <v>VALID</v>
      </c>
      <c r="F3" s="6"/>
      <c r="G3" s="6">
        <v>10</v>
      </c>
      <c r="H3" s="9" t="str">
        <f t="shared" ref="H3:H15" si="1">IF(F3&lt;(G3+1),"VALID","INVALID")</f>
        <v>VALID</v>
      </c>
      <c r="I3" s="6"/>
      <c r="J3" s="6">
        <v>5</v>
      </c>
      <c r="K3" s="9" t="str">
        <f t="shared" ref="K3:K15" si="2">IF(I3&lt;(J3+1),"VALID","INVALID")</f>
        <v>VALID</v>
      </c>
      <c r="L3" s="6">
        <f t="shared" ref="L3:L15" si="3">C3+F3+I3</f>
        <v>0</v>
      </c>
      <c r="M3" s="6">
        <f t="shared" ref="M3:M15" si="4">D3+G3+J3</f>
        <v>20</v>
      </c>
      <c r="N3" s="8">
        <f t="shared" ref="N3:N15" si="5">(L3/M3)*100</f>
        <v>0</v>
      </c>
      <c r="O3" s="7" t="str">
        <f t="shared" ref="O3:O15" si="6">IF(N3&gt;94,"A+",IF(N3&gt;84,"A",IF(N3&gt;79,"A-",IF(N3&gt;74,"B+",IF(N3&gt;69,"B",IF(N3&gt;64,"B-",IF(N3&gt;59,"C+",IF(N3&gt;54,"C",IF(N3&gt;49,"D","F")))))))))</f>
        <v>F</v>
      </c>
    </row>
    <row r="4" spans="1:15" ht="15" customHeight="1" x14ac:dyDescent="0.25">
      <c r="A4" s="5">
        <v>161014055</v>
      </c>
      <c r="B4" s="4" t="s">
        <v>8</v>
      </c>
      <c r="C4" s="6">
        <v>0</v>
      </c>
      <c r="D4" s="6">
        <v>5</v>
      </c>
      <c r="E4" s="9" t="str">
        <f t="shared" si="0"/>
        <v>VALID</v>
      </c>
      <c r="F4" s="6">
        <v>6.5</v>
      </c>
      <c r="G4" s="6">
        <v>10</v>
      </c>
      <c r="H4" s="9" t="str">
        <f t="shared" si="1"/>
        <v>VALID</v>
      </c>
      <c r="I4" s="6">
        <v>5</v>
      </c>
      <c r="J4" s="6">
        <v>5</v>
      </c>
      <c r="K4" s="9" t="str">
        <f t="shared" si="2"/>
        <v>VALID</v>
      </c>
      <c r="L4" s="6">
        <f t="shared" si="3"/>
        <v>11.5</v>
      </c>
      <c r="M4" s="6">
        <f t="shared" si="4"/>
        <v>20</v>
      </c>
      <c r="N4" s="8">
        <f t="shared" si="5"/>
        <v>57.499999999999993</v>
      </c>
      <c r="O4" s="7" t="str">
        <f t="shared" si="6"/>
        <v>C</v>
      </c>
    </row>
    <row r="5" spans="1:15" ht="15" customHeight="1" x14ac:dyDescent="0.25">
      <c r="A5" s="5">
        <v>173014003</v>
      </c>
      <c r="B5" s="4" t="s">
        <v>9</v>
      </c>
      <c r="C5" s="6">
        <v>5</v>
      </c>
      <c r="D5" s="6">
        <v>5</v>
      </c>
      <c r="E5" s="9" t="str">
        <f t="shared" si="0"/>
        <v>VALID</v>
      </c>
      <c r="F5" s="6">
        <v>0</v>
      </c>
      <c r="G5" s="6">
        <v>10</v>
      </c>
      <c r="H5" s="9" t="str">
        <f t="shared" si="1"/>
        <v>VALID</v>
      </c>
      <c r="I5" s="6">
        <v>1</v>
      </c>
      <c r="J5" s="6">
        <v>5</v>
      </c>
      <c r="K5" s="9" t="str">
        <f t="shared" si="2"/>
        <v>VALID</v>
      </c>
      <c r="L5" s="6">
        <f t="shared" si="3"/>
        <v>6</v>
      </c>
      <c r="M5" s="6">
        <f t="shared" si="4"/>
        <v>20</v>
      </c>
      <c r="N5" s="8">
        <f t="shared" si="5"/>
        <v>30</v>
      </c>
      <c r="O5" s="7" t="str">
        <f t="shared" si="6"/>
        <v>F</v>
      </c>
    </row>
    <row r="6" spans="1:15" ht="15" customHeight="1" x14ac:dyDescent="0.25">
      <c r="A6" s="5">
        <v>173014050</v>
      </c>
      <c r="B6" s="4" t="s">
        <v>10</v>
      </c>
      <c r="C6" s="6">
        <v>5</v>
      </c>
      <c r="D6" s="6">
        <v>5</v>
      </c>
      <c r="E6" s="9" t="str">
        <f t="shared" si="0"/>
        <v>VALID</v>
      </c>
      <c r="F6" s="6">
        <v>10</v>
      </c>
      <c r="G6" s="6">
        <v>10</v>
      </c>
      <c r="H6" s="9" t="str">
        <f t="shared" si="1"/>
        <v>VALID</v>
      </c>
      <c r="I6" s="6">
        <v>0</v>
      </c>
      <c r="J6" s="6">
        <v>5</v>
      </c>
      <c r="K6" s="9" t="str">
        <f t="shared" si="2"/>
        <v>VALID</v>
      </c>
      <c r="L6" s="6">
        <f t="shared" si="3"/>
        <v>15</v>
      </c>
      <c r="M6" s="6">
        <f t="shared" si="4"/>
        <v>20</v>
      </c>
      <c r="N6" s="8">
        <f t="shared" si="5"/>
        <v>75</v>
      </c>
      <c r="O6" s="7" t="str">
        <f t="shared" si="6"/>
        <v>B+</v>
      </c>
    </row>
    <row r="7" spans="1:15" ht="15" customHeight="1" x14ac:dyDescent="0.25">
      <c r="A7" s="5">
        <v>181014069</v>
      </c>
      <c r="B7" s="4" t="s">
        <v>11</v>
      </c>
      <c r="C7" s="6">
        <v>0</v>
      </c>
      <c r="D7" s="6">
        <v>5</v>
      </c>
      <c r="E7" s="9" t="str">
        <f t="shared" si="0"/>
        <v>VALID</v>
      </c>
      <c r="F7" s="6">
        <v>0</v>
      </c>
      <c r="G7" s="6">
        <v>10</v>
      </c>
      <c r="H7" s="9" t="str">
        <f t="shared" si="1"/>
        <v>VALID</v>
      </c>
      <c r="I7" s="6">
        <v>4</v>
      </c>
      <c r="J7" s="6">
        <v>5</v>
      </c>
      <c r="K7" s="9" t="str">
        <f t="shared" si="2"/>
        <v>VALID</v>
      </c>
      <c r="L7" s="6">
        <f t="shared" si="3"/>
        <v>4</v>
      </c>
      <c r="M7" s="6">
        <f t="shared" si="4"/>
        <v>20</v>
      </c>
      <c r="N7" s="8">
        <f t="shared" si="5"/>
        <v>20</v>
      </c>
      <c r="O7" s="7" t="str">
        <f t="shared" si="6"/>
        <v>F</v>
      </c>
    </row>
    <row r="8" spans="1:15" ht="15" customHeight="1" x14ac:dyDescent="0.25">
      <c r="A8" s="5">
        <v>181014073</v>
      </c>
      <c r="B8" s="4" t="s">
        <v>12</v>
      </c>
      <c r="C8" s="6">
        <v>3.5</v>
      </c>
      <c r="D8" s="6">
        <v>5</v>
      </c>
      <c r="E8" s="9" t="str">
        <f t="shared" si="0"/>
        <v>VALID</v>
      </c>
      <c r="F8" s="6">
        <v>0</v>
      </c>
      <c r="G8" s="6">
        <v>10</v>
      </c>
      <c r="H8" s="9" t="str">
        <f t="shared" si="1"/>
        <v>VALID</v>
      </c>
      <c r="I8" s="6">
        <v>4</v>
      </c>
      <c r="J8" s="6">
        <v>5</v>
      </c>
      <c r="K8" s="9" t="str">
        <f t="shared" si="2"/>
        <v>VALID</v>
      </c>
      <c r="L8" s="6">
        <f t="shared" si="3"/>
        <v>7.5</v>
      </c>
      <c r="M8" s="6">
        <f t="shared" si="4"/>
        <v>20</v>
      </c>
      <c r="N8" s="8">
        <f t="shared" si="5"/>
        <v>37.5</v>
      </c>
      <c r="O8" s="7" t="str">
        <f t="shared" si="6"/>
        <v>F</v>
      </c>
    </row>
    <row r="9" spans="1:15" ht="15" customHeight="1" x14ac:dyDescent="0.25">
      <c r="A9" s="5">
        <v>181014124</v>
      </c>
      <c r="B9" s="4" t="s">
        <v>13</v>
      </c>
      <c r="C9" s="6">
        <v>3.5</v>
      </c>
      <c r="D9" s="6">
        <v>5</v>
      </c>
      <c r="E9" s="9" t="str">
        <f t="shared" si="0"/>
        <v>VALID</v>
      </c>
      <c r="F9" s="6">
        <v>0</v>
      </c>
      <c r="G9" s="6">
        <v>10</v>
      </c>
      <c r="H9" s="9" t="str">
        <f t="shared" si="1"/>
        <v>VALID</v>
      </c>
      <c r="I9" s="6">
        <v>5</v>
      </c>
      <c r="J9" s="6">
        <v>5</v>
      </c>
      <c r="K9" s="9" t="str">
        <f t="shared" si="2"/>
        <v>VALID</v>
      </c>
      <c r="L9" s="6">
        <f t="shared" si="3"/>
        <v>8.5</v>
      </c>
      <c r="M9" s="6">
        <f t="shared" si="4"/>
        <v>20</v>
      </c>
      <c r="N9" s="8">
        <f t="shared" si="5"/>
        <v>42.5</v>
      </c>
      <c r="O9" s="7" t="str">
        <f t="shared" si="6"/>
        <v>F</v>
      </c>
    </row>
    <row r="10" spans="1:15" ht="15" customHeight="1" x14ac:dyDescent="0.25">
      <c r="A10" s="5">
        <v>182014003</v>
      </c>
      <c r="B10" s="4" t="s">
        <v>14</v>
      </c>
      <c r="C10" s="6">
        <v>1</v>
      </c>
      <c r="D10" s="6">
        <v>5</v>
      </c>
      <c r="E10" s="9" t="str">
        <f t="shared" si="0"/>
        <v>VALID</v>
      </c>
      <c r="F10" s="6">
        <v>0</v>
      </c>
      <c r="G10" s="6">
        <v>10</v>
      </c>
      <c r="H10" s="9" t="str">
        <f t="shared" si="1"/>
        <v>VALID</v>
      </c>
      <c r="I10" s="6">
        <v>0</v>
      </c>
      <c r="J10" s="6">
        <v>5</v>
      </c>
      <c r="K10" s="9" t="str">
        <f t="shared" si="2"/>
        <v>VALID</v>
      </c>
      <c r="L10" s="6">
        <f t="shared" si="3"/>
        <v>1</v>
      </c>
      <c r="M10" s="6">
        <f t="shared" si="4"/>
        <v>20</v>
      </c>
      <c r="N10" s="8">
        <f t="shared" si="5"/>
        <v>5</v>
      </c>
      <c r="O10" s="7" t="str">
        <f t="shared" si="6"/>
        <v>F</v>
      </c>
    </row>
    <row r="11" spans="1:15" ht="15" customHeight="1" x14ac:dyDescent="0.25">
      <c r="A11" s="5">
        <v>182014006</v>
      </c>
      <c r="B11" s="4" t="s">
        <v>15</v>
      </c>
      <c r="C11" s="6">
        <v>5</v>
      </c>
      <c r="D11" s="6">
        <v>5</v>
      </c>
      <c r="E11" s="9" t="str">
        <f t="shared" si="0"/>
        <v>VALID</v>
      </c>
      <c r="F11" s="6">
        <v>10</v>
      </c>
      <c r="G11" s="6">
        <v>10</v>
      </c>
      <c r="H11" s="9" t="str">
        <f t="shared" si="1"/>
        <v>VALID</v>
      </c>
      <c r="I11" s="6">
        <v>5</v>
      </c>
      <c r="J11" s="6">
        <v>5</v>
      </c>
      <c r="K11" s="9" t="str">
        <f t="shared" si="2"/>
        <v>VALID</v>
      </c>
      <c r="L11" s="6">
        <f t="shared" si="3"/>
        <v>20</v>
      </c>
      <c r="M11" s="6">
        <f t="shared" si="4"/>
        <v>20</v>
      </c>
      <c r="N11" s="8">
        <f t="shared" si="5"/>
        <v>100</v>
      </c>
      <c r="O11" s="7" t="str">
        <f t="shared" si="6"/>
        <v>A+</v>
      </c>
    </row>
    <row r="12" spans="1:15" ht="15" customHeight="1" x14ac:dyDescent="0.25">
      <c r="A12" s="5">
        <v>182014035</v>
      </c>
      <c r="B12" s="4" t="s">
        <v>16</v>
      </c>
      <c r="C12" s="6"/>
      <c r="D12" s="6">
        <v>5</v>
      </c>
      <c r="E12" s="9" t="str">
        <f t="shared" si="0"/>
        <v>VALID</v>
      </c>
      <c r="F12" s="6"/>
      <c r="G12" s="6">
        <v>10</v>
      </c>
      <c r="H12" s="9" t="str">
        <f t="shared" si="1"/>
        <v>VALID</v>
      </c>
      <c r="I12" s="6"/>
      <c r="J12" s="6">
        <v>5</v>
      </c>
      <c r="K12" s="9" t="str">
        <f t="shared" si="2"/>
        <v>VALID</v>
      </c>
      <c r="L12" s="6">
        <f t="shared" si="3"/>
        <v>0</v>
      </c>
      <c r="M12" s="6">
        <f t="shared" si="4"/>
        <v>20</v>
      </c>
      <c r="N12" s="8">
        <f t="shared" si="5"/>
        <v>0</v>
      </c>
      <c r="O12" s="7" t="str">
        <f t="shared" si="6"/>
        <v>F</v>
      </c>
    </row>
    <row r="13" spans="1:15" ht="15" customHeight="1" x14ac:dyDescent="0.25">
      <c r="A13" s="5">
        <v>182014036</v>
      </c>
      <c r="B13" s="4" t="s">
        <v>17</v>
      </c>
      <c r="C13" s="6"/>
      <c r="D13" s="6">
        <v>5</v>
      </c>
      <c r="E13" s="9" t="str">
        <f t="shared" si="0"/>
        <v>VALID</v>
      </c>
      <c r="F13" s="6"/>
      <c r="G13" s="6">
        <v>10</v>
      </c>
      <c r="H13" s="9" t="str">
        <f t="shared" si="1"/>
        <v>VALID</v>
      </c>
      <c r="I13" s="6"/>
      <c r="J13" s="6">
        <v>5</v>
      </c>
      <c r="K13" s="9" t="str">
        <f t="shared" si="2"/>
        <v>VALID</v>
      </c>
      <c r="L13" s="6">
        <f t="shared" si="3"/>
        <v>0</v>
      </c>
      <c r="M13" s="6">
        <f t="shared" si="4"/>
        <v>20</v>
      </c>
      <c r="N13" s="8">
        <f t="shared" si="5"/>
        <v>0</v>
      </c>
      <c r="O13" s="7" t="str">
        <f t="shared" si="6"/>
        <v>F</v>
      </c>
    </row>
    <row r="14" spans="1:15" ht="15" customHeight="1" x14ac:dyDescent="0.25">
      <c r="A14" s="5">
        <v>183014021</v>
      </c>
      <c r="B14" s="4" t="s">
        <v>18</v>
      </c>
      <c r="C14" s="6">
        <v>2.5</v>
      </c>
      <c r="D14" s="6">
        <v>5</v>
      </c>
      <c r="E14" s="9" t="str">
        <f t="shared" si="0"/>
        <v>VALID</v>
      </c>
      <c r="F14" s="6">
        <v>0</v>
      </c>
      <c r="G14" s="6">
        <v>10</v>
      </c>
      <c r="H14" s="9" t="str">
        <f t="shared" si="1"/>
        <v>VALID</v>
      </c>
      <c r="I14" s="6">
        <v>5</v>
      </c>
      <c r="J14" s="6">
        <v>5</v>
      </c>
      <c r="K14" s="9" t="str">
        <f t="shared" si="2"/>
        <v>VALID</v>
      </c>
      <c r="L14" s="6">
        <f t="shared" si="3"/>
        <v>7.5</v>
      </c>
      <c r="M14" s="6">
        <f t="shared" si="4"/>
        <v>20</v>
      </c>
      <c r="N14" s="8">
        <f t="shared" si="5"/>
        <v>37.5</v>
      </c>
      <c r="O14" s="7" t="str">
        <f t="shared" si="6"/>
        <v>F</v>
      </c>
    </row>
    <row r="15" spans="1:15" ht="15" customHeight="1" x14ac:dyDescent="0.25">
      <c r="A15" s="5">
        <v>183014079</v>
      </c>
      <c r="B15" s="4" t="s">
        <v>19</v>
      </c>
      <c r="C15" s="6">
        <v>0</v>
      </c>
      <c r="D15" s="6">
        <v>5</v>
      </c>
      <c r="E15" s="9" t="str">
        <f t="shared" si="0"/>
        <v>VALID</v>
      </c>
      <c r="F15" s="6">
        <v>0</v>
      </c>
      <c r="G15" s="6">
        <v>10</v>
      </c>
      <c r="H15" s="9" t="str">
        <f t="shared" si="1"/>
        <v>VALID</v>
      </c>
      <c r="I15" s="6">
        <v>5</v>
      </c>
      <c r="J15" s="6">
        <v>5</v>
      </c>
      <c r="K15" s="9" t="str">
        <f t="shared" si="2"/>
        <v>VALID</v>
      </c>
      <c r="L15" s="6">
        <f t="shared" si="3"/>
        <v>5</v>
      </c>
      <c r="M15" s="6">
        <f t="shared" si="4"/>
        <v>20</v>
      </c>
      <c r="N15" s="8">
        <f t="shared" si="5"/>
        <v>25</v>
      </c>
      <c r="O15" s="7" t="str">
        <f t="shared" si="6"/>
        <v>F</v>
      </c>
    </row>
    <row r="16" spans="1:15" x14ac:dyDescent="0.25">
      <c r="E16" s="9"/>
    </row>
    <row r="17" spans="5:5" x14ac:dyDescent="0.25">
      <c r="E17" s="9"/>
    </row>
    <row r="18" spans="5:5" x14ac:dyDescent="0.25">
      <c r="E18" s="9"/>
    </row>
    <row r="19" spans="5:5" x14ac:dyDescent="0.25">
      <c r="E19" s="9"/>
    </row>
    <row r="20" spans="5:5" x14ac:dyDescent="0.25">
      <c r="E20" s="9"/>
    </row>
    <row r="21" spans="5:5" x14ac:dyDescent="0.25">
      <c r="E21" s="9"/>
    </row>
    <row r="22" spans="5:5" x14ac:dyDescent="0.25">
      <c r="E22" s="9"/>
    </row>
    <row r="23" spans="5:5" x14ac:dyDescent="0.25">
      <c r="E23" s="9"/>
    </row>
    <row r="24" spans="5:5" x14ac:dyDescent="0.25">
      <c r="E24" s="9"/>
    </row>
    <row r="25" spans="5:5" x14ac:dyDescent="0.25">
      <c r="E25" s="9"/>
    </row>
    <row r="26" spans="5:5" x14ac:dyDescent="0.25">
      <c r="E26" s="9"/>
    </row>
    <row r="27" spans="5:5" x14ac:dyDescent="0.25">
      <c r="E27" s="9"/>
    </row>
    <row r="28" spans="5:5" x14ac:dyDescent="0.25">
      <c r="E28" s="9"/>
    </row>
    <row r="29" spans="5:5" x14ac:dyDescent="0.25">
      <c r="E29" s="9"/>
    </row>
    <row r="30" spans="5:5" x14ac:dyDescent="0.25">
      <c r="E30" s="9"/>
    </row>
    <row r="31" spans="5:5" x14ac:dyDescent="0.25">
      <c r="E31" s="9"/>
    </row>
    <row r="32" spans="5:5" x14ac:dyDescent="0.25">
      <c r="E32" s="9"/>
    </row>
    <row r="33" spans="5:5" x14ac:dyDescent="0.25">
      <c r="E33" s="9"/>
    </row>
    <row r="34" spans="5:5" x14ac:dyDescent="0.25">
      <c r="E34" s="9"/>
    </row>
    <row r="35" spans="5:5" x14ac:dyDescent="0.25">
      <c r="E35" s="9"/>
    </row>
    <row r="36" spans="5:5" x14ac:dyDescent="0.25">
      <c r="E36" s="9"/>
    </row>
    <row r="37" spans="5:5" x14ac:dyDescent="0.25">
      <c r="E37" s="9"/>
    </row>
    <row r="38" spans="5:5" x14ac:dyDescent="0.25">
      <c r="E38" s="9"/>
    </row>
    <row r="39" spans="5:5" x14ac:dyDescent="0.25">
      <c r="E39" s="9"/>
    </row>
    <row r="40" spans="5:5" x14ac:dyDescent="0.25">
      <c r="E40" s="9"/>
    </row>
    <row r="41" spans="5:5" x14ac:dyDescent="0.25">
      <c r="E41" s="9"/>
    </row>
    <row r="42" spans="5:5" x14ac:dyDescent="0.25">
      <c r="E42" s="9"/>
    </row>
    <row r="43" spans="5:5" x14ac:dyDescent="0.25">
      <c r="E43" s="9"/>
    </row>
    <row r="44" spans="5:5" x14ac:dyDescent="0.25">
      <c r="E44" s="9"/>
    </row>
    <row r="45" spans="5:5" x14ac:dyDescent="0.25">
      <c r="E45" s="9"/>
    </row>
    <row r="46" spans="5:5" x14ac:dyDescent="0.25">
      <c r="E46" s="9"/>
    </row>
    <row r="47" spans="5:5" x14ac:dyDescent="0.25">
      <c r="E47" s="9"/>
    </row>
    <row r="48" spans="5:5" x14ac:dyDescent="0.25">
      <c r="E48" s="9"/>
    </row>
    <row r="49" spans="5:5" x14ac:dyDescent="0.25">
      <c r="E49" s="9"/>
    </row>
  </sheetData>
  <conditionalFormatting sqref="E2:E49">
    <cfRule type="cellIs" dxfId="21" priority="5" operator="equal">
      <formula>"INVALID"</formula>
    </cfRule>
    <cfRule type="cellIs" dxfId="20" priority="6" operator="equal">
      <formula>"VALID"</formula>
    </cfRule>
  </conditionalFormatting>
  <conditionalFormatting sqref="H2:H15">
    <cfRule type="cellIs" dxfId="19" priority="3" operator="equal">
      <formula>"INVALID"</formula>
    </cfRule>
    <cfRule type="cellIs" dxfId="18" priority="4" operator="equal">
      <formula>"VALID"</formula>
    </cfRule>
  </conditionalFormatting>
  <conditionalFormatting sqref="K2:K15">
    <cfRule type="cellIs" dxfId="17" priority="1" operator="equal">
      <formula>"INVALID"</formula>
    </cfRule>
    <cfRule type="cellIs" dxfId="16" priority="2" operator="equal">
      <formula>"VALID"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G9" sqref="G9"/>
    </sheetView>
  </sheetViews>
  <sheetFormatPr defaultRowHeight="15" x14ac:dyDescent="0.25"/>
  <cols>
    <col min="1" max="1" width="14.7109375" customWidth="1"/>
    <col min="2" max="2" width="30.7109375" customWidth="1"/>
    <col min="3" max="16" width="14.7109375" customWidth="1"/>
    <col min="17" max="18" width="14.7109375" style="7" customWidth="1"/>
  </cols>
  <sheetData>
    <row r="1" spans="1:18" ht="15.95" customHeight="1" x14ac:dyDescent="0.25">
      <c r="A1" s="1" t="s">
        <v>0</v>
      </c>
      <c r="B1" s="1" t="s">
        <v>5</v>
      </c>
      <c r="C1" s="2" t="s">
        <v>1</v>
      </c>
      <c r="D1" s="2" t="s">
        <v>23</v>
      </c>
      <c r="E1" s="2" t="s">
        <v>24</v>
      </c>
      <c r="F1" s="2" t="s">
        <v>2</v>
      </c>
      <c r="G1" s="2" t="s">
        <v>25</v>
      </c>
      <c r="H1" s="2" t="s">
        <v>26</v>
      </c>
      <c r="I1" s="2" t="s">
        <v>3</v>
      </c>
      <c r="J1" s="2" t="s">
        <v>27</v>
      </c>
      <c r="K1" s="2" t="s">
        <v>28</v>
      </c>
      <c r="L1" s="2" t="s">
        <v>20</v>
      </c>
      <c r="M1" s="2" t="s">
        <v>30</v>
      </c>
      <c r="N1" s="2" t="s">
        <v>31</v>
      </c>
      <c r="O1" s="2" t="s">
        <v>29</v>
      </c>
      <c r="P1" s="2" t="s">
        <v>4</v>
      </c>
      <c r="Q1" s="2" t="s">
        <v>21</v>
      </c>
      <c r="R1" s="2" t="s">
        <v>22</v>
      </c>
    </row>
    <row r="2" spans="1:18" ht="15" customHeight="1" x14ac:dyDescent="0.25">
      <c r="A2" s="5">
        <v>141014039</v>
      </c>
      <c r="B2" s="4" t="s">
        <v>6</v>
      </c>
      <c r="C2" s="6">
        <v>2</v>
      </c>
      <c r="D2" s="6">
        <v>8</v>
      </c>
      <c r="E2" s="9" t="str">
        <f>IF(C2&lt;(D2+1),"VALID","INVALID")</f>
        <v>VALID</v>
      </c>
      <c r="F2" s="6"/>
      <c r="G2" s="6">
        <v>4</v>
      </c>
      <c r="H2" s="9" t="str">
        <f>IF(F2&lt;(G2+1),"VALID","INVALID")</f>
        <v>VALID</v>
      </c>
      <c r="I2" s="6"/>
      <c r="J2" s="6">
        <v>4</v>
      </c>
      <c r="K2" s="9" t="str">
        <f>IF(I2&lt;(J2+1),"VALID","INVALID")</f>
        <v>VALID</v>
      </c>
      <c r="L2" s="6"/>
      <c r="M2" s="6">
        <v>4</v>
      </c>
      <c r="N2" s="9" t="str">
        <f>IF(L2&lt;(M2+1),"VALID","INVALID")</f>
        <v>VALID</v>
      </c>
      <c r="O2" s="6">
        <f>C2+F2+I2+L2</f>
        <v>2</v>
      </c>
      <c r="P2" s="6">
        <f>D2+G2+J2+M2</f>
        <v>20</v>
      </c>
      <c r="Q2" s="8">
        <f>(O2/P2)*100</f>
        <v>10</v>
      </c>
      <c r="R2" s="7" t="str">
        <f>IF(Q2&gt;94,"A+",IF(Q2&gt;84,"A",IF(Q2&gt;79,"A-",IF(Q2&gt;74,"B+",IF(Q2&gt;69,"B",IF(Q2&gt;64,"B-",IF(Q2&gt;59,"C+",IF(Q2&gt;54,"C",IF(Q2&gt;49,"D","F")))))))))</f>
        <v>F</v>
      </c>
    </row>
    <row r="3" spans="1:18" x14ac:dyDescent="0.25">
      <c r="A3" s="5">
        <v>151014050</v>
      </c>
      <c r="B3" s="4" t="s">
        <v>7</v>
      </c>
      <c r="D3" s="6">
        <v>8</v>
      </c>
      <c r="E3" s="9" t="str">
        <f t="shared" ref="E3:E15" si="0">IF(C3&lt;(D3+1),"VALID","INVALID")</f>
        <v>VALID</v>
      </c>
      <c r="G3" s="6">
        <v>4</v>
      </c>
      <c r="H3" s="9" t="str">
        <f t="shared" ref="H3:H15" si="1">IF(F3&lt;(G3+1),"VALID","INVALID")</f>
        <v>VALID</v>
      </c>
      <c r="J3" s="6">
        <v>4</v>
      </c>
      <c r="K3" s="9" t="str">
        <f t="shared" ref="K3:K15" si="2">IF(I3&lt;(J3+1),"VALID","INVALID")</f>
        <v>VALID</v>
      </c>
      <c r="M3" s="6">
        <v>4</v>
      </c>
      <c r="N3" s="9" t="str">
        <f t="shared" ref="N3:N15" si="3">IF(L3&lt;(M3+1),"VALID","INVALID")</f>
        <v>VALID</v>
      </c>
      <c r="O3" s="6">
        <f t="shared" ref="O3:O15" si="4">C3+F3+I3+L3</f>
        <v>0</v>
      </c>
      <c r="P3" s="6">
        <f t="shared" ref="P3:P15" si="5">D3+G3+J3+M3</f>
        <v>20</v>
      </c>
      <c r="Q3" s="8">
        <f t="shared" ref="Q3:Q15" si="6">(O3/P3)*100</f>
        <v>0</v>
      </c>
      <c r="R3" s="7" t="str">
        <f t="shared" ref="R3:R15" si="7">IF(Q3&gt;94,"A+",IF(Q3&gt;84,"A",IF(Q3&gt;79,"A-",IF(Q3&gt;74,"B+",IF(Q3&gt;69,"B",IF(Q3&gt;64,"B-",IF(Q3&gt;59,"C+",IF(Q3&gt;54,"C",IF(Q3&gt;49,"D","F")))))))))</f>
        <v>F</v>
      </c>
    </row>
    <row r="4" spans="1:18" x14ac:dyDescent="0.25">
      <c r="A4" s="5">
        <v>161014055</v>
      </c>
      <c r="B4" s="4" t="s">
        <v>8</v>
      </c>
      <c r="C4" s="6">
        <v>3</v>
      </c>
      <c r="D4" s="6">
        <v>8</v>
      </c>
      <c r="E4" s="9" t="str">
        <f t="shared" si="0"/>
        <v>VALID</v>
      </c>
      <c r="F4" s="6">
        <v>1</v>
      </c>
      <c r="G4" s="6">
        <v>4</v>
      </c>
      <c r="H4" s="9" t="str">
        <f t="shared" si="1"/>
        <v>VALID</v>
      </c>
      <c r="I4" s="6">
        <v>2</v>
      </c>
      <c r="J4" s="6">
        <v>4</v>
      </c>
      <c r="K4" s="9" t="str">
        <f t="shared" si="2"/>
        <v>VALID</v>
      </c>
      <c r="L4" s="6">
        <v>1.5</v>
      </c>
      <c r="M4" s="6">
        <v>4</v>
      </c>
      <c r="N4" s="9" t="str">
        <f t="shared" si="3"/>
        <v>VALID</v>
      </c>
      <c r="O4" s="6">
        <f t="shared" si="4"/>
        <v>7.5</v>
      </c>
      <c r="P4" s="6">
        <f t="shared" si="5"/>
        <v>20</v>
      </c>
      <c r="Q4" s="8">
        <f t="shared" si="6"/>
        <v>37.5</v>
      </c>
      <c r="R4" s="7" t="str">
        <f t="shared" si="7"/>
        <v>F</v>
      </c>
    </row>
    <row r="5" spans="1:18" x14ac:dyDescent="0.25">
      <c r="A5" s="5">
        <v>173014003</v>
      </c>
      <c r="B5" s="4" t="s">
        <v>9</v>
      </c>
      <c r="C5" s="6"/>
      <c r="D5" s="6">
        <v>8</v>
      </c>
      <c r="E5" s="9" t="str">
        <f t="shared" si="0"/>
        <v>VALID</v>
      </c>
      <c r="F5" s="6">
        <v>1</v>
      </c>
      <c r="G5" s="6">
        <v>4</v>
      </c>
      <c r="H5" s="9" t="str">
        <f t="shared" si="1"/>
        <v>VALID</v>
      </c>
      <c r="I5" s="6">
        <v>1</v>
      </c>
      <c r="J5" s="6">
        <v>4</v>
      </c>
      <c r="K5" s="9" t="str">
        <f t="shared" si="2"/>
        <v>VALID</v>
      </c>
      <c r="L5" s="6"/>
      <c r="M5" s="6">
        <v>4</v>
      </c>
      <c r="N5" s="9" t="str">
        <f t="shared" si="3"/>
        <v>VALID</v>
      </c>
      <c r="O5" s="6">
        <f t="shared" si="4"/>
        <v>2</v>
      </c>
      <c r="P5" s="6">
        <f t="shared" si="5"/>
        <v>20</v>
      </c>
      <c r="Q5" s="8">
        <f t="shared" si="6"/>
        <v>10</v>
      </c>
      <c r="R5" s="7" t="str">
        <f t="shared" si="7"/>
        <v>F</v>
      </c>
    </row>
    <row r="6" spans="1:18" x14ac:dyDescent="0.25">
      <c r="A6" s="5">
        <v>173014050</v>
      </c>
      <c r="B6" s="4" t="s">
        <v>10</v>
      </c>
      <c r="C6" s="6"/>
      <c r="D6" s="6">
        <v>8</v>
      </c>
      <c r="E6" s="9" t="str">
        <f t="shared" si="0"/>
        <v>VALID</v>
      </c>
      <c r="F6" s="6">
        <v>1.5</v>
      </c>
      <c r="G6" s="6">
        <v>4</v>
      </c>
      <c r="H6" s="9" t="str">
        <f t="shared" si="1"/>
        <v>VALID</v>
      </c>
      <c r="I6" s="6">
        <v>3.5</v>
      </c>
      <c r="J6" s="6">
        <v>4</v>
      </c>
      <c r="K6" s="9" t="str">
        <f t="shared" si="2"/>
        <v>VALID</v>
      </c>
      <c r="L6" s="6">
        <v>4</v>
      </c>
      <c r="M6" s="6">
        <v>4</v>
      </c>
      <c r="N6" s="9" t="str">
        <f t="shared" si="3"/>
        <v>VALID</v>
      </c>
      <c r="O6" s="6">
        <f t="shared" si="4"/>
        <v>9</v>
      </c>
      <c r="P6" s="6">
        <f t="shared" si="5"/>
        <v>20</v>
      </c>
      <c r="Q6" s="8">
        <f t="shared" si="6"/>
        <v>45</v>
      </c>
      <c r="R6" s="7" t="str">
        <f t="shared" si="7"/>
        <v>F</v>
      </c>
    </row>
    <row r="7" spans="1:18" x14ac:dyDescent="0.25">
      <c r="A7" s="5">
        <v>181014069</v>
      </c>
      <c r="B7" s="4" t="s">
        <v>11</v>
      </c>
      <c r="C7" s="6">
        <v>2</v>
      </c>
      <c r="D7" s="6">
        <v>8</v>
      </c>
      <c r="E7" s="9" t="str">
        <f t="shared" si="0"/>
        <v>VALID</v>
      </c>
      <c r="F7" s="6">
        <v>2</v>
      </c>
      <c r="G7" s="6">
        <v>4</v>
      </c>
      <c r="H7" s="9" t="str">
        <f t="shared" si="1"/>
        <v>VALID</v>
      </c>
      <c r="I7" s="6">
        <v>1</v>
      </c>
      <c r="J7" s="6">
        <v>4</v>
      </c>
      <c r="K7" s="9" t="str">
        <f t="shared" si="2"/>
        <v>VALID</v>
      </c>
      <c r="L7" s="6"/>
      <c r="M7" s="6">
        <v>4</v>
      </c>
      <c r="N7" s="9" t="str">
        <f t="shared" si="3"/>
        <v>VALID</v>
      </c>
      <c r="O7" s="6">
        <f t="shared" si="4"/>
        <v>5</v>
      </c>
      <c r="P7" s="6">
        <f t="shared" si="5"/>
        <v>20</v>
      </c>
      <c r="Q7" s="8">
        <f t="shared" si="6"/>
        <v>25</v>
      </c>
      <c r="R7" s="7" t="str">
        <f t="shared" si="7"/>
        <v>F</v>
      </c>
    </row>
    <row r="8" spans="1:18" x14ac:dyDescent="0.25">
      <c r="A8" s="5">
        <v>181014073</v>
      </c>
      <c r="B8" s="4" t="s">
        <v>12</v>
      </c>
      <c r="C8" s="6"/>
      <c r="D8" s="6">
        <v>8</v>
      </c>
      <c r="E8" s="9" t="str">
        <f t="shared" si="0"/>
        <v>VALID</v>
      </c>
      <c r="F8" s="6"/>
      <c r="G8" s="6">
        <v>4</v>
      </c>
      <c r="H8" s="9" t="str">
        <f t="shared" si="1"/>
        <v>VALID</v>
      </c>
      <c r="I8" s="6"/>
      <c r="J8" s="6">
        <v>4</v>
      </c>
      <c r="K8" s="9" t="str">
        <f t="shared" si="2"/>
        <v>VALID</v>
      </c>
      <c r="L8" s="6"/>
      <c r="M8" s="6">
        <v>4</v>
      </c>
      <c r="N8" s="9" t="str">
        <f t="shared" si="3"/>
        <v>VALID</v>
      </c>
      <c r="O8" s="6">
        <f t="shared" si="4"/>
        <v>0</v>
      </c>
      <c r="P8" s="6">
        <f t="shared" si="5"/>
        <v>20</v>
      </c>
      <c r="Q8" s="8">
        <f t="shared" si="6"/>
        <v>0</v>
      </c>
      <c r="R8" s="7" t="str">
        <f t="shared" si="7"/>
        <v>F</v>
      </c>
    </row>
    <row r="9" spans="1:18" x14ac:dyDescent="0.25">
      <c r="A9" s="5">
        <v>181014124</v>
      </c>
      <c r="B9" s="4" t="s">
        <v>13</v>
      </c>
      <c r="C9" s="6"/>
      <c r="D9" s="6">
        <v>8</v>
      </c>
      <c r="E9" s="9" t="str">
        <f t="shared" si="0"/>
        <v>VALID</v>
      </c>
      <c r="F9" s="6">
        <v>2.5</v>
      </c>
      <c r="G9" s="6">
        <v>4</v>
      </c>
      <c r="H9" s="9" t="str">
        <f t="shared" si="1"/>
        <v>VALID</v>
      </c>
      <c r="I9" s="6">
        <v>3</v>
      </c>
      <c r="J9" s="6">
        <v>4</v>
      </c>
      <c r="K9" s="9" t="str">
        <f t="shared" si="2"/>
        <v>VALID</v>
      </c>
      <c r="L9" s="6"/>
      <c r="M9" s="6">
        <v>4</v>
      </c>
      <c r="N9" s="9" t="str">
        <f t="shared" si="3"/>
        <v>VALID</v>
      </c>
      <c r="O9" s="6">
        <f t="shared" si="4"/>
        <v>5.5</v>
      </c>
      <c r="P9" s="6">
        <f t="shared" si="5"/>
        <v>20</v>
      </c>
      <c r="Q9" s="8">
        <f t="shared" si="6"/>
        <v>27.500000000000004</v>
      </c>
      <c r="R9" s="7" t="str">
        <f t="shared" si="7"/>
        <v>F</v>
      </c>
    </row>
    <row r="10" spans="1:18" x14ac:dyDescent="0.25">
      <c r="A10" s="5">
        <v>182014003</v>
      </c>
      <c r="B10" s="4" t="s">
        <v>14</v>
      </c>
      <c r="C10" s="6"/>
      <c r="D10" s="6">
        <v>8</v>
      </c>
      <c r="E10" s="9" t="str">
        <f t="shared" si="0"/>
        <v>VALID</v>
      </c>
      <c r="F10" s="6">
        <v>1</v>
      </c>
      <c r="G10" s="6">
        <v>4</v>
      </c>
      <c r="H10" s="9" t="str">
        <f t="shared" si="1"/>
        <v>VALID</v>
      </c>
      <c r="I10" s="6">
        <v>3</v>
      </c>
      <c r="J10" s="6">
        <v>4</v>
      </c>
      <c r="K10" s="9" t="str">
        <f t="shared" si="2"/>
        <v>VALID</v>
      </c>
      <c r="L10" s="6">
        <v>2.5</v>
      </c>
      <c r="M10" s="6">
        <v>4</v>
      </c>
      <c r="N10" s="9" t="str">
        <f t="shared" si="3"/>
        <v>VALID</v>
      </c>
      <c r="O10" s="6">
        <f t="shared" si="4"/>
        <v>6.5</v>
      </c>
      <c r="P10" s="6">
        <f t="shared" si="5"/>
        <v>20</v>
      </c>
      <c r="Q10" s="8">
        <f t="shared" si="6"/>
        <v>32.5</v>
      </c>
      <c r="R10" s="7" t="str">
        <f t="shared" si="7"/>
        <v>F</v>
      </c>
    </row>
    <row r="11" spans="1:18" x14ac:dyDescent="0.25">
      <c r="A11" s="5">
        <v>182014006</v>
      </c>
      <c r="B11" s="4" t="s">
        <v>15</v>
      </c>
      <c r="C11" s="6">
        <v>4</v>
      </c>
      <c r="D11" s="6">
        <v>8</v>
      </c>
      <c r="E11" s="9" t="str">
        <f t="shared" si="0"/>
        <v>VALID</v>
      </c>
      <c r="F11" s="6">
        <v>2</v>
      </c>
      <c r="G11" s="6">
        <v>4</v>
      </c>
      <c r="H11" s="9" t="str">
        <f t="shared" si="1"/>
        <v>VALID</v>
      </c>
      <c r="I11" s="6">
        <v>3.5</v>
      </c>
      <c r="J11" s="6">
        <v>4</v>
      </c>
      <c r="K11" s="9" t="str">
        <f t="shared" si="2"/>
        <v>VALID</v>
      </c>
      <c r="L11" s="6">
        <v>1</v>
      </c>
      <c r="M11" s="6">
        <v>4</v>
      </c>
      <c r="N11" s="9" t="str">
        <f t="shared" si="3"/>
        <v>VALID</v>
      </c>
      <c r="O11" s="6">
        <f t="shared" si="4"/>
        <v>10.5</v>
      </c>
      <c r="P11" s="6">
        <f t="shared" si="5"/>
        <v>20</v>
      </c>
      <c r="Q11" s="8">
        <f t="shared" si="6"/>
        <v>52.5</v>
      </c>
      <c r="R11" s="7" t="str">
        <f t="shared" si="7"/>
        <v>D</v>
      </c>
    </row>
    <row r="12" spans="1:18" x14ac:dyDescent="0.25">
      <c r="A12" s="5">
        <v>182014035</v>
      </c>
      <c r="B12" s="4" t="s">
        <v>16</v>
      </c>
      <c r="C12" s="6">
        <v>2</v>
      </c>
      <c r="D12" s="6">
        <v>8</v>
      </c>
      <c r="E12" s="9" t="str">
        <f t="shared" si="0"/>
        <v>VALID</v>
      </c>
      <c r="F12" s="6">
        <v>1</v>
      </c>
      <c r="G12" s="6">
        <v>4</v>
      </c>
      <c r="H12" s="9" t="str">
        <f t="shared" si="1"/>
        <v>VALID</v>
      </c>
      <c r="I12" s="6">
        <v>1.5</v>
      </c>
      <c r="J12" s="6">
        <v>4</v>
      </c>
      <c r="K12" s="9" t="str">
        <f t="shared" si="2"/>
        <v>VALID</v>
      </c>
      <c r="L12" s="6"/>
      <c r="M12" s="6">
        <v>4</v>
      </c>
      <c r="N12" s="9" t="str">
        <f t="shared" si="3"/>
        <v>VALID</v>
      </c>
      <c r="O12" s="6">
        <f t="shared" si="4"/>
        <v>4.5</v>
      </c>
      <c r="P12" s="6">
        <f t="shared" si="5"/>
        <v>20</v>
      </c>
      <c r="Q12" s="8">
        <f t="shared" si="6"/>
        <v>22.5</v>
      </c>
      <c r="R12" s="7" t="str">
        <f t="shared" si="7"/>
        <v>F</v>
      </c>
    </row>
    <row r="13" spans="1:18" x14ac:dyDescent="0.25">
      <c r="A13" s="5">
        <v>182014036</v>
      </c>
      <c r="B13" s="4" t="s">
        <v>17</v>
      </c>
      <c r="C13" s="6"/>
      <c r="D13" s="6">
        <v>8</v>
      </c>
      <c r="E13" s="9" t="str">
        <f t="shared" si="0"/>
        <v>VALID</v>
      </c>
      <c r="F13" s="6">
        <v>2.5</v>
      </c>
      <c r="G13" s="6">
        <v>4</v>
      </c>
      <c r="H13" s="9" t="str">
        <f t="shared" si="1"/>
        <v>VALID</v>
      </c>
      <c r="I13" s="6">
        <v>3</v>
      </c>
      <c r="J13" s="6">
        <v>4</v>
      </c>
      <c r="K13" s="9" t="str">
        <f t="shared" si="2"/>
        <v>VALID</v>
      </c>
      <c r="L13" s="6"/>
      <c r="M13" s="6">
        <v>4</v>
      </c>
      <c r="N13" s="9" t="str">
        <f t="shared" si="3"/>
        <v>VALID</v>
      </c>
      <c r="O13" s="6">
        <f t="shared" si="4"/>
        <v>5.5</v>
      </c>
      <c r="P13" s="6">
        <f t="shared" si="5"/>
        <v>20</v>
      </c>
      <c r="Q13" s="8">
        <f t="shared" si="6"/>
        <v>27.500000000000004</v>
      </c>
      <c r="R13" s="7" t="str">
        <f t="shared" si="7"/>
        <v>F</v>
      </c>
    </row>
    <row r="14" spans="1:18" x14ac:dyDescent="0.25">
      <c r="A14" s="5">
        <v>183014021</v>
      </c>
      <c r="B14" s="4" t="s">
        <v>18</v>
      </c>
      <c r="C14" s="6"/>
      <c r="D14" s="6">
        <v>8</v>
      </c>
      <c r="E14" s="9" t="str">
        <f t="shared" si="0"/>
        <v>VALID</v>
      </c>
      <c r="F14" s="6"/>
      <c r="G14" s="6">
        <v>4</v>
      </c>
      <c r="H14" s="9" t="str">
        <f t="shared" si="1"/>
        <v>VALID</v>
      </c>
      <c r="I14" s="6">
        <v>1</v>
      </c>
      <c r="J14" s="6">
        <v>4</v>
      </c>
      <c r="K14" s="9" t="str">
        <f t="shared" si="2"/>
        <v>VALID</v>
      </c>
      <c r="L14" s="6"/>
      <c r="M14" s="6">
        <v>4</v>
      </c>
      <c r="N14" s="9" t="str">
        <f t="shared" si="3"/>
        <v>VALID</v>
      </c>
      <c r="O14" s="6">
        <f t="shared" si="4"/>
        <v>1</v>
      </c>
      <c r="P14" s="6">
        <f t="shared" si="5"/>
        <v>20</v>
      </c>
      <c r="Q14" s="8">
        <f t="shared" si="6"/>
        <v>5</v>
      </c>
      <c r="R14" s="7" t="str">
        <f t="shared" si="7"/>
        <v>F</v>
      </c>
    </row>
    <row r="15" spans="1:18" x14ac:dyDescent="0.25">
      <c r="A15" s="5">
        <v>183014079</v>
      </c>
      <c r="B15" s="4" t="s">
        <v>19</v>
      </c>
      <c r="C15" s="6"/>
      <c r="D15" s="6">
        <v>8</v>
      </c>
      <c r="E15" s="9" t="str">
        <f t="shared" si="0"/>
        <v>VALID</v>
      </c>
      <c r="F15" s="6">
        <v>2</v>
      </c>
      <c r="G15" s="6">
        <v>4</v>
      </c>
      <c r="H15" s="9" t="str">
        <f t="shared" si="1"/>
        <v>VALID</v>
      </c>
      <c r="I15" s="6">
        <v>3</v>
      </c>
      <c r="J15" s="6">
        <v>4</v>
      </c>
      <c r="K15" s="9" t="str">
        <f t="shared" si="2"/>
        <v>VALID</v>
      </c>
      <c r="L15" s="6"/>
      <c r="M15" s="6">
        <v>4</v>
      </c>
      <c r="N15" s="9" t="str">
        <f t="shared" si="3"/>
        <v>VALID</v>
      </c>
      <c r="O15" s="6">
        <f t="shared" si="4"/>
        <v>5</v>
      </c>
      <c r="P15" s="6">
        <f t="shared" si="5"/>
        <v>20</v>
      </c>
      <c r="Q15" s="8">
        <f t="shared" si="6"/>
        <v>25</v>
      </c>
      <c r="R15" s="7" t="str">
        <f t="shared" si="7"/>
        <v>F</v>
      </c>
    </row>
  </sheetData>
  <conditionalFormatting sqref="E2:E15">
    <cfRule type="cellIs" dxfId="15" priority="7" operator="equal">
      <formula>"INVALID"</formula>
    </cfRule>
    <cfRule type="cellIs" dxfId="14" priority="8" operator="equal">
      <formula>"VALID"</formula>
    </cfRule>
  </conditionalFormatting>
  <conditionalFormatting sqref="H2:H15">
    <cfRule type="cellIs" dxfId="11" priority="5" operator="equal">
      <formula>"INVALID"</formula>
    </cfRule>
    <cfRule type="cellIs" dxfId="10" priority="6" operator="equal">
      <formula>"VALID"</formula>
    </cfRule>
  </conditionalFormatting>
  <conditionalFormatting sqref="K2:K15">
    <cfRule type="cellIs" dxfId="7" priority="3" operator="equal">
      <formula>"INVALID"</formula>
    </cfRule>
    <cfRule type="cellIs" dxfId="6" priority="4" operator="equal">
      <formula>"VALID"</formula>
    </cfRule>
  </conditionalFormatting>
  <conditionalFormatting sqref="N2:N15">
    <cfRule type="cellIs" dxfId="3" priority="1" operator="equal">
      <formula>"INVALID"</formula>
    </cfRule>
    <cfRule type="cellIs" dxfId="2" priority="2" operator="equal">
      <formula>"VALID"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quiz1</vt:lpstr>
      <vt:lpstr>mid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2019-12-16T12:50:03Z</dcterms:modified>
</cp:coreProperties>
</file>