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quiz1" sheetId="1" r:id="rId1"/>
    <sheet name="mi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N2" i="1"/>
  <c r="M2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Q2" i="2"/>
  <c r="P2" i="2"/>
  <c r="O36" i="1" l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<sst xmlns="http://schemas.openxmlformats.org/spreadsheetml/2006/main" count="103" uniqueCount="53">
  <si>
    <t>ID</t>
  </si>
  <si>
    <t>Problem 1</t>
  </si>
  <si>
    <t>Problem 2</t>
  </si>
  <si>
    <t>Problem 3</t>
  </si>
  <si>
    <t>Total</t>
  </si>
  <si>
    <t>Name</t>
  </si>
  <si>
    <t>*Afroza Begum</t>
  </si>
  <si>
    <t>Johirul Hoque</t>
  </si>
  <si>
    <t>Marzana Sultana</t>
  </si>
  <si>
    <t>Mohammad Majhar Ali</t>
  </si>
  <si>
    <t>Dewan Rodela Ashrafi</t>
  </si>
  <si>
    <t>Dewan Tahmeed Abdullah</t>
  </si>
  <si>
    <t>Mehedi Hasan Hasib</t>
  </si>
  <si>
    <t>Salma Ahmed</t>
  </si>
  <si>
    <t>Kawser Islam Shourov</t>
  </si>
  <si>
    <t>Farzana Azad Ananna</t>
  </si>
  <si>
    <t>Summaiya Tasnim Arpa</t>
  </si>
  <si>
    <t>Irfanuddin Ahmed</t>
  </si>
  <si>
    <t>Asif Kawsar Bhuiyan</t>
  </si>
  <si>
    <t>Tania Aktar Jhoma</t>
  </si>
  <si>
    <t>Iftekhar Ahmed Shanto</t>
  </si>
  <si>
    <t>Md Rakibul Islam Aurnob</t>
  </si>
  <si>
    <t>Nafees Nadeem</t>
  </si>
  <si>
    <t>Priyata Deb</t>
  </si>
  <si>
    <t>Elma Hossain Borsha</t>
  </si>
  <si>
    <t>Atikur Rahman</t>
  </si>
  <si>
    <t>Rakibul Hossain Rakib</t>
  </si>
  <si>
    <t>Akash Ahamed</t>
  </si>
  <si>
    <t>Purno Ashiquzzaman</t>
  </si>
  <si>
    <t>Md. Arifur Rahman</t>
  </si>
  <si>
    <t>Abu Hadi Raihan</t>
  </si>
  <si>
    <t>Md. Arif Hossain Rumi</t>
  </si>
  <si>
    <t>Md. Shahriar Islam Pranto</t>
  </si>
  <si>
    <t>Irene Sultana</t>
  </si>
  <si>
    <t>Mohammad Ali Ahanaf Hossain</t>
  </si>
  <si>
    <t>Kaniz Fatema Antora</t>
  </si>
  <si>
    <t>Anthony Ovishek Baroi</t>
  </si>
  <si>
    <t>Md. Siam Reza Akash</t>
  </si>
  <si>
    <t>Sadikah Safiun Rafa</t>
  </si>
  <si>
    <t>Tarek Ahammad</t>
  </si>
  <si>
    <t>Mustafa Epthaker- Ul- Hashem</t>
  </si>
  <si>
    <t>Problem 4</t>
  </si>
  <si>
    <t>Percentage</t>
  </si>
  <si>
    <t>Grade</t>
  </si>
  <si>
    <t>Marks 1</t>
  </si>
  <si>
    <t>Valid 1</t>
  </si>
  <si>
    <t>Marks 2</t>
  </si>
  <si>
    <t>Valid 2</t>
  </si>
  <si>
    <t>Marks 3</t>
  </si>
  <si>
    <t>Valid 3</t>
  </si>
  <si>
    <t>Marks 4</t>
  </si>
  <si>
    <t>Valid 4</t>
  </si>
  <si>
    <t>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</si>
</sst>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  <font>
      <sz val="11"/>
      <color rgb="FF000000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30"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Normal="100" workbookViewId="0">
      <selection activeCell="D2" sqref="D2"/>
    </sheetView>
  </sheetViews>
  <sheetFormatPr defaultRowHeight="15" x14ac:dyDescent="0.25"/>
  <cols>
    <col min="1" max="1" width="14.7109375" style="2" customWidth="1"/>
    <col min="2" max="2" width="30.7109375" style="2" customWidth="1"/>
    <col min="3" max="15" width="14.7109375" style="2" customWidth="1"/>
    <col min="16" max="16384" width="9.140625" style="2"/>
  </cols>
  <sheetData>
    <row r="1" spans="1:15" ht="15.95" customHeight="1" x14ac:dyDescent="0.25">
      <c r="A1" s="1" t="s">
        <v>0</v>
      </c>
      <c r="B1" s="1" t="s">
        <v>5</v>
      </c>
      <c r="C1" s="1" t="s">
        <v>1</v>
      </c>
      <c r="D1" s="1" t="s">
        <v>44</v>
      </c>
      <c r="E1" s="1" t="s">
        <v>45</v>
      </c>
      <c r="F1" s="1" t="s">
        <v>2</v>
      </c>
      <c r="G1" s="1" t="s">
        <v>46</v>
      </c>
      <c r="H1" s="1" t="s">
        <v>47</v>
      </c>
      <c r="I1" s="1" t="s">
        <v>3</v>
      </c>
      <c r="J1" s="1" t="s">
        <v>48</v>
      </c>
      <c r="K1" s="1" t="s">
        <v>49</v>
      </c>
      <c r="L1" s="1" t="s">
        <v>52</v>
      </c>
      <c r="M1" s="1" t="s">
        <v>4</v>
      </c>
      <c r="N1" s="1" t="s">
        <v>42</v>
      </c>
      <c r="O1" s="1" t="s">
        <v>43</v>
      </c>
    </row>
    <row r="2" spans="1:15" ht="15" customHeight="1" x14ac:dyDescent="0.25">
      <c r="A2" s="4">
        <v>153014012</v>
      </c>
      <c r="B2" s="3" t="s">
        <v>6</v>
      </c>
      <c r="C2" s="5">
        <v>4</v>
      </c>
      <c r="D2" s="5">
        <v>5</v>
      </c>
      <c r="E2" s="7" t="str">
        <f>IF(C2&lt;(D2+1),"VALID","INVALID")</f>
        <v>VALID</v>
      </c>
      <c r="F2" s="5">
        <v>6</v>
      </c>
      <c r="G2" s="5">
        <v>10</v>
      </c>
      <c r="H2" s="7" t="str">
        <f>IF(F2&lt;(G2+1),"VALID","INVALID")</f>
        <v>VALID</v>
      </c>
      <c r="I2" s="5">
        <v>0</v>
      </c>
      <c r="J2" s="5">
        <v>5</v>
      </c>
      <c r="K2" s="7" t="str">
        <f>IF(I2&lt;(J2+1),"VALID","INVALID")</f>
        <v>VALID</v>
      </c>
      <c r="L2" s="5">
        <f>C2+F2+I2</f>
        <v>10</v>
      </c>
      <c r="M2" s="5">
        <f>D2+G2+J2</f>
        <v>20</v>
      </c>
      <c r="N2" s="6">
        <f>(L2/M2)*100</f>
        <v>50</v>
      </c>
      <c r="O2" s="3" t="str">
        <f>IF(N2&gt;94,"A+",IF(N2&gt;84,"A",IF(N2&gt;79,"A-",IF(N2&gt;74,"B+",IF(N2&gt;69,"B",IF(N2&gt;64,"B-",IF(N2&gt;59,"C+",IF(N2&gt;54,"C",IF(N2&gt;49,"D","F")))))))))</f>
        <v>D</v>
      </c>
    </row>
    <row r="3" spans="1:15" ht="15" customHeight="1" x14ac:dyDescent="0.25">
      <c r="A3" s="4">
        <v>171014081</v>
      </c>
      <c r="B3" s="3" t="s">
        <v>7</v>
      </c>
      <c r="C3" s="5"/>
      <c r="D3" s="5">
        <v>5</v>
      </c>
      <c r="E3" s="7" t="str">
        <f t="shared" ref="E3:E36" si="0">IF(C3&lt;(D3+1),"VALID","INVALID")</f>
        <v>VALID</v>
      </c>
      <c r="F3" s="5"/>
      <c r="G3" s="5">
        <v>10</v>
      </c>
      <c r="H3" s="7" t="str">
        <f t="shared" ref="H3:H36" si="1">IF(F3&lt;(G3+1),"VALID","INVALID")</f>
        <v>VALID</v>
      </c>
      <c r="I3" s="5"/>
      <c r="J3" s="5">
        <v>5</v>
      </c>
      <c r="K3" s="7" t="str">
        <f t="shared" ref="K3:K36" si="2">IF(I3&lt;(J3+1),"VALID","INVALID")</f>
        <v>VALID</v>
      </c>
      <c r="L3" s="5">
        <f t="shared" ref="L3:L36" si="3">C3+F3+I3</f>
        <v>0</v>
      </c>
      <c r="M3" s="5">
        <f t="shared" ref="M3:M36" si="4">D3+G3+J3</f>
        <v>20</v>
      </c>
      <c r="N3" s="6">
        <f t="shared" ref="N3:N36" si="5">(L3/M3)*100</f>
        <v>0</v>
      </c>
      <c r="O3" s="3" t="str">
        <f t="shared" ref="O3:O36" si="6">IF(N3&gt;94,"A+",IF(N3&gt;84,"A",IF(N3&gt;79,"A-",IF(N3&gt;74,"B+",IF(N3&gt;69,"B",IF(N3&gt;64,"B-",IF(N3&gt;59,"C+",IF(N3&gt;54,"C",IF(N3&gt;49,"D","F")))))))))</f>
        <v>F</v>
      </c>
    </row>
    <row r="4" spans="1:15" ht="15" customHeight="1" x14ac:dyDescent="0.25">
      <c r="A4" s="4">
        <v>173014009</v>
      </c>
      <c r="B4" s="3" t="s">
        <v>8</v>
      </c>
      <c r="C4" s="5">
        <v>3.5</v>
      </c>
      <c r="D4" s="5">
        <v>5</v>
      </c>
      <c r="E4" s="7" t="str">
        <f t="shared" si="0"/>
        <v>VALID</v>
      </c>
      <c r="F4" s="5">
        <v>1</v>
      </c>
      <c r="G4" s="5">
        <v>10</v>
      </c>
      <c r="H4" s="7" t="str">
        <f t="shared" si="1"/>
        <v>VALID</v>
      </c>
      <c r="I4" s="5">
        <v>5</v>
      </c>
      <c r="J4" s="5">
        <v>5</v>
      </c>
      <c r="K4" s="7" t="str">
        <f t="shared" si="2"/>
        <v>VALID</v>
      </c>
      <c r="L4" s="5">
        <f t="shared" si="3"/>
        <v>9.5</v>
      </c>
      <c r="M4" s="5">
        <f t="shared" si="4"/>
        <v>20</v>
      </c>
      <c r="N4" s="6">
        <f t="shared" si="5"/>
        <v>47.5</v>
      </c>
      <c r="O4" s="3" t="str">
        <f t="shared" si="6"/>
        <v>F</v>
      </c>
    </row>
    <row r="5" spans="1:15" ht="15" customHeight="1" x14ac:dyDescent="0.25">
      <c r="A5" s="4">
        <v>173014029</v>
      </c>
      <c r="B5" s="3" t="s">
        <v>9</v>
      </c>
      <c r="C5" s="5">
        <v>5</v>
      </c>
      <c r="D5" s="5">
        <v>5</v>
      </c>
      <c r="E5" s="7" t="str">
        <f t="shared" si="0"/>
        <v>VALID</v>
      </c>
      <c r="F5" s="5">
        <v>7</v>
      </c>
      <c r="G5" s="5">
        <v>10</v>
      </c>
      <c r="H5" s="7" t="str">
        <f t="shared" si="1"/>
        <v>VALID</v>
      </c>
      <c r="I5" s="5">
        <v>5</v>
      </c>
      <c r="J5" s="5">
        <v>5</v>
      </c>
      <c r="K5" s="7" t="str">
        <f t="shared" si="2"/>
        <v>VALID</v>
      </c>
      <c r="L5" s="5">
        <f t="shared" si="3"/>
        <v>17</v>
      </c>
      <c r="M5" s="5">
        <f t="shared" si="4"/>
        <v>20</v>
      </c>
      <c r="N5" s="6">
        <f t="shared" si="5"/>
        <v>85</v>
      </c>
      <c r="O5" s="3" t="str">
        <f t="shared" si="6"/>
        <v>A</v>
      </c>
    </row>
    <row r="6" spans="1:15" ht="15" customHeight="1" x14ac:dyDescent="0.25">
      <c r="A6" s="4">
        <v>181014002</v>
      </c>
      <c r="B6" s="3" t="s">
        <v>10</v>
      </c>
      <c r="C6" s="5">
        <v>3</v>
      </c>
      <c r="D6" s="5">
        <v>5</v>
      </c>
      <c r="E6" s="7" t="str">
        <f t="shared" si="0"/>
        <v>VALID</v>
      </c>
      <c r="F6" s="5">
        <v>10</v>
      </c>
      <c r="G6" s="5">
        <v>10</v>
      </c>
      <c r="H6" s="7" t="str">
        <f t="shared" si="1"/>
        <v>VALID</v>
      </c>
      <c r="I6" s="5">
        <v>4</v>
      </c>
      <c r="J6" s="5">
        <v>5</v>
      </c>
      <c r="K6" s="7" t="str">
        <f t="shared" si="2"/>
        <v>VALID</v>
      </c>
      <c r="L6" s="5">
        <f t="shared" si="3"/>
        <v>17</v>
      </c>
      <c r="M6" s="5">
        <f t="shared" si="4"/>
        <v>20</v>
      </c>
      <c r="N6" s="6">
        <f t="shared" si="5"/>
        <v>85</v>
      </c>
      <c r="O6" s="3" t="str">
        <f t="shared" si="6"/>
        <v>A</v>
      </c>
    </row>
    <row r="7" spans="1:15" ht="15" customHeight="1" x14ac:dyDescent="0.25">
      <c r="A7" s="4">
        <v>181014008</v>
      </c>
      <c r="B7" s="3" t="s">
        <v>11</v>
      </c>
      <c r="C7" s="5"/>
      <c r="D7" s="5">
        <v>5</v>
      </c>
      <c r="E7" s="7" t="str">
        <f t="shared" si="0"/>
        <v>VALID</v>
      </c>
      <c r="F7" s="5"/>
      <c r="G7" s="5">
        <v>10</v>
      </c>
      <c r="H7" s="7" t="str">
        <f t="shared" si="1"/>
        <v>VALID</v>
      </c>
      <c r="I7" s="5"/>
      <c r="J7" s="5">
        <v>5</v>
      </c>
      <c r="K7" s="7" t="str">
        <f t="shared" si="2"/>
        <v>VALID</v>
      </c>
      <c r="L7" s="5">
        <f t="shared" si="3"/>
        <v>0</v>
      </c>
      <c r="M7" s="5">
        <f t="shared" si="4"/>
        <v>20</v>
      </c>
      <c r="N7" s="6">
        <f t="shared" si="5"/>
        <v>0</v>
      </c>
      <c r="O7" s="3" t="str">
        <f t="shared" si="6"/>
        <v>F</v>
      </c>
    </row>
    <row r="8" spans="1:15" ht="15" customHeight="1" x14ac:dyDescent="0.25">
      <c r="A8" s="4">
        <v>181014025</v>
      </c>
      <c r="B8" s="3" t="s">
        <v>12</v>
      </c>
      <c r="C8" s="5"/>
      <c r="D8" s="5">
        <v>5</v>
      </c>
      <c r="E8" s="7" t="str">
        <f t="shared" si="0"/>
        <v>VALID</v>
      </c>
      <c r="F8" s="5"/>
      <c r="G8" s="5">
        <v>10</v>
      </c>
      <c r="H8" s="7" t="str">
        <f t="shared" si="1"/>
        <v>VALID</v>
      </c>
      <c r="I8" s="5"/>
      <c r="J8" s="5">
        <v>5</v>
      </c>
      <c r="K8" s="7" t="str">
        <f t="shared" si="2"/>
        <v>VALID</v>
      </c>
      <c r="L8" s="5">
        <f t="shared" si="3"/>
        <v>0</v>
      </c>
      <c r="M8" s="5">
        <f t="shared" si="4"/>
        <v>20</v>
      </c>
      <c r="N8" s="6">
        <f t="shared" si="5"/>
        <v>0</v>
      </c>
      <c r="O8" s="3" t="str">
        <f t="shared" si="6"/>
        <v>F</v>
      </c>
    </row>
    <row r="9" spans="1:15" ht="15" customHeight="1" x14ac:dyDescent="0.25">
      <c r="A9" s="4">
        <v>181014032</v>
      </c>
      <c r="B9" s="3" t="s">
        <v>13</v>
      </c>
      <c r="C9" s="5"/>
      <c r="D9" s="5">
        <v>5</v>
      </c>
      <c r="E9" s="7" t="str">
        <f t="shared" si="0"/>
        <v>VALID</v>
      </c>
      <c r="F9" s="5"/>
      <c r="G9" s="5">
        <v>10</v>
      </c>
      <c r="H9" s="7" t="str">
        <f t="shared" si="1"/>
        <v>VALID</v>
      </c>
      <c r="I9" s="5"/>
      <c r="J9" s="5">
        <v>5</v>
      </c>
      <c r="K9" s="7" t="str">
        <f t="shared" si="2"/>
        <v>VALID</v>
      </c>
      <c r="L9" s="5">
        <f t="shared" si="3"/>
        <v>0</v>
      </c>
      <c r="M9" s="5">
        <f t="shared" si="4"/>
        <v>20</v>
      </c>
      <c r="N9" s="6">
        <f t="shared" si="5"/>
        <v>0</v>
      </c>
      <c r="O9" s="3" t="str">
        <f t="shared" si="6"/>
        <v>F</v>
      </c>
    </row>
    <row r="10" spans="1:15" ht="15" customHeight="1" x14ac:dyDescent="0.25">
      <c r="A10" s="4">
        <v>181014057</v>
      </c>
      <c r="B10" s="3" t="s">
        <v>14</v>
      </c>
      <c r="C10" s="5"/>
      <c r="D10" s="5">
        <v>5</v>
      </c>
      <c r="E10" s="7" t="str">
        <f t="shared" si="0"/>
        <v>VALID</v>
      </c>
      <c r="F10" s="5"/>
      <c r="G10" s="5">
        <v>10</v>
      </c>
      <c r="H10" s="7" t="str">
        <f t="shared" si="1"/>
        <v>VALID</v>
      </c>
      <c r="I10" s="5"/>
      <c r="J10" s="5">
        <v>5</v>
      </c>
      <c r="K10" s="7" t="str">
        <f t="shared" si="2"/>
        <v>VALID</v>
      </c>
      <c r="L10" s="5">
        <f t="shared" si="3"/>
        <v>0</v>
      </c>
      <c r="M10" s="5">
        <f t="shared" si="4"/>
        <v>20</v>
      </c>
      <c r="N10" s="6">
        <f t="shared" si="5"/>
        <v>0</v>
      </c>
      <c r="O10" s="3" t="str">
        <f t="shared" si="6"/>
        <v>F</v>
      </c>
    </row>
    <row r="11" spans="1:15" ht="15" customHeight="1" x14ac:dyDescent="0.25">
      <c r="A11" s="4">
        <v>181014060</v>
      </c>
      <c r="B11" s="3" t="s">
        <v>15</v>
      </c>
      <c r="C11" s="5">
        <v>5</v>
      </c>
      <c r="D11" s="5">
        <v>5</v>
      </c>
      <c r="E11" s="7" t="str">
        <f t="shared" si="0"/>
        <v>VALID</v>
      </c>
      <c r="F11" s="5">
        <v>0</v>
      </c>
      <c r="G11" s="5">
        <v>10</v>
      </c>
      <c r="H11" s="7" t="str">
        <f t="shared" si="1"/>
        <v>VALID</v>
      </c>
      <c r="I11" s="5">
        <v>5</v>
      </c>
      <c r="J11" s="5">
        <v>5</v>
      </c>
      <c r="K11" s="7" t="str">
        <f t="shared" si="2"/>
        <v>VALID</v>
      </c>
      <c r="L11" s="5">
        <f t="shared" si="3"/>
        <v>10</v>
      </c>
      <c r="M11" s="5">
        <f t="shared" si="4"/>
        <v>20</v>
      </c>
      <c r="N11" s="6">
        <f t="shared" si="5"/>
        <v>50</v>
      </c>
      <c r="O11" s="3" t="str">
        <f t="shared" si="6"/>
        <v>D</v>
      </c>
    </row>
    <row r="12" spans="1:15" ht="15" customHeight="1" x14ac:dyDescent="0.25">
      <c r="A12" s="4">
        <v>181014131</v>
      </c>
      <c r="B12" s="3" t="s">
        <v>16</v>
      </c>
      <c r="C12" s="5"/>
      <c r="D12" s="5">
        <v>5</v>
      </c>
      <c r="E12" s="7" t="str">
        <f t="shared" si="0"/>
        <v>VALID</v>
      </c>
      <c r="F12" s="5"/>
      <c r="G12" s="5">
        <v>10</v>
      </c>
      <c r="H12" s="7" t="str">
        <f t="shared" si="1"/>
        <v>VALID</v>
      </c>
      <c r="I12" s="5"/>
      <c r="J12" s="5">
        <v>5</v>
      </c>
      <c r="K12" s="7" t="str">
        <f t="shared" si="2"/>
        <v>VALID</v>
      </c>
      <c r="L12" s="5">
        <f t="shared" si="3"/>
        <v>0</v>
      </c>
      <c r="M12" s="5">
        <f t="shared" si="4"/>
        <v>20</v>
      </c>
      <c r="N12" s="6">
        <f t="shared" si="5"/>
        <v>0</v>
      </c>
      <c r="O12" s="3" t="str">
        <f t="shared" si="6"/>
        <v>F</v>
      </c>
    </row>
    <row r="13" spans="1:15" ht="15" customHeight="1" x14ac:dyDescent="0.25">
      <c r="A13" s="4">
        <v>182014030</v>
      </c>
      <c r="B13" s="3" t="s">
        <v>17</v>
      </c>
      <c r="C13" s="5"/>
      <c r="D13" s="5">
        <v>5</v>
      </c>
      <c r="E13" s="7" t="str">
        <f t="shared" si="0"/>
        <v>VALID</v>
      </c>
      <c r="F13" s="5"/>
      <c r="G13" s="5">
        <v>10</v>
      </c>
      <c r="H13" s="7" t="str">
        <f t="shared" si="1"/>
        <v>VALID</v>
      </c>
      <c r="I13" s="5"/>
      <c r="J13" s="5">
        <v>5</v>
      </c>
      <c r="K13" s="7" t="str">
        <f t="shared" si="2"/>
        <v>VALID</v>
      </c>
      <c r="L13" s="5">
        <f t="shared" si="3"/>
        <v>0</v>
      </c>
      <c r="M13" s="5">
        <f t="shared" si="4"/>
        <v>20</v>
      </c>
      <c r="N13" s="6">
        <f t="shared" si="5"/>
        <v>0</v>
      </c>
      <c r="O13" s="3" t="str">
        <f t="shared" si="6"/>
        <v>F</v>
      </c>
    </row>
    <row r="14" spans="1:15" ht="15" customHeight="1" x14ac:dyDescent="0.25">
      <c r="A14" s="4">
        <v>182014052</v>
      </c>
      <c r="B14" s="3" t="s">
        <v>18</v>
      </c>
      <c r="C14" s="5">
        <v>5</v>
      </c>
      <c r="D14" s="5">
        <v>5</v>
      </c>
      <c r="E14" s="7" t="str">
        <f t="shared" si="0"/>
        <v>VALID</v>
      </c>
      <c r="F14" s="5">
        <v>3</v>
      </c>
      <c r="G14" s="5">
        <v>10</v>
      </c>
      <c r="H14" s="7" t="str">
        <f t="shared" si="1"/>
        <v>VALID</v>
      </c>
      <c r="I14" s="5">
        <v>2</v>
      </c>
      <c r="J14" s="5">
        <v>5</v>
      </c>
      <c r="K14" s="7" t="str">
        <f t="shared" si="2"/>
        <v>VALID</v>
      </c>
      <c r="L14" s="5">
        <f t="shared" si="3"/>
        <v>10</v>
      </c>
      <c r="M14" s="5">
        <f t="shared" si="4"/>
        <v>20</v>
      </c>
      <c r="N14" s="6">
        <f t="shared" si="5"/>
        <v>50</v>
      </c>
      <c r="O14" s="3" t="str">
        <f t="shared" si="6"/>
        <v>D</v>
      </c>
    </row>
    <row r="15" spans="1:15" ht="15" customHeight="1" x14ac:dyDescent="0.25">
      <c r="A15" s="4">
        <v>182014055</v>
      </c>
      <c r="B15" s="3" t="s">
        <v>19</v>
      </c>
      <c r="C15" s="5">
        <v>3.5</v>
      </c>
      <c r="D15" s="5">
        <v>5</v>
      </c>
      <c r="E15" s="7" t="str">
        <f t="shared" si="0"/>
        <v>VALID</v>
      </c>
      <c r="F15" s="5">
        <v>0</v>
      </c>
      <c r="G15" s="5">
        <v>10</v>
      </c>
      <c r="H15" s="7" t="str">
        <f t="shared" si="1"/>
        <v>VALID</v>
      </c>
      <c r="I15" s="5">
        <v>5</v>
      </c>
      <c r="J15" s="5">
        <v>5</v>
      </c>
      <c r="K15" s="7" t="str">
        <f t="shared" si="2"/>
        <v>VALID</v>
      </c>
      <c r="L15" s="5">
        <f t="shared" si="3"/>
        <v>8.5</v>
      </c>
      <c r="M15" s="5">
        <f t="shared" si="4"/>
        <v>20</v>
      </c>
      <c r="N15" s="6">
        <f t="shared" si="5"/>
        <v>42.5</v>
      </c>
      <c r="O15" s="3" t="str">
        <f t="shared" si="6"/>
        <v>F</v>
      </c>
    </row>
    <row r="16" spans="1:15" ht="15" customHeight="1" x14ac:dyDescent="0.25">
      <c r="A16" s="4">
        <v>182014061</v>
      </c>
      <c r="B16" s="3" t="s">
        <v>20</v>
      </c>
      <c r="C16" s="5"/>
      <c r="D16" s="5">
        <v>5</v>
      </c>
      <c r="E16" s="7" t="str">
        <f t="shared" si="0"/>
        <v>VALID</v>
      </c>
      <c r="F16" s="5"/>
      <c r="G16" s="5">
        <v>10</v>
      </c>
      <c r="H16" s="7" t="str">
        <f t="shared" si="1"/>
        <v>VALID</v>
      </c>
      <c r="I16" s="5"/>
      <c r="J16" s="5">
        <v>5</v>
      </c>
      <c r="K16" s="7" t="str">
        <f t="shared" si="2"/>
        <v>VALID</v>
      </c>
      <c r="L16" s="5">
        <f t="shared" si="3"/>
        <v>0</v>
      </c>
      <c r="M16" s="5">
        <f t="shared" si="4"/>
        <v>20</v>
      </c>
      <c r="N16" s="6">
        <f t="shared" si="5"/>
        <v>0</v>
      </c>
      <c r="O16" s="3" t="str">
        <f t="shared" si="6"/>
        <v>F</v>
      </c>
    </row>
    <row r="17" spans="1:15" ht="15" customHeight="1" x14ac:dyDescent="0.25">
      <c r="A17" s="4">
        <v>182014069</v>
      </c>
      <c r="B17" s="3" t="s">
        <v>21</v>
      </c>
      <c r="C17" s="5">
        <v>5</v>
      </c>
      <c r="D17" s="5">
        <v>5</v>
      </c>
      <c r="E17" s="7" t="str">
        <f t="shared" si="0"/>
        <v>VALID</v>
      </c>
      <c r="F17" s="5">
        <v>6</v>
      </c>
      <c r="G17" s="5">
        <v>10</v>
      </c>
      <c r="H17" s="7" t="str">
        <f t="shared" si="1"/>
        <v>VALID</v>
      </c>
      <c r="I17" s="5">
        <v>5</v>
      </c>
      <c r="J17" s="5">
        <v>5</v>
      </c>
      <c r="K17" s="7" t="str">
        <f t="shared" si="2"/>
        <v>VALID</v>
      </c>
      <c r="L17" s="5">
        <f t="shared" si="3"/>
        <v>16</v>
      </c>
      <c r="M17" s="5">
        <f t="shared" si="4"/>
        <v>20</v>
      </c>
      <c r="N17" s="6">
        <f t="shared" si="5"/>
        <v>80</v>
      </c>
      <c r="O17" s="3" t="str">
        <f t="shared" si="6"/>
        <v>A-</v>
      </c>
    </row>
    <row r="18" spans="1:15" ht="15" customHeight="1" x14ac:dyDescent="0.25">
      <c r="A18" s="4">
        <v>182014071</v>
      </c>
      <c r="B18" s="3" t="s">
        <v>22</v>
      </c>
      <c r="C18" s="5">
        <v>4.5</v>
      </c>
      <c r="D18" s="5">
        <v>5</v>
      </c>
      <c r="E18" s="7" t="str">
        <f t="shared" si="0"/>
        <v>VALID</v>
      </c>
      <c r="F18" s="5">
        <v>6</v>
      </c>
      <c r="G18" s="5">
        <v>10</v>
      </c>
      <c r="H18" s="7" t="str">
        <f t="shared" si="1"/>
        <v>VALID</v>
      </c>
      <c r="I18" s="5">
        <v>2.5</v>
      </c>
      <c r="J18" s="5">
        <v>5</v>
      </c>
      <c r="K18" s="7" t="str">
        <f t="shared" si="2"/>
        <v>VALID</v>
      </c>
      <c r="L18" s="5">
        <f t="shared" si="3"/>
        <v>13</v>
      </c>
      <c r="M18" s="5">
        <f t="shared" si="4"/>
        <v>20</v>
      </c>
      <c r="N18" s="6">
        <f t="shared" si="5"/>
        <v>65</v>
      </c>
      <c r="O18" s="3" t="str">
        <f t="shared" si="6"/>
        <v>B-</v>
      </c>
    </row>
    <row r="19" spans="1:15" ht="15" customHeight="1" x14ac:dyDescent="0.25">
      <c r="A19" s="4">
        <v>183014002</v>
      </c>
      <c r="B19" s="3" t="s">
        <v>23</v>
      </c>
      <c r="C19" s="5">
        <v>5</v>
      </c>
      <c r="D19" s="5">
        <v>5</v>
      </c>
      <c r="E19" s="7" t="str">
        <f t="shared" si="0"/>
        <v>VALID</v>
      </c>
      <c r="F19" s="5">
        <v>9.5</v>
      </c>
      <c r="G19" s="5">
        <v>10</v>
      </c>
      <c r="H19" s="7" t="str">
        <f t="shared" si="1"/>
        <v>VALID</v>
      </c>
      <c r="I19" s="5">
        <v>5</v>
      </c>
      <c r="J19" s="5">
        <v>5</v>
      </c>
      <c r="K19" s="7" t="str">
        <f t="shared" si="2"/>
        <v>VALID</v>
      </c>
      <c r="L19" s="5">
        <f t="shared" si="3"/>
        <v>19.5</v>
      </c>
      <c r="M19" s="5">
        <f t="shared" si="4"/>
        <v>20</v>
      </c>
      <c r="N19" s="6">
        <f t="shared" si="5"/>
        <v>97.5</v>
      </c>
      <c r="O19" s="3" t="str">
        <f t="shared" si="6"/>
        <v>A+</v>
      </c>
    </row>
    <row r="20" spans="1:15" ht="15" customHeight="1" x14ac:dyDescent="0.25">
      <c r="A20" s="4">
        <v>183014004</v>
      </c>
      <c r="B20" s="3" t="s">
        <v>24</v>
      </c>
      <c r="C20" s="5">
        <v>5</v>
      </c>
      <c r="D20" s="5">
        <v>5</v>
      </c>
      <c r="E20" s="7" t="str">
        <f t="shared" si="0"/>
        <v>VALID</v>
      </c>
      <c r="F20" s="5">
        <v>7</v>
      </c>
      <c r="G20" s="5">
        <v>10</v>
      </c>
      <c r="H20" s="7" t="str">
        <f t="shared" si="1"/>
        <v>VALID</v>
      </c>
      <c r="I20" s="5">
        <v>5</v>
      </c>
      <c r="J20" s="5">
        <v>5</v>
      </c>
      <c r="K20" s="7" t="str">
        <f t="shared" si="2"/>
        <v>VALID</v>
      </c>
      <c r="L20" s="5">
        <f t="shared" si="3"/>
        <v>17</v>
      </c>
      <c r="M20" s="5">
        <f t="shared" si="4"/>
        <v>20</v>
      </c>
      <c r="N20" s="6">
        <f t="shared" si="5"/>
        <v>85</v>
      </c>
      <c r="O20" s="3" t="str">
        <f t="shared" si="6"/>
        <v>A</v>
      </c>
    </row>
    <row r="21" spans="1:15" ht="15" customHeight="1" x14ac:dyDescent="0.25">
      <c r="A21" s="4">
        <v>183014007</v>
      </c>
      <c r="B21" s="3" t="s">
        <v>25</v>
      </c>
      <c r="C21" s="5">
        <v>5</v>
      </c>
      <c r="D21" s="5">
        <v>5</v>
      </c>
      <c r="E21" s="7" t="str">
        <f t="shared" si="0"/>
        <v>VALID</v>
      </c>
      <c r="F21" s="5">
        <v>10</v>
      </c>
      <c r="G21" s="5">
        <v>10</v>
      </c>
      <c r="H21" s="7" t="str">
        <f t="shared" si="1"/>
        <v>VALID</v>
      </c>
      <c r="I21" s="5">
        <v>5</v>
      </c>
      <c r="J21" s="5">
        <v>5</v>
      </c>
      <c r="K21" s="7" t="str">
        <f t="shared" si="2"/>
        <v>VALID</v>
      </c>
      <c r="L21" s="5">
        <f t="shared" si="3"/>
        <v>20</v>
      </c>
      <c r="M21" s="5">
        <f t="shared" si="4"/>
        <v>20</v>
      </c>
      <c r="N21" s="6">
        <f t="shared" si="5"/>
        <v>100</v>
      </c>
      <c r="O21" s="3" t="str">
        <f t="shared" si="6"/>
        <v>A+</v>
      </c>
    </row>
    <row r="22" spans="1:15" ht="15" customHeight="1" x14ac:dyDescent="0.25">
      <c r="A22" s="4">
        <v>183014009</v>
      </c>
      <c r="B22" s="3" t="s">
        <v>26</v>
      </c>
      <c r="C22" s="5"/>
      <c r="D22" s="5">
        <v>5</v>
      </c>
      <c r="E22" s="7" t="str">
        <f t="shared" si="0"/>
        <v>VALID</v>
      </c>
      <c r="F22" s="5"/>
      <c r="G22" s="5">
        <v>10</v>
      </c>
      <c r="H22" s="7" t="str">
        <f t="shared" si="1"/>
        <v>VALID</v>
      </c>
      <c r="I22" s="5"/>
      <c r="J22" s="5">
        <v>5</v>
      </c>
      <c r="K22" s="7" t="str">
        <f t="shared" si="2"/>
        <v>VALID</v>
      </c>
      <c r="L22" s="5">
        <f t="shared" si="3"/>
        <v>0</v>
      </c>
      <c r="M22" s="5">
        <f t="shared" si="4"/>
        <v>20</v>
      </c>
      <c r="N22" s="6">
        <f t="shared" si="5"/>
        <v>0</v>
      </c>
      <c r="O22" s="3" t="str">
        <f t="shared" si="6"/>
        <v>F</v>
      </c>
    </row>
    <row r="23" spans="1:15" ht="15" customHeight="1" x14ac:dyDescent="0.25">
      <c r="A23" s="4">
        <v>183014012</v>
      </c>
      <c r="B23" s="3" t="s">
        <v>27</v>
      </c>
      <c r="C23" s="5">
        <v>5</v>
      </c>
      <c r="D23" s="5">
        <v>5</v>
      </c>
      <c r="E23" s="7" t="str">
        <f t="shared" si="0"/>
        <v>VALID</v>
      </c>
      <c r="F23" s="5">
        <v>6</v>
      </c>
      <c r="G23" s="5">
        <v>10</v>
      </c>
      <c r="H23" s="7" t="str">
        <f t="shared" si="1"/>
        <v>VALID</v>
      </c>
      <c r="I23" s="5">
        <v>5</v>
      </c>
      <c r="J23" s="5">
        <v>5</v>
      </c>
      <c r="K23" s="7" t="str">
        <f t="shared" si="2"/>
        <v>VALID</v>
      </c>
      <c r="L23" s="5">
        <f t="shared" si="3"/>
        <v>16</v>
      </c>
      <c r="M23" s="5">
        <f t="shared" si="4"/>
        <v>20</v>
      </c>
      <c r="N23" s="6">
        <f t="shared" si="5"/>
        <v>80</v>
      </c>
      <c r="O23" s="3" t="str">
        <f t="shared" si="6"/>
        <v>A-</v>
      </c>
    </row>
    <row r="24" spans="1:15" ht="15" customHeight="1" x14ac:dyDescent="0.25">
      <c r="A24" s="4">
        <v>183014014</v>
      </c>
      <c r="B24" s="3" t="s">
        <v>28</v>
      </c>
      <c r="C24" s="5">
        <v>5</v>
      </c>
      <c r="D24" s="5">
        <v>5</v>
      </c>
      <c r="E24" s="7" t="str">
        <f t="shared" si="0"/>
        <v>VALID</v>
      </c>
      <c r="F24" s="5">
        <v>10</v>
      </c>
      <c r="G24" s="5">
        <v>10</v>
      </c>
      <c r="H24" s="7" t="str">
        <f t="shared" si="1"/>
        <v>VALID</v>
      </c>
      <c r="I24" s="5">
        <v>2.5</v>
      </c>
      <c r="J24" s="5">
        <v>5</v>
      </c>
      <c r="K24" s="7" t="str">
        <f t="shared" si="2"/>
        <v>VALID</v>
      </c>
      <c r="L24" s="5">
        <f t="shared" si="3"/>
        <v>17.5</v>
      </c>
      <c r="M24" s="5">
        <f t="shared" si="4"/>
        <v>20</v>
      </c>
      <c r="N24" s="6">
        <f t="shared" si="5"/>
        <v>87.5</v>
      </c>
      <c r="O24" s="3" t="str">
        <f t="shared" si="6"/>
        <v>A</v>
      </c>
    </row>
    <row r="25" spans="1:15" ht="15" customHeight="1" x14ac:dyDescent="0.25">
      <c r="A25" s="4">
        <v>183014017</v>
      </c>
      <c r="B25" s="3" t="s">
        <v>29</v>
      </c>
      <c r="C25" s="5">
        <v>5</v>
      </c>
      <c r="D25" s="5">
        <v>5</v>
      </c>
      <c r="E25" s="7" t="str">
        <f t="shared" si="0"/>
        <v>VALID</v>
      </c>
      <c r="F25" s="5">
        <v>10</v>
      </c>
      <c r="G25" s="5">
        <v>10</v>
      </c>
      <c r="H25" s="7" t="str">
        <f t="shared" si="1"/>
        <v>VALID</v>
      </c>
      <c r="I25" s="5">
        <v>2.5</v>
      </c>
      <c r="J25" s="5">
        <v>5</v>
      </c>
      <c r="K25" s="7" t="str">
        <f t="shared" si="2"/>
        <v>VALID</v>
      </c>
      <c r="L25" s="5">
        <f t="shared" si="3"/>
        <v>17.5</v>
      </c>
      <c r="M25" s="5">
        <f t="shared" si="4"/>
        <v>20</v>
      </c>
      <c r="N25" s="6">
        <f t="shared" si="5"/>
        <v>87.5</v>
      </c>
      <c r="O25" s="3" t="str">
        <f t="shared" si="6"/>
        <v>A</v>
      </c>
    </row>
    <row r="26" spans="1:15" ht="15" customHeight="1" x14ac:dyDescent="0.25">
      <c r="A26" s="4">
        <v>183014024</v>
      </c>
      <c r="B26" s="3" t="s">
        <v>30</v>
      </c>
      <c r="C26" s="5">
        <v>5</v>
      </c>
      <c r="D26" s="5">
        <v>5</v>
      </c>
      <c r="E26" s="7" t="str">
        <f t="shared" si="0"/>
        <v>VALID</v>
      </c>
      <c r="F26" s="5">
        <v>0</v>
      </c>
      <c r="G26" s="5">
        <v>10</v>
      </c>
      <c r="H26" s="7" t="str">
        <f t="shared" si="1"/>
        <v>VALID</v>
      </c>
      <c r="I26" s="5">
        <v>3.5</v>
      </c>
      <c r="J26" s="5">
        <v>5</v>
      </c>
      <c r="K26" s="7" t="str">
        <f t="shared" si="2"/>
        <v>VALID</v>
      </c>
      <c r="L26" s="5">
        <f t="shared" si="3"/>
        <v>8.5</v>
      </c>
      <c r="M26" s="5">
        <f t="shared" si="4"/>
        <v>20</v>
      </c>
      <c r="N26" s="6">
        <f t="shared" si="5"/>
        <v>42.5</v>
      </c>
      <c r="O26" s="3" t="str">
        <f t="shared" si="6"/>
        <v>F</v>
      </c>
    </row>
    <row r="27" spans="1:15" ht="15" customHeight="1" x14ac:dyDescent="0.25">
      <c r="A27" s="4">
        <v>183014029</v>
      </c>
      <c r="B27" s="3" t="s">
        <v>31</v>
      </c>
      <c r="C27" s="5"/>
      <c r="D27" s="5">
        <v>5</v>
      </c>
      <c r="E27" s="7" t="str">
        <f t="shared" si="0"/>
        <v>VALID</v>
      </c>
      <c r="F27" s="5"/>
      <c r="G27" s="5">
        <v>10</v>
      </c>
      <c r="H27" s="7" t="str">
        <f t="shared" si="1"/>
        <v>VALID</v>
      </c>
      <c r="I27" s="5"/>
      <c r="J27" s="5">
        <v>5</v>
      </c>
      <c r="K27" s="7" t="str">
        <f t="shared" si="2"/>
        <v>VALID</v>
      </c>
      <c r="L27" s="5">
        <f>C27+F27+I27</f>
        <v>0</v>
      </c>
      <c r="M27" s="5">
        <f t="shared" si="4"/>
        <v>20</v>
      </c>
      <c r="N27" s="6">
        <f t="shared" si="5"/>
        <v>0</v>
      </c>
      <c r="O27" s="3" t="str">
        <f t="shared" si="6"/>
        <v>F</v>
      </c>
    </row>
    <row r="28" spans="1:15" ht="15" customHeight="1" x14ac:dyDescent="0.25">
      <c r="A28" s="4">
        <v>183014031</v>
      </c>
      <c r="B28" s="3" t="s">
        <v>32</v>
      </c>
      <c r="C28" s="5">
        <v>5</v>
      </c>
      <c r="D28" s="5">
        <v>5</v>
      </c>
      <c r="E28" s="7" t="str">
        <f t="shared" si="0"/>
        <v>VALID</v>
      </c>
      <c r="F28" s="5">
        <v>10</v>
      </c>
      <c r="G28" s="5">
        <v>10</v>
      </c>
      <c r="H28" s="7" t="str">
        <f t="shared" si="1"/>
        <v>VALID</v>
      </c>
      <c r="I28" s="5">
        <v>5</v>
      </c>
      <c r="J28" s="5">
        <v>5</v>
      </c>
      <c r="K28" s="7" t="str">
        <f t="shared" si="2"/>
        <v>VALID</v>
      </c>
      <c r="L28" s="5">
        <f>C28+F28+I28</f>
        <v>20</v>
      </c>
      <c r="M28" s="5">
        <f t="shared" si="4"/>
        <v>20</v>
      </c>
      <c r="N28" s="6">
        <f t="shared" si="5"/>
        <v>100</v>
      </c>
      <c r="O28" s="3" t="str">
        <f t="shared" si="6"/>
        <v>A+</v>
      </c>
    </row>
    <row r="29" spans="1:15" ht="15" customHeight="1" x14ac:dyDescent="0.25">
      <c r="A29" s="4">
        <v>183014035</v>
      </c>
      <c r="B29" s="3" t="s">
        <v>33</v>
      </c>
      <c r="C29" s="5">
        <v>5</v>
      </c>
      <c r="D29" s="5">
        <v>5</v>
      </c>
      <c r="E29" s="7" t="str">
        <f t="shared" si="0"/>
        <v>VALID</v>
      </c>
      <c r="F29" s="5">
        <v>1</v>
      </c>
      <c r="G29" s="5">
        <v>10</v>
      </c>
      <c r="H29" s="7" t="str">
        <f t="shared" si="1"/>
        <v>VALID</v>
      </c>
      <c r="I29" s="5">
        <v>5</v>
      </c>
      <c r="J29" s="5">
        <v>5</v>
      </c>
      <c r="K29" s="7" t="str">
        <f t="shared" si="2"/>
        <v>VALID</v>
      </c>
      <c r="L29" s="5">
        <f>C29+F29+I29</f>
        <v>11</v>
      </c>
      <c r="M29" s="5">
        <f t="shared" si="4"/>
        <v>20</v>
      </c>
      <c r="N29" s="6">
        <f t="shared" si="5"/>
        <v>55.000000000000007</v>
      </c>
      <c r="O29" s="3" t="str">
        <f t="shared" si="6"/>
        <v>C</v>
      </c>
    </row>
    <row r="30" spans="1:15" ht="15" customHeight="1" x14ac:dyDescent="0.25">
      <c r="A30" s="4">
        <v>183014046</v>
      </c>
      <c r="B30" s="3" t="s">
        <v>34</v>
      </c>
      <c r="C30" s="5">
        <v>5</v>
      </c>
      <c r="D30" s="5">
        <v>5</v>
      </c>
      <c r="E30" s="7" t="str">
        <f t="shared" si="0"/>
        <v>VALID</v>
      </c>
      <c r="F30" s="5">
        <v>3</v>
      </c>
      <c r="G30" s="5">
        <v>10</v>
      </c>
      <c r="H30" s="7" t="str">
        <f t="shared" si="1"/>
        <v>VALID</v>
      </c>
      <c r="I30" s="5">
        <v>5</v>
      </c>
      <c r="J30" s="5">
        <v>5</v>
      </c>
      <c r="K30" s="7" t="str">
        <f t="shared" si="2"/>
        <v>VALID</v>
      </c>
      <c r="L30" s="5">
        <f>C30+F30+I30</f>
        <v>13</v>
      </c>
      <c r="M30" s="5">
        <f t="shared" si="4"/>
        <v>20</v>
      </c>
      <c r="N30" s="6">
        <f t="shared" si="5"/>
        <v>65</v>
      </c>
      <c r="O30" s="3" t="str">
        <f t="shared" si="6"/>
        <v>B-</v>
      </c>
    </row>
    <row r="31" spans="1:15" ht="15" customHeight="1" x14ac:dyDescent="0.25">
      <c r="A31" s="4">
        <v>183014050</v>
      </c>
      <c r="B31" s="3" t="s">
        <v>35</v>
      </c>
      <c r="C31" s="5">
        <v>5</v>
      </c>
      <c r="D31" s="5">
        <v>5</v>
      </c>
      <c r="E31" s="7" t="str">
        <f t="shared" si="0"/>
        <v>VALID</v>
      </c>
      <c r="F31" s="5">
        <v>10</v>
      </c>
      <c r="G31" s="5">
        <v>10</v>
      </c>
      <c r="H31" s="7" t="str">
        <f t="shared" si="1"/>
        <v>VALID</v>
      </c>
      <c r="I31" s="5">
        <v>5</v>
      </c>
      <c r="J31" s="5">
        <v>5</v>
      </c>
      <c r="K31" s="7" t="str">
        <f t="shared" si="2"/>
        <v>VALID</v>
      </c>
      <c r="L31" s="5">
        <f>C31+F31+I31</f>
        <v>20</v>
      </c>
      <c r="M31" s="5">
        <f t="shared" si="4"/>
        <v>20</v>
      </c>
      <c r="N31" s="6">
        <f t="shared" si="5"/>
        <v>100</v>
      </c>
      <c r="O31" s="3" t="str">
        <f t="shared" si="6"/>
        <v>A+</v>
      </c>
    </row>
    <row r="32" spans="1:15" ht="15" customHeight="1" x14ac:dyDescent="0.25">
      <c r="A32" s="4">
        <v>183014052</v>
      </c>
      <c r="B32" s="3" t="s">
        <v>36</v>
      </c>
      <c r="C32" s="5"/>
      <c r="D32" s="5">
        <v>5</v>
      </c>
      <c r="E32" s="7" t="str">
        <f t="shared" si="0"/>
        <v>VALID</v>
      </c>
      <c r="F32" s="5"/>
      <c r="G32" s="5">
        <v>10</v>
      </c>
      <c r="H32" s="7" t="str">
        <f t="shared" si="1"/>
        <v>VALID</v>
      </c>
      <c r="I32" s="5"/>
      <c r="J32" s="5">
        <v>5</v>
      </c>
      <c r="K32" s="7" t="str">
        <f t="shared" si="2"/>
        <v>VALID</v>
      </c>
      <c r="L32" s="5">
        <f t="shared" si="3"/>
        <v>0</v>
      </c>
      <c r="M32" s="5">
        <f t="shared" si="4"/>
        <v>20</v>
      </c>
      <c r="N32" s="6">
        <f t="shared" si="5"/>
        <v>0</v>
      </c>
      <c r="O32" s="3" t="str">
        <f t="shared" si="6"/>
        <v>F</v>
      </c>
    </row>
    <row r="33" spans="1:15" ht="15" customHeight="1" x14ac:dyDescent="0.25">
      <c r="A33" s="4">
        <v>183014056</v>
      </c>
      <c r="B33" s="3" t="s">
        <v>37</v>
      </c>
      <c r="C33" s="5">
        <v>5</v>
      </c>
      <c r="D33" s="5">
        <v>5</v>
      </c>
      <c r="E33" s="7" t="str">
        <f t="shared" si="0"/>
        <v>VALID</v>
      </c>
      <c r="F33" s="5">
        <v>10</v>
      </c>
      <c r="G33" s="5">
        <v>10</v>
      </c>
      <c r="H33" s="7" t="str">
        <f t="shared" si="1"/>
        <v>VALID</v>
      </c>
      <c r="I33" s="5">
        <v>5</v>
      </c>
      <c r="J33" s="5">
        <v>5</v>
      </c>
      <c r="K33" s="7" t="str">
        <f t="shared" si="2"/>
        <v>VALID</v>
      </c>
      <c r="L33" s="5">
        <f t="shared" si="3"/>
        <v>20</v>
      </c>
      <c r="M33" s="5">
        <f t="shared" si="4"/>
        <v>20</v>
      </c>
      <c r="N33" s="6">
        <f t="shared" si="5"/>
        <v>100</v>
      </c>
      <c r="O33" s="3" t="str">
        <f t="shared" si="6"/>
        <v>A+</v>
      </c>
    </row>
    <row r="34" spans="1:15" ht="15" customHeight="1" x14ac:dyDescent="0.25">
      <c r="A34" s="4">
        <v>183014057</v>
      </c>
      <c r="B34" s="3" t="s">
        <v>38</v>
      </c>
      <c r="C34" s="5">
        <v>5</v>
      </c>
      <c r="D34" s="5">
        <v>5</v>
      </c>
      <c r="E34" s="7" t="str">
        <f t="shared" si="0"/>
        <v>VALID</v>
      </c>
      <c r="F34" s="5">
        <v>0</v>
      </c>
      <c r="G34" s="5">
        <v>10</v>
      </c>
      <c r="H34" s="7" t="str">
        <f t="shared" si="1"/>
        <v>VALID</v>
      </c>
      <c r="I34" s="5">
        <v>2.5</v>
      </c>
      <c r="J34" s="5">
        <v>5</v>
      </c>
      <c r="K34" s="7" t="str">
        <f t="shared" si="2"/>
        <v>VALID</v>
      </c>
      <c r="L34" s="5">
        <f t="shared" si="3"/>
        <v>7.5</v>
      </c>
      <c r="M34" s="5">
        <f t="shared" si="4"/>
        <v>20</v>
      </c>
      <c r="N34" s="6">
        <f t="shared" si="5"/>
        <v>37.5</v>
      </c>
      <c r="O34" s="3" t="str">
        <f t="shared" si="6"/>
        <v>F</v>
      </c>
    </row>
    <row r="35" spans="1:15" ht="15" customHeight="1" x14ac:dyDescent="0.25">
      <c r="A35" s="4">
        <v>183014063</v>
      </c>
      <c r="B35" s="3" t="s">
        <v>39</v>
      </c>
      <c r="C35" s="5">
        <v>5</v>
      </c>
      <c r="D35" s="5">
        <v>5</v>
      </c>
      <c r="E35" s="7" t="str">
        <f t="shared" si="0"/>
        <v>VALID</v>
      </c>
      <c r="F35" s="5">
        <v>10</v>
      </c>
      <c r="G35" s="5">
        <v>10</v>
      </c>
      <c r="H35" s="7" t="str">
        <f t="shared" si="1"/>
        <v>VALID</v>
      </c>
      <c r="I35" s="5">
        <v>5</v>
      </c>
      <c r="J35" s="5">
        <v>5</v>
      </c>
      <c r="K35" s="7" t="str">
        <f t="shared" si="2"/>
        <v>VALID</v>
      </c>
      <c r="L35" s="5">
        <f t="shared" si="3"/>
        <v>20</v>
      </c>
      <c r="M35" s="5">
        <f t="shared" si="4"/>
        <v>20</v>
      </c>
      <c r="N35" s="6">
        <f t="shared" si="5"/>
        <v>100</v>
      </c>
      <c r="O35" s="3" t="str">
        <f t="shared" si="6"/>
        <v>A+</v>
      </c>
    </row>
    <row r="36" spans="1:15" ht="15" customHeight="1" x14ac:dyDescent="0.25">
      <c r="A36" s="4">
        <v>183014073</v>
      </c>
      <c r="B36" s="3" t="s">
        <v>40</v>
      </c>
      <c r="C36" s="5">
        <v>4</v>
      </c>
      <c r="D36" s="5">
        <v>5</v>
      </c>
      <c r="E36" s="7" t="str">
        <f t="shared" si="0"/>
        <v>VALID</v>
      </c>
      <c r="F36" s="5">
        <v>0</v>
      </c>
      <c r="G36" s="5">
        <v>10</v>
      </c>
      <c r="H36" s="7" t="str">
        <f t="shared" si="1"/>
        <v>VALID</v>
      </c>
      <c r="I36" s="5">
        <v>3</v>
      </c>
      <c r="J36" s="5">
        <v>5</v>
      </c>
      <c r="K36" s="7" t="str">
        <f t="shared" si="2"/>
        <v>VALID</v>
      </c>
      <c r="L36" s="5">
        <f t="shared" si="3"/>
        <v>7</v>
      </c>
      <c r="M36" s="5">
        <f t="shared" si="4"/>
        <v>20</v>
      </c>
      <c r="N36" s="6">
        <f t="shared" si="5"/>
        <v>35</v>
      </c>
      <c r="O36" s="3" t="str">
        <f t="shared" si="6"/>
        <v>F</v>
      </c>
    </row>
  </sheetData>
  <conditionalFormatting sqref="E2:E36">
    <cfRule type="cellIs" dxfId="11" priority="5" operator="equal">
      <formula>"INVALID"</formula>
    </cfRule>
    <cfRule type="cellIs" dxfId="10" priority="6" operator="equal">
      <formula>"VALID"</formula>
    </cfRule>
  </conditionalFormatting>
  <conditionalFormatting sqref="H2:H36">
    <cfRule type="cellIs" dxfId="7" priority="3" operator="equal">
      <formula>"INVALID"</formula>
    </cfRule>
    <cfRule type="cellIs" dxfId="6" priority="4" operator="equal">
      <formula>"VALID"</formula>
    </cfRule>
  </conditionalFormatting>
  <conditionalFormatting sqref="K2:K36">
    <cfRule type="cellIs" dxfId="3" priority="1" operator="equal">
      <formula>"INVALID"</formula>
    </cfRule>
    <cfRule type="cellIs" dxfId="2" priority="2" operator="equal">
      <formula>"VALID"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22" zoomScaleNormal="100" workbookViewId="0">
      <selection activeCell="E2" sqref="E2:E36"/>
    </sheetView>
  </sheetViews>
  <sheetFormatPr defaultRowHeight="15" x14ac:dyDescent="0.25"/>
  <cols>
    <col min="1" max="1" width="14.7109375" customWidth="1"/>
    <col min="2" max="2" width="30.7109375" customWidth="1"/>
    <col min="3" max="17" width="14.7109375" customWidth="1"/>
    <col min="18" max="18" width="14.7109375" style="3" customWidth="1"/>
  </cols>
  <sheetData>
    <row r="1" spans="1:18" ht="15.95" customHeight="1" x14ac:dyDescent="0.25">
      <c r="A1" s="1" t="s">
        <v>0</v>
      </c>
      <c r="B1" s="1" t="s">
        <v>5</v>
      </c>
      <c r="C1" s="1" t="s">
        <v>1</v>
      </c>
      <c r="D1" s="1" t="s">
        <v>44</v>
      </c>
      <c r="E1" s="1" t="s">
        <v>45</v>
      </c>
      <c r="F1" s="1" t="s">
        <v>2</v>
      </c>
      <c r="G1" s="1" t="s">
        <v>46</v>
      </c>
      <c r="H1" s="1" t="s">
        <v>47</v>
      </c>
      <c r="I1" s="1" t="s">
        <v>3</v>
      </c>
      <c r="J1" s="1" t="s">
        <v>48</v>
      </c>
      <c r="K1" s="1" t="s">
        <v>49</v>
      </c>
      <c r="L1" s="1" t="s">
        <v>41</v>
      </c>
      <c r="M1" s="1" t="s">
        <v>50</v>
      </c>
      <c r="N1" s="1" t="s">
        <v>51</v>
      </c>
      <c r="O1" s="1" t="s">
        <v>52</v>
      </c>
      <c r="P1" s="1" t="s">
        <v>4</v>
      </c>
      <c r="Q1" s="1" t="s">
        <v>42</v>
      </c>
      <c r="R1" s="1" t="s">
        <v>43</v>
      </c>
    </row>
    <row r="2" spans="1:18" ht="15" customHeight="1" x14ac:dyDescent="0.25">
      <c r="A2" s="4">
        <v>153014012</v>
      </c>
      <c r="B2" s="3" t="s">
        <v>6</v>
      </c>
      <c r="C2" s="5"/>
      <c r="D2" s="5">
        <v>8</v>
      </c>
      <c r="E2" s="7" t="str">
        <f>IF(C2&lt;(D2+1),"VALID","INVALID")</f>
        <v>VALID</v>
      </c>
      <c r="F2" s="5">
        <v>3</v>
      </c>
      <c r="G2" s="5">
        <v>4</v>
      </c>
      <c r="H2" s="7" t="str">
        <f>IF(F2&lt;(G2+1),"VALID","INVALID")</f>
        <v>VALID</v>
      </c>
      <c r="I2" s="5">
        <v>1</v>
      </c>
      <c r="J2" s="5">
        <v>4</v>
      </c>
      <c r="K2" s="7" t="str">
        <f>IF(I2&lt;(J2+1),"VALID","INVALID")</f>
        <v>VALID</v>
      </c>
      <c r="L2" s="5"/>
      <c r="M2" s="5">
        <v>4</v>
      </c>
      <c r="N2" s="7" t="str">
        <f>IF(L2&lt;(M2+1),"VALID","INVALID")</f>
        <v>VALID</v>
      </c>
      <c r="O2" s="5">
        <f>C2+F2+I2+L2</f>
        <v>4</v>
      </c>
      <c r="P2" s="5">
        <f>D2+G2+J2+M2</f>
        <v>20</v>
      </c>
      <c r="Q2" s="6">
        <f>(O2/P2)*100</f>
        <v>20</v>
      </c>
      <c r="R2" s="3" t="str">
        <f>IF(Q2&gt;94,"A+",IF(Q2&gt;84,"A",IF(Q2&gt;79,"A-",IF(Q2&gt;74,"B+",IF(Q2&gt;69,"B",IF(Q2&gt;64,"B-",IF(Q2&gt;59,"C+",IF(Q2&gt;54,"C",IF(Q2&gt;49,"D","F")))))))))</f>
        <v>F</v>
      </c>
    </row>
    <row r="3" spans="1:18" x14ac:dyDescent="0.25">
      <c r="A3" s="4">
        <v>171014081</v>
      </c>
      <c r="B3" s="3" t="s">
        <v>7</v>
      </c>
      <c r="C3" s="5"/>
      <c r="D3" s="5">
        <v>8</v>
      </c>
      <c r="E3" s="7" t="str">
        <f t="shared" ref="E3:E49" si="0">IF(C3&lt;(D3+1),"VALID","INVALID")</f>
        <v>VALID</v>
      </c>
      <c r="F3" s="5"/>
      <c r="G3" s="5">
        <v>4</v>
      </c>
      <c r="H3" s="7" t="str">
        <f t="shared" ref="H3:H36" si="1">IF(F3&lt;(G3+1),"VALID","INVALID")</f>
        <v>VALID</v>
      </c>
      <c r="I3" s="5"/>
      <c r="J3" s="5">
        <v>4</v>
      </c>
      <c r="K3" s="7" t="str">
        <f t="shared" ref="K3:K36" si="2">IF(I3&lt;(J3+1),"VALID","INVALID")</f>
        <v>VALID</v>
      </c>
      <c r="L3" s="5"/>
      <c r="M3" s="5">
        <v>4</v>
      </c>
      <c r="N3" s="7" t="str">
        <f t="shared" ref="N3:N36" si="3">IF(L3&lt;(M3+1),"VALID","INVALID")</f>
        <v>VALID</v>
      </c>
      <c r="O3" s="5">
        <f t="shared" ref="O3:O36" si="4">C3+F3+I3+L3</f>
        <v>0</v>
      </c>
      <c r="P3" s="5">
        <f t="shared" ref="P3:P36" si="5">D3+G3+J3+M3</f>
        <v>20</v>
      </c>
      <c r="Q3" s="6">
        <f t="shared" ref="Q3:Q36" si="6">(O3/P3)*100</f>
        <v>0</v>
      </c>
      <c r="R3" s="3" t="str">
        <f t="shared" ref="R3:R36" si="7">IF(Q3&gt;94,"A+",IF(Q3&gt;84,"A",IF(Q3&gt;79,"A-",IF(Q3&gt;74,"B+",IF(Q3&gt;69,"B",IF(Q3&gt;64,"B-",IF(Q3&gt;59,"C+",IF(Q3&gt;54,"C",IF(Q3&gt;49,"D","F")))))))))</f>
        <v>F</v>
      </c>
    </row>
    <row r="4" spans="1:18" x14ac:dyDescent="0.25">
      <c r="A4" s="4">
        <v>173014009</v>
      </c>
      <c r="B4" s="3" t="s">
        <v>8</v>
      </c>
      <c r="C4" s="5">
        <v>2</v>
      </c>
      <c r="D4" s="5">
        <v>8</v>
      </c>
      <c r="E4" s="7" t="str">
        <f t="shared" si="0"/>
        <v>VALID</v>
      </c>
      <c r="F4" s="5">
        <v>1</v>
      </c>
      <c r="G4" s="5">
        <v>4</v>
      </c>
      <c r="H4" s="7" t="str">
        <f t="shared" si="1"/>
        <v>VALID</v>
      </c>
      <c r="I4" s="5"/>
      <c r="J4" s="5">
        <v>4</v>
      </c>
      <c r="K4" s="7" t="str">
        <f t="shared" si="2"/>
        <v>VALID</v>
      </c>
      <c r="L4" s="5"/>
      <c r="M4" s="5">
        <v>4</v>
      </c>
      <c r="N4" s="7" t="str">
        <f t="shared" si="3"/>
        <v>VALID</v>
      </c>
      <c r="O4" s="5">
        <f t="shared" si="4"/>
        <v>3</v>
      </c>
      <c r="P4" s="5">
        <f t="shared" si="5"/>
        <v>20</v>
      </c>
      <c r="Q4" s="6">
        <f t="shared" si="6"/>
        <v>15</v>
      </c>
      <c r="R4" s="3" t="str">
        <f t="shared" si="7"/>
        <v>F</v>
      </c>
    </row>
    <row r="5" spans="1:18" x14ac:dyDescent="0.25">
      <c r="A5" s="4">
        <v>173014029</v>
      </c>
      <c r="B5" s="3" t="s">
        <v>9</v>
      </c>
      <c r="C5" s="5">
        <v>1</v>
      </c>
      <c r="D5" s="5">
        <v>8</v>
      </c>
      <c r="E5" s="7" t="str">
        <f t="shared" si="0"/>
        <v>VALID</v>
      </c>
      <c r="F5" s="5">
        <v>2</v>
      </c>
      <c r="G5" s="5">
        <v>4</v>
      </c>
      <c r="H5" s="7" t="str">
        <f t="shared" si="1"/>
        <v>VALID</v>
      </c>
      <c r="I5" s="5">
        <v>2</v>
      </c>
      <c r="J5" s="5">
        <v>4</v>
      </c>
      <c r="K5" s="7" t="str">
        <f t="shared" si="2"/>
        <v>VALID</v>
      </c>
      <c r="L5" s="5"/>
      <c r="M5" s="5">
        <v>4</v>
      </c>
      <c r="N5" s="7" t="str">
        <f t="shared" si="3"/>
        <v>VALID</v>
      </c>
      <c r="O5" s="5">
        <f t="shared" si="4"/>
        <v>5</v>
      </c>
      <c r="P5" s="5">
        <f t="shared" si="5"/>
        <v>20</v>
      </c>
      <c r="Q5" s="6">
        <f t="shared" si="6"/>
        <v>25</v>
      </c>
      <c r="R5" s="3" t="str">
        <f t="shared" si="7"/>
        <v>F</v>
      </c>
    </row>
    <row r="6" spans="1:18" x14ac:dyDescent="0.25">
      <c r="A6" s="4">
        <v>181014002</v>
      </c>
      <c r="B6" s="3" t="s">
        <v>10</v>
      </c>
      <c r="C6" s="5">
        <v>2</v>
      </c>
      <c r="D6" s="5">
        <v>8</v>
      </c>
      <c r="E6" s="7" t="str">
        <f t="shared" si="0"/>
        <v>VALID</v>
      </c>
      <c r="F6" s="5">
        <v>1.5</v>
      </c>
      <c r="G6" s="5">
        <v>4</v>
      </c>
      <c r="H6" s="7" t="str">
        <f t="shared" si="1"/>
        <v>VALID</v>
      </c>
      <c r="I6" s="5">
        <v>1</v>
      </c>
      <c r="J6" s="5">
        <v>4</v>
      </c>
      <c r="K6" s="7" t="str">
        <f t="shared" si="2"/>
        <v>VALID</v>
      </c>
      <c r="L6" s="5"/>
      <c r="M6" s="5">
        <v>4</v>
      </c>
      <c r="N6" s="7" t="str">
        <f t="shared" si="3"/>
        <v>VALID</v>
      </c>
      <c r="O6" s="5">
        <f t="shared" si="4"/>
        <v>4.5</v>
      </c>
      <c r="P6" s="5">
        <f t="shared" si="5"/>
        <v>20</v>
      </c>
      <c r="Q6" s="6">
        <f t="shared" si="6"/>
        <v>22.5</v>
      </c>
      <c r="R6" s="3" t="str">
        <f t="shared" si="7"/>
        <v>F</v>
      </c>
    </row>
    <row r="7" spans="1:18" x14ac:dyDescent="0.25">
      <c r="A7" s="4">
        <v>181014008</v>
      </c>
      <c r="B7" s="3" t="s">
        <v>11</v>
      </c>
      <c r="C7" s="5"/>
      <c r="D7" s="5">
        <v>8</v>
      </c>
      <c r="E7" s="7" t="str">
        <f t="shared" si="0"/>
        <v>VALID</v>
      </c>
      <c r="F7" s="5">
        <v>2</v>
      </c>
      <c r="G7" s="5">
        <v>4</v>
      </c>
      <c r="H7" s="7" t="str">
        <f t="shared" si="1"/>
        <v>VALID</v>
      </c>
      <c r="I7" s="5">
        <v>2</v>
      </c>
      <c r="J7" s="5">
        <v>4</v>
      </c>
      <c r="K7" s="7" t="str">
        <f t="shared" si="2"/>
        <v>VALID</v>
      </c>
      <c r="L7" s="5">
        <v>1</v>
      </c>
      <c r="M7" s="5">
        <v>4</v>
      </c>
      <c r="N7" s="7" t="str">
        <f t="shared" si="3"/>
        <v>VALID</v>
      </c>
      <c r="O7" s="5">
        <f t="shared" si="4"/>
        <v>5</v>
      </c>
      <c r="P7" s="5">
        <f t="shared" si="5"/>
        <v>20</v>
      </c>
      <c r="Q7" s="6">
        <f t="shared" si="6"/>
        <v>25</v>
      </c>
      <c r="R7" s="3" t="str">
        <f t="shared" si="7"/>
        <v>F</v>
      </c>
    </row>
    <row r="8" spans="1:18" x14ac:dyDescent="0.25">
      <c r="A8" s="4">
        <v>181014025</v>
      </c>
      <c r="B8" s="3" t="s">
        <v>12</v>
      </c>
      <c r="C8" s="5">
        <v>1</v>
      </c>
      <c r="D8" s="5">
        <v>8</v>
      </c>
      <c r="E8" s="7" t="str">
        <f t="shared" si="0"/>
        <v>VALID</v>
      </c>
      <c r="F8" s="5">
        <v>2</v>
      </c>
      <c r="G8" s="5">
        <v>4</v>
      </c>
      <c r="H8" s="7" t="str">
        <f t="shared" si="1"/>
        <v>VALID</v>
      </c>
      <c r="I8" s="5">
        <v>2</v>
      </c>
      <c r="J8" s="5">
        <v>4</v>
      </c>
      <c r="K8" s="7" t="str">
        <f t="shared" si="2"/>
        <v>VALID</v>
      </c>
      <c r="L8" s="5"/>
      <c r="M8" s="5">
        <v>4</v>
      </c>
      <c r="N8" s="7" t="str">
        <f t="shared" si="3"/>
        <v>VALID</v>
      </c>
      <c r="O8" s="5">
        <f t="shared" si="4"/>
        <v>5</v>
      </c>
      <c r="P8" s="5">
        <f t="shared" si="5"/>
        <v>20</v>
      </c>
      <c r="Q8" s="6">
        <f t="shared" si="6"/>
        <v>25</v>
      </c>
      <c r="R8" s="3" t="str">
        <f t="shared" si="7"/>
        <v>F</v>
      </c>
    </row>
    <row r="9" spans="1:18" x14ac:dyDescent="0.25">
      <c r="A9" s="4">
        <v>181014032</v>
      </c>
      <c r="B9" s="3" t="s">
        <v>13</v>
      </c>
      <c r="C9" s="5"/>
      <c r="D9" s="5">
        <v>8</v>
      </c>
      <c r="E9" s="7" t="str">
        <f t="shared" si="0"/>
        <v>VALID</v>
      </c>
      <c r="F9" s="5">
        <v>1.5</v>
      </c>
      <c r="G9" s="5">
        <v>4</v>
      </c>
      <c r="H9" s="7" t="str">
        <f t="shared" si="1"/>
        <v>VALID</v>
      </c>
      <c r="I9" s="5"/>
      <c r="J9" s="5">
        <v>4</v>
      </c>
      <c r="K9" s="7" t="str">
        <f t="shared" si="2"/>
        <v>VALID</v>
      </c>
      <c r="L9" s="5"/>
      <c r="M9" s="5">
        <v>4</v>
      </c>
      <c r="N9" s="7" t="str">
        <f t="shared" si="3"/>
        <v>VALID</v>
      </c>
      <c r="O9" s="5">
        <f t="shared" si="4"/>
        <v>1.5</v>
      </c>
      <c r="P9" s="5">
        <f t="shared" si="5"/>
        <v>20</v>
      </c>
      <c r="Q9" s="6">
        <f t="shared" si="6"/>
        <v>7.5</v>
      </c>
      <c r="R9" s="3" t="str">
        <f t="shared" si="7"/>
        <v>F</v>
      </c>
    </row>
    <row r="10" spans="1:18" x14ac:dyDescent="0.25">
      <c r="A10" s="4">
        <v>181014057</v>
      </c>
      <c r="B10" s="3" t="s">
        <v>14</v>
      </c>
      <c r="C10" s="5">
        <v>1</v>
      </c>
      <c r="D10" s="5">
        <v>8</v>
      </c>
      <c r="E10" s="7" t="str">
        <f t="shared" si="0"/>
        <v>VALID</v>
      </c>
      <c r="F10" s="5">
        <v>1</v>
      </c>
      <c r="G10" s="5">
        <v>4</v>
      </c>
      <c r="H10" s="7" t="str">
        <f t="shared" si="1"/>
        <v>VALID</v>
      </c>
      <c r="I10" s="5">
        <v>2</v>
      </c>
      <c r="J10" s="5">
        <v>4</v>
      </c>
      <c r="K10" s="7" t="str">
        <f t="shared" si="2"/>
        <v>VALID</v>
      </c>
      <c r="L10" s="5"/>
      <c r="M10" s="5">
        <v>4</v>
      </c>
      <c r="N10" s="7" t="str">
        <f t="shared" si="3"/>
        <v>VALID</v>
      </c>
      <c r="O10" s="5">
        <f t="shared" si="4"/>
        <v>4</v>
      </c>
      <c r="P10" s="5">
        <f t="shared" si="5"/>
        <v>20</v>
      </c>
      <c r="Q10" s="6">
        <f t="shared" si="6"/>
        <v>20</v>
      </c>
      <c r="R10" s="3" t="str">
        <f t="shared" si="7"/>
        <v>F</v>
      </c>
    </row>
    <row r="11" spans="1:18" x14ac:dyDescent="0.25">
      <c r="A11" s="4">
        <v>181014060</v>
      </c>
      <c r="B11" s="3" t="s">
        <v>15</v>
      </c>
      <c r="C11" s="5">
        <v>3</v>
      </c>
      <c r="D11" s="5">
        <v>8</v>
      </c>
      <c r="E11" s="7" t="str">
        <f t="shared" si="0"/>
        <v>VALID</v>
      </c>
      <c r="F11" s="5">
        <v>2.5</v>
      </c>
      <c r="G11" s="5">
        <v>4</v>
      </c>
      <c r="H11" s="7" t="str">
        <f t="shared" si="1"/>
        <v>VALID</v>
      </c>
      <c r="I11" s="5"/>
      <c r="J11" s="5">
        <v>4</v>
      </c>
      <c r="K11" s="7" t="str">
        <f t="shared" si="2"/>
        <v>VALID</v>
      </c>
      <c r="L11" s="5"/>
      <c r="M11" s="5">
        <v>4</v>
      </c>
      <c r="N11" s="7" t="str">
        <f t="shared" si="3"/>
        <v>VALID</v>
      </c>
      <c r="O11" s="5">
        <f t="shared" si="4"/>
        <v>5.5</v>
      </c>
      <c r="P11" s="5">
        <f t="shared" si="5"/>
        <v>20</v>
      </c>
      <c r="Q11" s="6">
        <f t="shared" si="6"/>
        <v>27.500000000000004</v>
      </c>
      <c r="R11" s="3" t="str">
        <f t="shared" si="7"/>
        <v>F</v>
      </c>
    </row>
    <row r="12" spans="1:18" x14ac:dyDescent="0.25">
      <c r="A12" s="4">
        <v>181014131</v>
      </c>
      <c r="B12" s="3" t="s">
        <v>16</v>
      </c>
      <c r="C12" s="5"/>
      <c r="D12" s="5">
        <v>8</v>
      </c>
      <c r="E12" s="7" t="str">
        <f t="shared" si="0"/>
        <v>VALID</v>
      </c>
      <c r="F12" s="5">
        <v>3</v>
      </c>
      <c r="G12" s="5">
        <v>4</v>
      </c>
      <c r="H12" s="7" t="str">
        <f t="shared" si="1"/>
        <v>VALID</v>
      </c>
      <c r="I12" s="5">
        <v>1</v>
      </c>
      <c r="J12" s="5">
        <v>4</v>
      </c>
      <c r="K12" s="7" t="str">
        <f t="shared" si="2"/>
        <v>VALID</v>
      </c>
      <c r="L12" s="5"/>
      <c r="M12" s="5">
        <v>4</v>
      </c>
      <c r="N12" s="7" t="str">
        <f t="shared" si="3"/>
        <v>VALID</v>
      </c>
      <c r="O12" s="5">
        <f t="shared" si="4"/>
        <v>4</v>
      </c>
      <c r="P12" s="5">
        <f t="shared" si="5"/>
        <v>20</v>
      </c>
      <c r="Q12" s="6">
        <f t="shared" si="6"/>
        <v>20</v>
      </c>
      <c r="R12" s="3" t="str">
        <f t="shared" si="7"/>
        <v>F</v>
      </c>
    </row>
    <row r="13" spans="1:18" x14ac:dyDescent="0.25">
      <c r="A13" s="4">
        <v>182014030</v>
      </c>
      <c r="B13" s="3" t="s">
        <v>17</v>
      </c>
      <c r="C13" s="5">
        <v>4</v>
      </c>
      <c r="D13" s="5">
        <v>8</v>
      </c>
      <c r="E13" s="7" t="str">
        <f t="shared" si="0"/>
        <v>VALID</v>
      </c>
      <c r="F13" s="5">
        <v>2</v>
      </c>
      <c r="G13" s="5">
        <v>4</v>
      </c>
      <c r="H13" s="7" t="str">
        <f t="shared" si="1"/>
        <v>VALID</v>
      </c>
      <c r="I13" s="5"/>
      <c r="J13" s="5">
        <v>4</v>
      </c>
      <c r="K13" s="7" t="str">
        <f t="shared" si="2"/>
        <v>VALID</v>
      </c>
      <c r="L13" s="5"/>
      <c r="M13" s="5">
        <v>4</v>
      </c>
      <c r="N13" s="7" t="str">
        <f t="shared" si="3"/>
        <v>VALID</v>
      </c>
      <c r="O13" s="5">
        <f t="shared" si="4"/>
        <v>6</v>
      </c>
      <c r="P13" s="5">
        <f t="shared" si="5"/>
        <v>20</v>
      </c>
      <c r="Q13" s="6">
        <f t="shared" si="6"/>
        <v>30</v>
      </c>
      <c r="R13" s="3" t="str">
        <f t="shared" si="7"/>
        <v>F</v>
      </c>
    </row>
    <row r="14" spans="1:18" x14ac:dyDescent="0.25">
      <c r="A14" s="4">
        <v>182014052</v>
      </c>
      <c r="B14" s="3" t="s">
        <v>18</v>
      </c>
      <c r="C14" s="5">
        <v>6.5</v>
      </c>
      <c r="D14" s="5">
        <v>8</v>
      </c>
      <c r="E14" s="7" t="str">
        <f t="shared" si="0"/>
        <v>VALID</v>
      </c>
      <c r="F14" s="5">
        <v>1.5</v>
      </c>
      <c r="G14" s="5">
        <v>4</v>
      </c>
      <c r="H14" s="7" t="str">
        <f t="shared" si="1"/>
        <v>VALID</v>
      </c>
      <c r="I14" s="5"/>
      <c r="J14" s="5">
        <v>4</v>
      </c>
      <c r="K14" s="7" t="str">
        <f t="shared" si="2"/>
        <v>VALID</v>
      </c>
      <c r="L14" s="5"/>
      <c r="M14" s="5">
        <v>4</v>
      </c>
      <c r="N14" s="7" t="str">
        <f t="shared" si="3"/>
        <v>VALID</v>
      </c>
      <c r="O14" s="5">
        <f t="shared" si="4"/>
        <v>8</v>
      </c>
      <c r="P14" s="5">
        <f t="shared" si="5"/>
        <v>20</v>
      </c>
      <c r="Q14" s="6">
        <f t="shared" si="6"/>
        <v>40</v>
      </c>
      <c r="R14" s="3" t="str">
        <f t="shared" si="7"/>
        <v>F</v>
      </c>
    </row>
    <row r="15" spans="1:18" x14ac:dyDescent="0.25">
      <c r="A15" s="4">
        <v>182014055</v>
      </c>
      <c r="B15" s="3" t="s">
        <v>19</v>
      </c>
      <c r="C15" s="5">
        <v>5</v>
      </c>
      <c r="D15" s="5">
        <v>8</v>
      </c>
      <c r="E15" s="7" t="str">
        <f t="shared" si="0"/>
        <v>VALID</v>
      </c>
      <c r="F15" s="5">
        <v>3</v>
      </c>
      <c r="G15" s="5">
        <v>4</v>
      </c>
      <c r="H15" s="7" t="str">
        <f t="shared" si="1"/>
        <v>VALID</v>
      </c>
      <c r="I15" s="5"/>
      <c r="J15" s="5">
        <v>4</v>
      </c>
      <c r="K15" s="7" t="str">
        <f t="shared" si="2"/>
        <v>VALID</v>
      </c>
      <c r="L15" s="5">
        <v>1</v>
      </c>
      <c r="M15" s="5">
        <v>4</v>
      </c>
      <c r="N15" s="7" t="str">
        <f t="shared" si="3"/>
        <v>VALID</v>
      </c>
      <c r="O15" s="5">
        <f t="shared" si="4"/>
        <v>9</v>
      </c>
      <c r="P15" s="5">
        <f t="shared" si="5"/>
        <v>20</v>
      </c>
      <c r="Q15" s="6">
        <f t="shared" si="6"/>
        <v>45</v>
      </c>
      <c r="R15" s="3" t="str">
        <f t="shared" si="7"/>
        <v>F</v>
      </c>
    </row>
    <row r="16" spans="1:18" x14ac:dyDescent="0.25">
      <c r="A16" s="4">
        <v>182014061</v>
      </c>
      <c r="B16" s="3" t="s">
        <v>20</v>
      </c>
      <c r="C16" s="5"/>
      <c r="D16" s="5">
        <v>8</v>
      </c>
      <c r="E16" s="7" t="str">
        <f t="shared" si="0"/>
        <v>VALID</v>
      </c>
      <c r="F16" s="5">
        <v>1.5</v>
      </c>
      <c r="G16" s="5">
        <v>4</v>
      </c>
      <c r="H16" s="7" t="str">
        <f t="shared" si="1"/>
        <v>VALID</v>
      </c>
      <c r="I16" s="5">
        <v>4</v>
      </c>
      <c r="J16" s="5">
        <v>4</v>
      </c>
      <c r="K16" s="7" t="str">
        <f t="shared" si="2"/>
        <v>VALID</v>
      </c>
      <c r="L16" s="5">
        <v>1</v>
      </c>
      <c r="M16" s="5">
        <v>4</v>
      </c>
      <c r="N16" s="7" t="str">
        <f t="shared" si="3"/>
        <v>VALID</v>
      </c>
      <c r="O16" s="5">
        <f t="shared" si="4"/>
        <v>6.5</v>
      </c>
      <c r="P16" s="5">
        <f t="shared" si="5"/>
        <v>20</v>
      </c>
      <c r="Q16" s="6">
        <f t="shared" si="6"/>
        <v>32.5</v>
      </c>
      <c r="R16" s="3" t="str">
        <f t="shared" si="7"/>
        <v>F</v>
      </c>
    </row>
    <row r="17" spans="1:18" x14ac:dyDescent="0.25">
      <c r="A17" s="4">
        <v>182014069</v>
      </c>
      <c r="B17" s="3" t="s">
        <v>21</v>
      </c>
      <c r="C17" s="5">
        <v>1</v>
      </c>
      <c r="D17" s="5">
        <v>8</v>
      </c>
      <c r="E17" s="7" t="str">
        <f t="shared" si="0"/>
        <v>VALID</v>
      </c>
      <c r="F17" s="5">
        <v>1.5</v>
      </c>
      <c r="G17" s="5">
        <v>4</v>
      </c>
      <c r="H17" s="7" t="str">
        <f t="shared" si="1"/>
        <v>VALID</v>
      </c>
      <c r="I17" s="5"/>
      <c r="J17" s="5">
        <v>4</v>
      </c>
      <c r="K17" s="7" t="str">
        <f t="shared" si="2"/>
        <v>VALID</v>
      </c>
      <c r="L17" s="5"/>
      <c r="M17" s="5">
        <v>4</v>
      </c>
      <c r="N17" s="7" t="str">
        <f t="shared" si="3"/>
        <v>VALID</v>
      </c>
      <c r="O17" s="5">
        <f t="shared" si="4"/>
        <v>2.5</v>
      </c>
      <c r="P17" s="5">
        <f t="shared" si="5"/>
        <v>20</v>
      </c>
      <c r="Q17" s="6">
        <f t="shared" si="6"/>
        <v>12.5</v>
      </c>
      <c r="R17" s="3" t="str">
        <f t="shared" si="7"/>
        <v>F</v>
      </c>
    </row>
    <row r="18" spans="1:18" x14ac:dyDescent="0.25">
      <c r="A18" s="4">
        <v>182014071</v>
      </c>
      <c r="B18" s="3" t="s">
        <v>22</v>
      </c>
      <c r="C18" s="5"/>
      <c r="D18" s="5">
        <v>8</v>
      </c>
      <c r="E18" s="7" t="str">
        <f t="shared" si="0"/>
        <v>VALID</v>
      </c>
      <c r="F18" s="5">
        <v>1</v>
      </c>
      <c r="G18" s="5">
        <v>4</v>
      </c>
      <c r="H18" s="7" t="str">
        <f t="shared" si="1"/>
        <v>VALID</v>
      </c>
      <c r="I18" s="5">
        <v>1</v>
      </c>
      <c r="J18" s="5">
        <v>4</v>
      </c>
      <c r="K18" s="7" t="str">
        <f t="shared" si="2"/>
        <v>VALID</v>
      </c>
      <c r="L18" s="5"/>
      <c r="M18" s="5">
        <v>4</v>
      </c>
      <c r="N18" s="7" t="str">
        <f t="shared" si="3"/>
        <v>VALID</v>
      </c>
      <c r="O18" s="5">
        <f t="shared" si="4"/>
        <v>2</v>
      </c>
      <c r="P18" s="5">
        <f t="shared" si="5"/>
        <v>20</v>
      </c>
      <c r="Q18" s="6">
        <f t="shared" si="6"/>
        <v>10</v>
      </c>
      <c r="R18" s="3" t="str">
        <f t="shared" si="7"/>
        <v>F</v>
      </c>
    </row>
    <row r="19" spans="1:18" x14ac:dyDescent="0.25">
      <c r="A19" s="4">
        <v>183014002</v>
      </c>
      <c r="B19" s="3" t="s">
        <v>23</v>
      </c>
      <c r="C19" s="5">
        <v>3</v>
      </c>
      <c r="D19" s="5">
        <v>8</v>
      </c>
      <c r="E19" s="7" t="str">
        <f t="shared" si="0"/>
        <v>VALID</v>
      </c>
      <c r="F19" s="5">
        <v>1.5</v>
      </c>
      <c r="G19" s="5">
        <v>4</v>
      </c>
      <c r="H19" s="7" t="str">
        <f t="shared" si="1"/>
        <v>VALID</v>
      </c>
      <c r="I19" s="5">
        <v>1.5</v>
      </c>
      <c r="J19" s="5">
        <v>4</v>
      </c>
      <c r="K19" s="7" t="str">
        <f t="shared" si="2"/>
        <v>VALID</v>
      </c>
      <c r="L19" s="5">
        <v>1.5</v>
      </c>
      <c r="M19" s="5">
        <v>4</v>
      </c>
      <c r="N19" s="7" t="str">
        <f t="shared" si="3"/>
        <v>VALID</v>
      </c>
      <c r="O19" s="5">
        <f t="shared" si="4"/>
        <v>7.5</v>
      </c>
      <c r="P19" s="5">
        <f t="shared" si="5"/>
        <v>20</v>
      </c>
      <c r="Q19" s="6">
        <f t="shared" si="6"/>
        <v>37.5</v>
      </c>
      <c r="R19" s="3" t="str">
        <f t="shared" si="7"/>
        <v>F</v>
      </c>
    </row>
    <row r="20" spans="1:18" x14ac:dyDescent="0.25">
      <c r="A20" s="4">
        <v>183014004</v>
      </c>
      <c r="B20" s="3" t="s">
        <v>24</v>
      </c>
      <c r="C20" s="5"/>
      <c r="D20" s="5">
        <v>8</v>
      </c>
      <c r="E20" s="7" t="str">
        <f t="shared" si="0"/>
        <v>VALID</v>
      </c>
      <c r="F20" s="5">
        <v>1.5</v>
      </c>
      <c r="G20" s="5">
        <v>4</v>
      </c>
      <c r="H20" s="7" t="str">
        <f t="shared" si="1"/>
        <v>VALID</v>
      </c>
      <c r="I20" s="5">
        <v>1.5</v>
      </c>
      <c r="J20" s="5">
        <v>4</v>
      </c>
      <c r="K20" s="7" t="str">
        <f t="shared" si="2"/>
        <v>VALID</v>
      </c>
      <c r="L20" s="5"/>
      <c r="M20" s="5">
        <v>4</v>
      </c>
      <c r="N20" s="7" t="str">
        <f t="shared" si="3"/>
        <v>VALID</v>
      </c>
      <c r="O20" s="5">
        <f t="shared" si="4"/>
        <v>3</v>
      </c>
      <c r="P20" s="5">
        <f t="shared" si="5"/>
        <v>20</v>
      </c>
      <c r="Q20" s="6">
        <f t="shared" si="6"/>
        <v>15</v>
      </c>
      <c r="R20" s="3" t="str">
        <f t="shared" si="7"/>
        <v>F</v>
      </c>
    </row>
    <row r="21" spans="1:18" x14ac:dyDescent="0.25">
      <c r="A21" s="4">
        <v>183014007</v>
      </c>
      <c r="B21" s="3" t="s">
        <v>25</v>
      </c>
      <c r="C21" s="5">
        <v>6.5</v>
      </c>
      <c r="D21" s="5">
        <v>8</v>
      </c>
      <c r="E21" s="7" t="str">
        <f t="shared" si="0"/>
        <v>VALID</v>
      </c>
      <c r="F21" s="5">
        <v>4</v>
      </c>
      <c r="G21" s="5">
        <v>4</v>
      </c>
      <c r="H21" s="7" t="str">
        <f t="shared" si="1"/>
        <v>VALID</v>
      </c>
      <c r="I21" s="5"/>
      <c r="J21" s="5">
        <v>4</v>
      </c>
      <c r="K21" s="7" t="str">
        <f t="shared" si="2"/>
        <v>VALID</v>
      </c>
      <c r="L21" s="5"/>
      <c r="M21" s="5">
        <v>4</v>
      </c>
      <c r="N21" s="7" t="str">
        <f t="shared" si="3"/>
        <v>VALID</v>
      </c>
      <c r="O21" s="5">
        <f t="shared" si="4"/>
        <v>10.5</v>
      </c>
      <c r="P21" s="5">
        <f t="shared" si="5"/>
        <v>20</v>
      </c>
      <c r="Q21" s="6">
        <f t="shared" si="6"/>
        <v>52.5</v>
      </c>
      <c r="R21" s="3" t="str">
        <f t="shared" si="7"/>
        <v>D</v>
      </c>
    </row>
    <row r="22" spans="1:18" x14ac:dyDescent="0.25">
      <c r="A22" s="4">
        <v>183014009</v>
      </c>
      <c r="B22" s="3" t="s">
        <v>26</v>
      </c>
      <c r="C22" s="5">
        <v>8</v>
      </c>
      <c r="D22" s="5">
        <v>8</v>
      </c>
      <c r="E22" s="7" t="str">
        <f t="shared" si="0"/>
        <v>VALID</v>
      </c>
      <c r="F22" s="5">
        <v>1.5</v>
      </c>
      <c r="G22" s="5">
        <v>4</v>
      </c>
      <c r="H22" s="7" t="str">
        <f t="shared" si="1"/>
        <v>VALID</v>
      </c>
      <c r="I22" s="5"/>
      <c r="J22" s="5">
        <v>4</v>
      </c>
      <c r="K22" s="7" t="str">
        <f t="shared" si="2"/>
        <v>VALID</v>
      </c>
      <c r="L22" s="5"/>
      <c r="M22" s="5">
        <v>4</v>
      </c>
      <c r="N22" s="7" t="str">
        <f t="shared" si="3"/>
        <v>VALID</v>
      </c>
      <c r="O22" s="5">
        <f t="shared" si="4"/>
        <v>9.5</v>
      </c>
      <c r="P22" s="5">
        <f t="shared" si="5"/>
        <v>20</v>
      </c>
      <c r="Q22" s="6">
        <f t="shared" si="6"/>
        <v>47.5</v>
      </c>
      <c r="R22" s="3" t="str">
        <f t="shared" si="7"/>
        <v>F</v>
      </c>
    </row>
    <row r="23" spans="1:18" x14ac:dyDescent="0.25">
      <c r="A23" s="4">
        <v>183014012</v>
      </c>
      <c r="B23" s="3" t="s">
        <v>27</v>
      </c>
      <c r="C23" s="5">
        <v>2</v>
      </c>
      <c r="D23" s="5">
        <v>8</v>
      </c>
      <c r="E23" s="7" t="str">
        <f t="shared" si="0"/>
        <v>VALID</v>
      </c>
      <c r="F23" s="5">
        <v>3.5</v>
      </c>
      <c r="G23" s="5">
        <v>4</v>
      </c>
      <c r="H23" s="7" t="str">
        <f t="shared" si="1"/>
        <v>VALID</v>
      </c>
      <c r="I23" s="5">
        <v>1</v>
      </c>
      <c r="J23" s="5">
        <v>4</v>
      </c>
      <c r="K23" s="7" t="str">
        <f t="shared" si="2"/>
        <v>VALID</v>
      </c>
      <c r="L23" s="5"/>
      <c r="M23" s="5">
        <v>4</v>
      </c>
      <c r="N23" s="7" t="str">
        <f t="shared" si="3"/>
        <v>VALID</v>
      </c>
      <c r="O23" s="5">
        <f t="shared" si="4"/>
        <v>6.5</v>
      </c>
      <c r="P23" s="5">
        <f t="shared" si="5"/>
        <v>20</v>
      </c>
      <c r="Q23" s="6">
        <f t="shared" si="6"/>
        <v>32.5</v>
      </c>
      <c r="R23" s="3" t="str">
        <f t="shared" si="7"/>
        <v>F</v>
      </c>
    </row>
    <row r="24" spans="1:18" x14ac:dyDescent="0.25">
      <c r="A24" s="4">
        <v>183014014</v>
      </c>
      <c r="B24" s="3" t="s">
        <v>28</v>
      </c>
      <c r="C24" s="5">
        <v>1</v>
      </c>
      <c r="D24" s="5">
        <v>8</v>
      </c>
      <c r="E24" s="7" t="str">
        <f t="shared" si="0"/>
        <v>VALID</v>
      </c>
      <c r="F24" s="5">
        <v>1.5</v>
      </c>
      <c r="G24" s="5">
        <v>4</v>
      </c>
      <c r="H24" s="7" t="str">
        <f t="shared" si="1"/>
        <v>VALID</v>
      </c>
      <c r="I24" s="5">
        <v>1.5</v>
      </c>
      <c r="J24" s="5">
        <v>4</v>
      </c>
      <c r="K24" s="7" t="str">
        <f t="shared" si="2"/>
        <v>VALID</v>
      </c>
      <c r="L24" s="5"/>
      <c r="M24" s="5">
        <v>4</v>
      </c>
      <c r="N24" s="7" t="str">
        <f t="shared" si="3"/>
        <v>VALID</v>
      </c>
      <c r="O24" s="5">
        <f t="shared" si="4"/>
        <v>4</v>
      </c>
      <c r="P24" s="5">
        <f t="shared" si="5"/>
        <v>20</v>
      </c>
      <c r="Q24" s="6">
        <f t="shared" si="6"/>
        <v>20</v>
      </c>
      <c r="R24" s="3" t="str">
        <f t="shared" si="7"/>
        <v>F</v>
      </c>
    </row>
    <row r="25" spans="1:18" x14ac:dyDescent="0.25">
      <c r="A25" s="4">
        <v>183014017</v>
      </c>
      <c r="B25" s="3" t="s">
        <v>29</v>
      </c>
      <c r="C25" s="5">
        <v>8</v>
      </c>
      <c r="D25" s="5">
        <v>8</v>
      </c>
      <c r="E25" s="7" t="str">
        <f t="shared" si="0"/>
        <v>VALID</v>
      </c>
      <c r="F25" s="5"/>
      <c r="G25" s="5">
        <v>4</v>
      </c>
      <c r="H25" s="7" t="str">
        <f t="shared" si="1"/>
        <v>VALID</v>
      </c>
      <c r="I25" s="5">
        <v>4</v>
      </c>
      <c r="J25" s="5">
        <v>4</v>
      </c>
      <c r="K25" s="7" t="str">
        <f t="shared" si="2"/>
        <v>VALID</v>
      </c>
      <c r="L25" s="5"/>
      <c r="M25" s="5">
        <v>4</v>
      </c>
      <c r="N25" s="7" t="str">
        <f t="shared" si="3"/>
        <v>VALID</v>
      </c>
      <c r="O25" s="5">
        <f t="shared" si="4"/>
        <v>12</v>
      </c>
      <c r="P25" s="5">
        <f t="shared" si="5"/>
        <v>20</v>
      </c>
      <c r="Q25" s="6">
        <f t="shared" si="6"/>
        <v>60</v>
      </c>
      <c r="R25" s="3" t="str">
        <f t="shared" si="7"/>
        <v>C+</v>
      </c>
    </row>
    <row r="26" spans="1:18" x14ac:dyDescent="0.25">
      <c r="A26" s="4">
        <v>183014024</v>
      </c>
      <c r="B26" s="3" t="s">
        <v>30</v>
      </c>
      <c r="C26" s="5">
        <v>1</v>
      </c>
      <c r="D26" s="5">
        <v>8</v>
      </c>
      <c r="E26" s="7" t="str">
        <f t="shared" si="0"/>
        <v>VALID</v>
      </c>
      <c r="F26" s="5"/>
      <c r="G26" s="5">
        <v>4</v>
      </c>
      <c r="H26" s="7" t="str">
        <f t="shared" si="1"/>
        <v>VALID</v>
      </c>
      <c r="I26" s="5">
        <v>3</v>
      </c>
      <c r="J26" s="5">
        <v>4</v>
      </c>
      <c r="K26" s="7" t="str">
        <f t="shared" si="2"/>
        <v>VALID</v>
      </c>
      <c r="L26" s="5"/>
      <c r="M26" s="5">
        <v>4</v>
      </c>
      <c r="N26" s="7" t="str">
        <f t="shared" si="3"/>
        <v>VALID</v>
      </c>
      <c r="O26" s="5">
        <f t="shared" si="4"/>
        <v>4</v>
      </c>
      <c r="P26" s="5">
        <f t="shared" si="5"/>
        <v>20</v>
      </c>
      <c r="Q26" s="6">
        <f t="shared" si="6"/>
        <v>20</v>
      </c>
      <c r="R26" s="3" t="str">
        <f t="shared" si="7"/>
        <v>F</v>
      </c>
    </row>
    <row r="27" spans="1:18" x14ac:dyDescent="0.25">
      <c r="A27" s="4">
        <v>183014029</v>
      </c>
      <c r="B27" s="3" t="s">
        <v>31</v>
      </c>
      <c r="C27" s="5">
        <v>1</v>
      </c>
      <c r="D27" s="5">
        <v>8</v>
      </c>
      <c r="E27" s="7" t="str">
        <f t="shared" si="0"/>
        <v>VALID</v>
      </c>
      <c r="F27" s="5"/>
      <c r="G27" s="5">
        <v>4</v>
      </c>
      <c r="H27" s="7" t="str">
        <f t="shared" si="1"/>
        <v>VALID</v>
      </c>
      <c r="I27" s="5">
        <v>0</v>
      </c>
      <c r="J27" s="5">
        <v>4</v>
      </c>
      <c r="K27" s="7" t="str">
        <f t="shared" si="2"/>
        <v>VALID</v>
      </c>
      <c r="L27" s="5"/>
      <c r="M27" s="5">
        <v>4</v>
      </c>
      <c r="N27" s="7" t="str">
        <f t="shared" si="3"/>
        <v>VALID</v>
      </c>
      <c r="O27" s="5">
        <f t="shared" si="4"/>
        <v>1</v>
      </c>
      <c r="P27" s="5">
        <f t="shared" si="5"/>
        <v>20</v>
      </c>
      <c r="Q27" s="6">
        <f t="shared" si="6"/>
        <v>5</v>
      </c>
      <c r="R27" s="3" t="str">
        <f t="shared" si="7"/>
        <v>F</v>
      </c>
    </row>
    <row r="28" spans="1:18" x14ac:dyDescent="0.25">
      <c r="A28" s="4">
        <v>183014031</v>
      </c>
      <c r="B28" s="3" t="s">
        <v>32</v>
      </c>
      <c r="C28" s="5">
        <v>2</v>
      </c>
      <c r="D28" s="5">
        <v>8</v>
      </c>
      <c r="E28" s="7" t="str">
        <f t="shared" si="0"/>
        <v>VALID</v>
      </c>
      <c r="F28" s="5">
        <v>3.5</v>
      </c>
      <c r="G28" s="5">
        <v>4</v>
      </c>
      <c r="H28" s="7" t="str">
        <f t="shared" si="1"/>
        <v>VALID</v>
      </c>
      <c r="I28" s="5">
        <v>2.5</v>
      </c>
      <c r="J28" s="5">
        <v>4</v>
      </c>
      <c r="K28" s="7" t="str">
        <f t="shared" si="2"/>
        <v>VALID</v>
      </c>
      <c r="L28" s="5"/>
      <c r="M28" s="5">
        <v>4</v>
      </c>
      <c r="N28" s="7" t="str">
        <f t="shared" si="3"/>
        <v>VALID</v>
      </c>
      <c r="O28" s="5">
        <f t="shared" si="4"/>
        <v>8</v>
      </c>
      <c r="P28" s="5">
        <f t="shared" si="5"/>
        <v>20</v>
      </c>
      <c r="Q28" s="6">
        <f t="shared" si="6"/>
        <v>40</v>
      </c>
      <c r="R28" s="3" t="str">
        <f t="shared" si="7"/>
        <v>F</v>
      </c>
    </row>
    <row r="29" spans="1:18" x14ac:dyDescent="0.25">
      <c r="A29" s="4">
        <v>183014035</v>
      </c>
      <c r="B29" s="3" t="s">
        <v>33</v>
      </c>
      <c r="C29" s="5">
        <v>5.5</v>
      </c>
      <c r="D29" s="5">
        <v>8</v>
      </c>
      <c r="E29" s="7" t="str">
        <f t="shared" si="0"/>
        <v>VALID</v>
      </c>
      <c r="F29" s="5">
        <v>2</v>
      </c>
      <c r="G29" s="5">
        <v>4</v>
      </c>
      <c r="H29" s="7" t="str">
        <f t="shared" si="1"/>
        <v>VALID</v>
      </c>
      <c r="I29" s="5"/>
      <c r="J29" s="5">
        <v>4</v>
      </c>
      <c r="K29" s="7" t="str">
        <f t="shared" si="2"/>
        <v>VALID</v>
      </c>
      <c r="L29" s="5">
        <v>1</v>
      </c>
      <c r="M29" s="5">
        <v>4</v>
      </c>
      <c r="N29" s="7" t="str">
        <f t="shared" si="3"/>
        <v>VALID</v>
      </c>
      <c r="O29" s="5">
        <f t="shared" si="4"/>
        <v>8.5</v>
      </c>
      <c r="P29" s="5">
        <f t="shared" si="5"/>
        <v>20</v>
      </c>
      <c r="Q29" s="6">
        <f t="shared" si="6"/>
        <v>42.5</v>
      </c>
      <c r="R29" s="3" t="str">
        <f t="shared" si="7"/>
        <v>F</v>
      </c>
    </row>
    <row r="30" spans="1:18" x14ac:dyDescent="0.25">
      <c r="A30" s="4">
        <v>183014046</v>
      </c>
      <c r="B30" s="3" t="s">
        <v>34</v>
      </c>
      <c r="C30" s="5">
        <v>3</v>
      </c>
      <c r="D30" s="5">
        <v>8</v>
      </c>
      <c r="E30" s="7" t="str">
        <f t="shared" si="0"/>
        <v>VALID</v>
      </c>
      <c r="F30" s="5">
        <v>1.5</v>
      </c>
      <c r="G30" s="5">
        <v>4</v>
      </c>
      <c r="H30" s="7" t="str">
        <f t="shared" si="1"/>
        <v>VALID</v>
      </c>
      <c r="I30" s="5">
        <v>1</v>
      </c>
      <c r="J30" s="5">
        <v>4</v>
      </c>
      <c r="K30" s="7" t="str">
        <f t="shared" si="2"/>
        <v>VALID</v>
      </c>
      <c r="L30" s="5"/>
      <c r="M30" s="5">
        <v>4</v>
      </c>
      <c r="N30" s="7" t="str">
        <f t="shared" si="3"/>
        <v>VALID</v>
      </c>
      <c r="O30" s="5">
        <f t="shared" si="4"/>
        <v>5.5</v>
      </c>
      <c r="P30" s="5">
        <f t="shared" si="5"/>
        <v>20</v>
      </c>
      <c r="Q30" s="6">
        <f t="shared" si="6"/>
        <v>27.500000000000004</v>
      </c>
      <c r="R30" s="3" t="str">
        <f t="shared" si="7"/>
        <v>F</v>
      </c>
    </row>
    <row r="31" spans="1:18" x14ac:dyDescent="0.25">
      <c r="A31" s="4">
        <v>183014050</v>
      </c>
      <c r="B31" s="3" t="s">
        <v>35</v>
      </c>
      <c r="C31" s="5">
        <v>3</v>
      </c>
      <c r="D31" s="5">
        <v>8</v>
      </c>
      <c r="E31" s="7" t="str">
        <f t="shared" si="0"/>
        <v>VALID</v>
      </c>
      <c r="F31" s="5">
        <v>1.5</v>
      </c>
      <c r="G31" s="5">
        <v>4</v>
      </c>
      <c r="H31" s="7" t="str">
        <f t="shared" si="1"/>
        <v>VALID</v>
      </c>
      <c r="I31" s="5"/>
      <c r="J31" s="5">
        <v>4</v>
      </c>
      <c r="K31" s="7" t="str">
        <f t="shared" si="2"/>
        <v>VALID</v>
      </c>
      <c r="L31" s="5"/>
      <c r="M31" s="5">
        <v>4</v>
      </c>
      <c r="N31" s="7" t="str">
        <f t="shared" si="3"/>
        <v>VALID</v>
      </c>
      <c r="O31" s="5">
        <f t="shared" si="4"/>
        <v>4.5</v>
      </c>
      <c r="P31" s="5">
        <f t="shared" si="5"/>
        <v>20</v>
      </c>
      <c r="Q31" s="6">
        <f t="shared" si="6"/>
        <v>22.5</v>
      </c>
      <c r="R31" s="3" t="str">
        <f t="shared" si="7"/>
        <v>F</v>
      </c>
    </row>
    <row r="32" spans="1:18" x14ac:dyDescent="0.25">
      <c r="A32" s="4">
        <v>183014052</v>
      </c>
      <c r="B32" s="3" t="s">
        <v>36</v>
      </c>
      <c r="C32" s="5">
        <v>3</v>
      </c>
      <c r="D32" s="5">
        <v>8</v>
      </c>
      <c r="E32" s="7" t="str">
        <f t="shared" si="0"/>
        <v>VALID</v>
      </c>
      <c r="F32" s="5">
        <v>1.5</v>
      </c>
      <c r="G32" s="5">
        <v>4</v>
      </c>
      <c r="H32" s="7" t="str">
        <f t="shared" si="1"/>
        <v>VALID</v>
      </c>
      <c r="I32" s="5">
        <v>1</v>
      </c>
      <c r="J32" s="5">
        <v>4</v>
      </c>
      <c r="K32" s="7" t="str">
        <f t="shared" si="2"/>
        <v>VALID</v>
      </c>
      <c r="L32" s="5"/>
      <c r="M32" s="5">
        <v>4</v>
      </c>
      <c r="N32" s="7" t="str">
        <f t="shared" si="3"/>
        <v>VALID</v>
      </c>
      <c r="O32" s="5">
        <f t="shared" si="4"/>
        <v>5.5</v>
      </c>
      <c r="P32" s="5">
        <f t="shared" si="5"/>
        <v>20</v>
      </c>
      <c r="Q32" s="6">
        <f t="shared" si="6"/>
        <v>27.500000000000004</v>
      </c>
      <c r="R32" s="3" t="str">
        <f t="shared" si="7"/>
        <v>F</v>
      </c>
    </row>
    <row r="33" spans="1:18" x14ac:dyDescent="0.25">
      <c r="A33" s="4">
        <v>183014056</v>
      </c>
      <c r="B33" s="3" t="s">
        <v>37</v>
      </c>
      <c r="C33" s="5">
        <v>1</v>
      </c>
      <c r="D33" s="5">
        <v>8</v>
      </c>
      <c r="E33" s="7" t="str">
        <f t="shared" si="0"/>
        <v>VALID</v>
      </c>
      <c r="F33" s="5">
        <v>1.5</v>
      </c>
      <c r="G33" s="5">
        <v>4</v>
      </c>
      <c r="H33" s="7" t="str">
        <f t="shared" si="1"/>
        <v>VALID</v>
      </c>
      <c r="I33" s="5">
        <v>1.5</v>
      </c>
      <c r="J33" s="5">
        <v>4</v>
      </c>
      <c r="K33" s="7" t="str">
        <f t="shared" si="2"/>
        <v>VALID</v>
      </c>
      <c r="L33" s="5"/>
      <c r="M33" s="5">
        <v>4</v>
      </c>
      <c r="N33" s="7" t="str">
        <f t="shared" si="3"/>
        <v>VALID</v>
      </c>
      <c r="O33" s="5">
        <f t="shared" si="4"/>
        <v>4</v>
      </c>
      <c r="P33" s="5">
        <f t="shared" si="5"/>
        <v>20</v>
      </c>
      <c r="Q33" s="6">
        <f t="shared" si="6"/>
        <v>20</v>
      </c>
      <c r="R33" s="3" t="str">
        <f t="shared" si="7"/>
        <v>F</v>
      </c>
    </row>
    <row r="34" spans="1:18" x14ac:dyDescent="0.25">
      <c r="A34" s="4">
        <v>183014057</v>
      </c>
      <c r="B34" s="3" t="s">
        <v>38</v>
      </c>
      <c r="C34" s="5">
        <v>2.5</v>
      </c>
      <c r="D34" s="5">
        <v>8</v>
      </c>
      <c r="E34" s="7" t="str">
        <f t="shared" si="0"/>
        <v>VALID</v>
      </c>
      <c r="F34" s="5"/>
      <c r="G34" s="5">
        <v>4</v>
      </c>
      <c r="H34" s="7" t="str">
        <f t="shared" si="1"/>
        <v>VALID</v>
      </c>
      <c r="I34" s="5">
        <v>3.5</v>
      </c>
      <c r="J34" s="5">
        <v>4</v>
      </c>
      <c r="K34" s="7" t="str">
        <f t="shared" si="2"/>
        <v>VALID</v>
      </c>
      <c r="L34" s="5"/>
      <c r="M34" s="5">
        <v>4</v>
      </c>
      <c r="N34" s="7" t="str">
        <f t="shared" si="3"/>
        <v>VALID</v>
      </c>
      <c r="O34" s="5">
        <f t="shared" si="4"/>
        <v>6</v>
      </c>
      <c r="P34" s="5">
        <f t="shared" si="5"/>
        <v>20</v>
      </c>
      <c r="Q34" s="6">
        <f t="shared" si="6"/>
        <v>30</v>
      </c>
      <c r="R34" s="3" t="str">
        <f t="shared" si="7"/>
        <v>F</v>
      </c>
    </row>
    <row r="35" spans="1:18" x14ac:dyDescent="0.25">
      <c r="A35" s="4">
        <v>183014063</v>
      </c>
      <c r="B35" s="3" t="s">
        <v>39</v>
      </c>
      <c r="C35" s="5">
        <v>1.5</v>
      </c>
      <c r="D35" s="5">
        <v>8</v>
      </c>
      <c r="E35" s="7" t="str">
        <f t="shared" si="0"/>
        <v>VALID</v>
      </c>
      <c r="F35" s="5">
        <v>1.5</v>
      </c>
      <c r="G35" s="5">
        <v>4</v>
      </c>
      <c r="H35" s="7" t="str">
        <f t="shared" si="1"/>
        <v>VALID</v>
      </c>
      <c r="I35" s="5">
        <v>2</v>
      </c>
      <c r="J35" s="5">
        <v>4</v>
      </c>
      <c r="K35" s="7" t="str">
        <f t="shared" si="2"/>
        <v>VALID</v>
      </c>
      <c r="L35" s="5"/>
      <c r="M35" s="5">
        <v>4</v>
      </c>
      <c r="N35" s="7" t="str">
        <f t="shared" si="3"/>
        <v>VALID</v>
      </c>
      <c r="O35" s="5">
        <f t="shared" si="4"/>
        <v>5</v>
      </c>
      <c r="P35" s="5">
        <f t="shared" si="5"/>
        <v>20</v>
      </c>
      <c r="Q35" s="6">
        <f t="shared" si="6"/>
        <v>25</v>
      </c>
      <c r="R35" s="3" t="str">
        <f t="shared" si="7"/>
        <v>F</v>
      </c>
    </row>
    <row r="36" spans="1:18" x14ac:dyDescent="0.25">
      <c r="A36" s="4">
        <v>183014073</v>
      </c>
      <c r="B36" s="3" t="s">
        <v>40</v>
      </c>
      <c r="C36" s="5"/>
      <c r="D36" s="5">
        <v>8</v>
      </c>
      <c r="E36" s="7" t="str">
        <f t="shared" si="0"/>
        <v>VALID</v>
      </c>
      <c r="F36" s="5">
        <v>1.5</v>
      </c>
      <c r="G36" s="5">
        <v>4</v>
      </c>
      <c r="H36" s="7" t="str">
        <f t="shared" si="1"/>
        <v>VALID</v>
      </c>
      <c r="I36" s="5">
        <v>2</v>
      </c>
      <c r="J36" s="5">
        <v>4</v>
      </c>
      <c r="K36" s="7" t="str">
        <f t="shared" si="2"/>
        <v>VALID</v>
      </c>
      <c r="L36" s="5"/>
      <c r="M36" s="5">
        <v>4</v>
      </c>
      <c r="N36" s="7" t="str">
        <f t="shared" si="3"/>
        <v>VALID</v>
      </c>
      <c r="O36" s="5">
        <f t="shared" si="4"/>
        <v>3.5</v>
      </c>
      <c r="P36" s="5">
        <f t="shared" si="5"/>
        <v>20</v>
      </c>
      <c r="Q36" s="6">
        <f t="shared" si="6"/>
        <v>17.5</v>
      </c>
      <c r="R36" s="3" t="str">
        <f t="shared" si="7"/>
        <v>F</v>
      </c>
    </row>
    <row r="37" spans="1:18" x14ac:dyDescent="0.25">
      <c r="E37" s="7"/>
    </row>
    <row r="38" spans="1:18" x14ac:dyDescent="0.25">
      <c r="E38" s="7"/>
    </row>
    <row r="39" spans="1:18" x14ac:dyDescent="0.25">
      <c r="E39" s="7"/>
    </row>
    <row r="40" spans="1:18" x14ac:dyDescent="0.25">
      <c r="E40" s="7"/>
    </row>
    <row r="41" spans="1:18" x14ac:dyDescent="0.25">
      <c r="E41" s="7"/>
    </row>
    <row r="42" spans="1:18" x14ac:dyDescent="0.25">
      <c r="E42" s="7"/>
    </row>
    <row r="43" spans="1:18" x14ac:dyDescent="0.25">
      <c r="E43" s="7"/>
    </row>
    <row r="44" spans="1:18" x14ac:dyDescent="0.25">
      <c r="E44" s="7"/>
    </row>
    <row r="45" spans="1:18" x14ac:dyDescent="0.25">
      <c r="E45" s="7"/>
    </row>
    <row r="46" spans="1:18" x14ac:dyDescent="0.25">
      <c r="E46" s="7"/>
    </row>
    <row r="47" spans="1:18" x14ac:dyDescent="0.25">
      <c r="E47" s="7"/>
    </row>
    <row r="48" spans="1:18" x14ac:dyDescent="0.25">
      <c r="E48" s="7"/>
    </row>
    <row r="49" spans="5:5" x14ac:dyDescent="0.25">
      <c r="E49" s="7"/>
    </row>
  </sheetData>
  <conditionalFormatting sqref="E2:E49">
    <cfRule type="cellIs" dxfId="21" priority="7" operator="equal">
      <formula>"INVALID"</formula>
    </cfRule>
    <cfRule type="cellIs" dxfId="20" priority="8" operator="equal">
      <formula>"VALID"</formula>
    </cfRule>
  </conditionalFormatting>
  <conditionalFormatting sqref="H2:H36">
    <cfRule type="cellIs" dxfId="19" priority="5" operator="equal">
      <formula>"INVALID"</formula>
    </cfRule>
    <cfRule type="cellIs" dxfId="18" priority="6" operator="equal">
      <formula>"VALID"</formula>
    </cfRule>
  </conditionalFormatting>
  <conditionalFormatting sqref="K2:K36">
    <cfRule type="cellIs" dxfId="17" priority="3" operator="equal">
      <formula>"INVALID"</formula>
    </cfRule>
    <cfRule type="cellIs" dxfId="16" priority="4" operator="equal">
      <formula>"VALID"</formula>
    </cfRule>
  </conditionalFormatting>
  <conditionalFormatting sqref="N2:N36">
    <cfRule type="cellIs" dxfId="15" priority="1" operator="equal">
      <formula>"INVALID"</formula>
    </cfRule>
    <cfRule type="cellIs" dxfId="14" priority="2" operator="equal">
      <formula>"VALID"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2019-12-16T12:42:58Z</dcterms:modified>
</cp:coreProperties>
</file>