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atyaki Das\Documents\ulab\ofc_work\ULAB\ulab_course_materials\FALL 19\MAT 101\"/>
    </mc:Choice>
  </mc:AlternateContent>
  <bookViews>
    <workbookView xWindow="0" yWindow="0" windowWidth="20490" windowHeight="7305"/>
  </bookViews>
  <sheets>
    <sheet name="quiz1" sheetId="1" r:id="rId1"/>
    <sheet name="mid" sheetId="2" r:id="rId2"/>
  </sheets>
  <calcPr calcId="152511"/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N2" i="1"/>
  <c r="M2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Q17" i="2"/>
  <c r="Q16" i="2"/>
  <c r="Q15" i="2"/>
  <c r="Q14" i="2"/>
  <c r="Q13" i="2"/>
  <c r="Q12" i="2"/>
  <c r="Q11" i="2"/>
  <c r="Q10" i="2"/>
  <c r="Q9" i="2"/>
  <c r="Q8" i="2"/>
  <c r="Q7" i="2"/>
  <c r="Q6" i="2"/>
  <c r="Q5" i="2"/>
  <c r="Q4" i="2"/>
  <c r="Q3" i="2"/>
  <c r="Q2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N2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K2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E16" i="2"/>
  <c r="E17" i="2"/>
  <c r="T2" i="2"/>
  <c r="S2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O17" i="1" l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U3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2" i="2"/>
  <c r="R3" i="2" l="1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2" i="2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<sst xmlns="http://schemas.openxmlformats.org/spreadsheetml/2006/main" count="68" uniqueCount="37">
  <si>
    <t>ID</t>
  </si>
  <si>
    <t>Name</t>
  </si>
  <si>
    <t>Problem 1</t>
  </si>
  <si>
    <t>Problem 2</t>
  </si>
  <si>
    <t>Problem 3</t>
  </si>
  <si>
    <t>Total</t>
  </si>
  <si>
    <t>Aidid Rashed Efat</t>
  </si>
  <si>
    <t>Mohammad Moniruzzaman Mollah</t>
  </si>
  <si>
    <t>*Towfiq Imroze</t>
  </si>
  <si>
    <t>*Emtiaz Hossain Tamim</t>
  </si>
  <si>
    <t>*Md. Mehedi Hasan Neloy</t>
  </si>
  <si>
    <t>*Dipto Kumar Pramanik</t>
  </si>
  <si>
    <t>*Mahmudul Hasan</t>
  </si>
  <si>
    <t>*Ashraf Uddin Tushar</t>
  </si>
  <si>
    <t>*Anika Tabassum</t>
  </si>
  <si>
    <t>*Asib Sikder Pranto</t>
  </si>
  <si>
    <t>*Jannatul Nayem</t>
  </si>
  <si>
    <t>*G.M. Shahriar Rahman</t>
  </si>
  <si>
    <t>*Asjad Hossain Khan</t>
  </si>
  <si>
    <t>*Farhan Bin Murtaza</t>
  </si>
  <si>
    <t>*Joy Saha</t>
  </si>
  <si>
    <t>*Md. Shojal Hossain</t>
  </si>
  <si>
    <t>Problem 4</t>
  </si>
  <si>
    <t>Problem 5</t>
  </si>
  <si>
    <t>Percentage</t>
  </si>
  <si>
    <t>Grade</t>
  </si>
  <si>
    <t>Marks 1</t>
  </si>
  <si>
    <t>Valid 1</t>
  </si>
  <si>
    <t>Marks 2</t>
  </si>
  <si>
    <t>Valid 2</t>
  </si>
  <si>
    <t>Marks 3</t>
  </si>
  <si>
    <t>Valid 3</t>
  </si>
  <si>
    <t>Marks 4</t>
  </si>
  <si>
    <t>Valid 4</t>
  </si>
  <si>
    <t>Obtained</t>
  </si>
  <si>
    <t>Marks 5</t>
  </si>
  <si>
    <t>Valid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</si>
</sst>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color rgb="FF000000"/>
      <name val="Arial"/>
    </font>
    <font>
      <b/>
      <sz val="11"/>
      <color theme="1"/>
      <name val="Garamond"/>
      <family val="1"/>
    </font>
    <font>
      <sz val="11"/>
      <color rgb="FF000000"/>
      <name val="Garamond"/>
      <family val="1"/>
    </font>
    <font>
      <sz val="11"/>
      <color theme="1"/>
      <name val="Garamond"/>
      <family val="1"/>
    </font>
    <font>
      <sz val="11"/>
      <color theme="1"/>
      <name val="Cambria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3" fillId="0" borderId="0" xfId="0" applyFont="1" applyAlignme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4" fillId="0" borderId="0" xfId="0" applyFont="1" applyAlignment="1"/>
    <xf numFmtId="0" fontId="0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42">
    <dxf>
      <font>
        <strike val="0"/>
        <color rgb="FF00B050"/>
      </font>
    </dxf>
    <dxf>
      <font>
        <color rgb="FFFF0000"/>
      </font>
    </dxf>
    <dxf>
      <font>
        <strike val="0"/>
        <color rgb="FF00B050"/>
      </font>
    </dxf>
    <dxf>
      <font>
        <color rgb="FFFF0000"/>
      </font>
    </dxf>
    <dxf>
      <font>
        <strike val="0"/>
        <color rgb="FF00B050"/>
      </font>
    </dxf>
    <dxf>
      <font>
        <color rgb="FFFF0000"/>
      </font>
    </dxf>
    <dxf>
      <font>
        <strike val="0"/>
        <color rgb="FF00B050"/>
      </font>
    </dxf>
    <dxf>
      <font>
        <color rgb="FFFF0000"/>
      </font>
    </dxf>
    <dxf>
      <font>
        <strike val="0"/>
        <color rgb="FF00B050"/>
      </font>
    </dxf>
    <dxf>
      <font>
        <color rgb="FFFF0000"/>
      </font>
    </dxf>
    <dxf>
      <font>
        <strike val="0"/>
        <color rgb="FF00B050"/>
      </font>
    </dxf>
    <dxf>
      <font>
        <color rgb="FFFF0000"/>
      </font>
    </dxf>
    <dxf>
      <font>
        <strike val="0"/>
        <color rgb="FF00B050"/>
      </font>
    </dxf>
    <dxf>
      <font>
        <color rgb="FFFF0000"/>
      </font>
    </dxf>
    <dxf>
      <font>
        <strike val="0"/>
        <color rgb="FF00B050"/>
      </font>
    </dxf>
    <dxf>
      <font>
        <color rgb="FFFF0000"/>
      </font>
    </dxf>
    <dxf>
      <font>
        <strike val="0"/>
        <color rgb="FF00B050"/>
      </font>
    </dxf>
    <dxf>
      <font>
        <color rgb="FFFF0000"/>
      </font>
    </dxf>
    <dxf>
      <font>
        <strike val="0"/>
        <color rgb="FF00B050"/>
      </font>
    </dxf>
    <dxf>
      <font>
        <color rgb="FFFF0000"/>
      </font>
    </dxf>
    <dxf>
      <font>
        <strike val="0"/>
        <color rgb="FF00B050"/>
      </font>
    </dxf>
    <dxf>
      <font>
        <color rgb="FFFF0000"/>
      </font>
    </dxf>
    <dxf>
      <font>
        <strike val="0"/>
        <color rgb="FF00B050"/>
      </font>
    </dxf>
    <dxf>
      <font>
        <color rgb="FFFF0000"/>
      </font>
    </dxf>
    <dxf>
      <font>
        <strike val="0"/>
        <color rgb="FF00B050"/>
      </font>
    </dxf>
    <dxf>
      <font>
        <color rgb="FFFF0000"/>
      </font>
    </dxf>
    <dxf>
      <font>
        <strike val="0"/>
        <color rgb="FF00B050"/>
      </font>
    </dxf>
    <dxf>
      <font>
        <color rgb="FFFF0000"/>
      </font>
    </dxf>
    <dxf>
      <font>
        <strike val="0"/>
        <color rgb="FF00B050"/>
      </font>
    </dxf>
    <dxf>
      <font>
        <color rgb="FFFF0000"/>
      </font>
    </dxf>
    <dxf>
      <font>
        <strike val="0"/>
        <color rgb="FF00B050"/>
      </font>
    </dxf>
    <dxf>
      <font>
        <color rgb="FFFF0000"/>
      </font>
    </dxf>
    <dxf>
      <font>
        <strike val="0"/>
        <color rgb="FF00B050"/>
      </font>
    </dxf>
    <dxf>
      <font>
        <color rgb="FFFF0000"/>
      </font>
    </dxf>
    <dxf>
      <font>
        <strike val="0"/>
        <color rgb="FF00B050"/>
      </font>
    </dxf>
    <dxf>
      <font>
        <color rgb="FFFF0000"/>
      </font>
    </dxf>
    <dxf>
      <font>
        <strike val="0"/>
        <color rgb="FF00B050"/>
      </font>
    </dxf>
    <dxf>
      <font>
        <color rgb="FFFF0000"/>
      </font>
    </dxf>
    <dxf>
      <font>
        <strike val="0"/>
        <color rgb="FF00B050"/>
      </font>
    </dxf>
    <dxf>
      <font>
        <color rgb="FFFF0000"/>
      </font>
    </dxf>
    <dxf>
      <font>
        <strike val="0"/>
        <color rgb="FF00B05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O48"/>
  <sheetViews>
    <sheetView tabSelected="1" topLeftCell="D1" workbookViewId="0">
      <selection activeCell="O20" sqref="O20"/>
    </sheetView>
  </sheetViews>
  <sheetFormatPr defaultColWidth="14.42578125" defaultRowHeight="15.75" customHeight="1" x14ac:dyDescent="0.25"/>
  <cols>
    <col min="1" max="1" width="14.7109375" style="2" customWidth="1"/>
    <col min="2" max="2" width="30.7109375" style="2" customWidth="1"/>
    <col min="3" max="13" width="14.7109375" style="2" customWidth="1"/>
    <col min="14" max="16384" width="14.42578125" style="2"/>
  </cols>
  <sheetData>
    <row r="1" spans="1:15" ht="15.95" customHeight="1" x14ac:dyDescent="0.25">
      <c r="A1" s="1" t="s">
        <v>0</v>
      </c>
      <c r="B1" s="1" t="s">
        <v>1</v>
      </c>
      <c r="C1" s="1" t="s">
        <v>2</v>
      </c>
      <c r="D1" s="1" t="s">
        <v>26</v>
      </c>
      <c r="E1" s="1" t="s">
        <v>27</v>
      </c>
      <c r="F1" s="1" t="s">
        <v>3</v>
      </c>
      <c r="G1" s="1" t="s">
        <v>28</v>
      </c>
      <c r="H1" s="1" t="s">
        <v>29</v>
      </c>
      <c r="I1" s="1" t="s">
        <v>4</v>
      </c>
      <c r="J1" s="1" t="s">
        <v>30</v>
      </c>
      <c r="K1" s="1" t="s">
        <v>31</v>
      </c>
      <c r="L1" s="1" t="s">
        <v>34</v>
      </c>
      <c r="M1" s="1" t="s">
        <v>5</v>
      </c>
      <c r="N1" s="1" t="s">
        <v>24</v>
      </c>
      <c r="O1" s="1" t="s">
        <v>25</v>
      </c>
    </row>
    <row r="2" spans="1:15" ht="15" customHeight="1" x14ac:dyDescent="0.25">
      <c r="A2" s="6">
        <v>183011218</v>
      </c>
      <c r="B2" s="3" t="s">
        <v>6</v>
      </c>
      <c r="C2" s="7">
        <v>1</v>
      </c>
      <c r="D2" s="7">
        <v>6</v>
      </c>
      <c r="E2" s="10" t="str">
        <f>IF(C2&lt;(D2+1),"VALID","INVALID")</f>
        <v>VALID</v>
      </c>
      <c r="F2" s="7">
        <v>6</v>
      </c>
      <c r="G2" s="7">
        <v>8</v>
      </c>
      <c r="H2" s="10" t="str">
        <f>IF(F2&lt;(G2+1),"VALID","INVALID")</f>
        <v>VALID</v>
      </c>
      <c r="I2" s="7">
        <v>2</v>
      </c>
      <c r="J2" s="7">
        <v>6</v>
      </c>
      <c r="K2" s="10" t="str">
        <f>IF(I2&lt;(J2+1),"VALID","INVALID")</f>
        <v>VALID</v>
      </c>
      <c r="L2" s="7">
        <f t="shared" ref="L2:L17" si="0">C2+F2+I2</f>
        <v>9</v>
      </c>
      <c r="M2" s="7">
        <f>D2+G2+J2</f>
        <v>20</v>
      </c>
      <c r="N2">
        <f>(L2/M2)*100</f>
        <v>45</v>
      </c>
      <c r="O2" s="9" t="str">
        <f>IF(N2&gt;94,"A+",IF(N2&gt;84,"A",IF(N2&gt;79,"A-",IF(N2&gt;74,"B+",IF(N2&gt;69,"B",IF(N2&gt;64,"B-",IF(N2&gt;59,"C+",IF(N2&gt;54,"C",IF(N2&gt;49,"D","F")))))))))</f>
        <v>F</v>
      </c>
    </row>
    <row r="3" spans="1:15" ht="15" customHeight="1" x14ac:dyDescent="0.25">
      <c r="A3" s="6">
        <v>173014033</v>
      </c>
      <c r="B3" s="3" t="s">
        <v>7</v>
      </c>
      <c r="C3" s="8"/>
      <c r="D3" s="7">
        <v>6</v>
      </c>
      <c r="E3" s="10" t="str">
        <f t="shared" ref="E3:E17" si="1">IF(C3&lt;(D3+1),"VALID","INVALID")</f>
        <v>VALID</v>
      </c>
      <c r="F3" s="8"/>
      <c r="G3" s="7">
        <v>8</v>
      </c>
      <c r="H3" s="10" t="str">
        <f t="shared" ref="H3:H17" si="2">IF(F3&lt;(G3+1),"VALID","INVALID")</f>
        <v>VALID</v>
      </c>
      <c r="I3" s="8"/>
      <c r="J3" s="7">
        <v>6</v>
      </c>
      <c r="K3" s="10" t="str">
        <f t="shared" ref="K3:K17" si="3">IF(I3&lt;(J3+1),"VALID","INVALID")</f>
        <v>VALID</v>
      </c>
      <c r="L3" s="7">
        <f t="shared" si="0"/>
        <v>0</v>
      </c>
      <c r="M3" s="7">
        <f t="shared" ref="M3:M17" si="4">D3+G3+J3</f>
        <v>20</v>
      </c>
      <c r="N3">
        <f t="shared" ref="N3:N17" si="5">(L3/M3)*100</f>
        <v>0</v>
      </c>
      <c r="O3" s="9" t="str">
        <f t="shared" ref="O3:O17" si="6">IF(N3&gt;94,"A+",IF(N3&gt;84,"A",IF(N3&gt;79,"A-",IF(N3&gt;74,"B+",IF(N3&gt;69,"B",IF(N3&gt;64,"B-",IF(N3&gt;59,"C+",IF(N3&gt;54,"C",IF(N3&gt;49,"D","F")))))))))</f>
        <v>F</v>
      </c>
    </row>
    <row r="4" spans="1:15" ht="15" customHeight="1" x14ac:dyDescent="0.25">
      <c r="A4" s="6">
        <v>181014001</v>
      </c>
      <c r="B4" s="3" t="s">
        <v>8</v>
      </c>
      <c r="C4" s="7"/>
      <c r="D4" s="7">
        <v>6</v>
      </c>
      <c r="E4" s="10" t="str">
        <f t="shared" si="1"/>
        <v>VALID</v>
      </c>
      <c r="F4" s="7"/>
      <c r="G4" s="7">
        <v>8</v>
      </c>
      <c r="H4" s="10" t="str">
        <f t="shared" si="2"/>
        <v>VALID</v>
      </c>
      <c r="I4" s="7"/>
      <c r="J4" s="7">
        <v>6</v>
      </c>
      <c r="K4" s="10" t="str">
        <f t="shared" si="3"/>
        <v>VALID</v>
      </c>
      <c r="L4" s="7">
        <f t="shared" si="0"/>
        <v>0</v>
      </c>
      <c r="M4" s="7">
        <f t="shared" si="4"/>
        <v>20</v>
      </c>
      <c r="N4">
        <f t="shared" si="5"/>
        <v>0</v>
      </c>
      <c r="O4" s="9" t="str">
        <f t="shared" si="6"/>
        <v>F</v>
      </c>
    </row>
    <row r="5" spans="1:15" ht="15" customHeight="1" x14ac:dyDescent="0.25">
      <c r="A5" s="6">
        <v>181014051</v>
      </c>
      <c r="B5" s="3" t="s">
        <v>9</v>
      </c>
      <c r="C5" s="7"/>
      <c r="D5" s="7">
        <v>6</v>
      </c>
      <c r="E5" s="10" t="str">
        <f t="shared" si="1"/>
        <v>VALID</v>
      </c>
      <c r="F5" s="7"/>
      <c r="G5" s="7">
        <v>8</v>
      </c>
      <c r="H5" s="10" t="str">
        <f t="shared" si="2"/>
        <v>VALID</v>
      </c>
      <c r="I5" s="7"/>
      <c r="J5" s="7">
        <v>6</v>
      </c>
      <c r="K5" s="10" t="str">
        <f t="shared" si="3"/>
        <v>VALID</v>
      </c>
      <c r="L5" s="7">
        <f t="shared" si="0"/>
        <v>0</v>
      </c>
      <c r="M5" s="7">
        <f t="shared" si="4"/>
        <v>20</v>
      </c>
      <c r="N5">
        <f t="shared" si="5"/>
        <v>0</v>
      </c>
      <c r="O5" s="9" t="str">
        <f t="shared" si="6"/>
        <v>F</v>
      </c>
    </row>
    <row r="6" spans="1:15" ht="15" customHeight="1" x14ac:dyDescent="0.25">
      <c r="A6" s="6">
        <v>181014126</v>
      </c>
      <c r="B6" s="3" t="s">
        <v>10</v>
      </c>
      <c r="C6" s="8">
        <v>3</v>
      </c>
      <c r="D6" s="7">
        <v>6</v>
      </c>
      <c r="E6" s="10" t="str">
        <f t="shared" si="1"/>
        <v>VALID</v>
      </c>
      <c r="F6" s="8">
        <v>2</v>
      </c>
      <c r="G6" s="7">
        <v>8</v>
      </c>
      <c r="H6" s="10" t="str">
        <f t="shared" si="2"/>
        <v>VALID</v>
      </c>
      <c r="I6" s="8">
        <v>2</v>
      </c>
      <c r="J6" s="7">
        <v>6</v>
      </c>
      <c r="K6" s="10" t="str">
        <f t="shared" si="3"/>
        <v>VALID</v>
      </c>
      <c r="L6" s="7">
        <f t="shared" si="0"/>
        <v>7</v>
      </c>
      <c r="M6" s="7">
        <f t="shared" si="4"/>
        <v>20</v>
      </c>
      <c r="N6">
        <f t="shared" si="5"/>
        <v>35</v>
      </c>
      <c r="O6" s="9" t="str">
        <f t="shared" si="6"/>
        <v>F</v>
      </c>
    </row>
    <row r="7" spans="1:15" ht="15" customHeight="1" x14ac:dyDescent="0.25">
      <c r="A7" s="6">
        <v>182014056</v>
      </c>
      <c r="B7" s="3" t="s">
        <v>11</v>
      </c>
      <c r="C7" s="7"/>
      <c r="D7" s="7">
        <v>6</v>
      </c>
      <c r="E7" s="10" t="str">
        <f t="shared" si="1"/>
        <v>VALID</v>
      </c>
      <c r="F7" s="7"/>
      <c r="G7" s="7">
        <v>8</v>
      </c>
      <c r="H7" s="10" t="str">
        <f t="shared" si="2"/>
        <v>VALID</v>
      </c>
      <c r="I7" s="7"/>
      <c r="J7" s="7">
        <v>6</v>
      </c>
      <c r="K7" s="10" t="str">
        <f t="shared" si="3"/>
        <v>VALID</v>
      </c>
      <c r="L7" s="7">
        <f t="shared" si="0"/>
        <v>0</v>
      </c>
      <c r="M7" s="7">
        <f t="shared" si="4"/>
        <v>20</v>
      </c>
      <c r="N7">
        <f t="shared" si="5"/>
        <v>0</v>
      </c>
      <c r="O7" s="9" t="str">
        <f t="shared" si="6"/>
        <v>F</v>
      </c>
    </row>
    <row r="8" spans="1:15" ht="15" customHeight="1" x14ac:dyDescent="0.25">
      <c r="A8" s="6">
        <v>183014070</v>
      </c>
      <c r="B8" s="3" t="s">
        <v>12</v>
      </c>
      <c r="C8" s="7"/>
      <c r="D8" s="7">
        <v>6</v>
      </c>
      <c r="E8" s="10" t="str">
        <f t="shared" si="1"/>
        <v>VALID</v>
      </c>
      <c r="F8" s="7"/>
      <c r="G8" s="7">
        <v>8</v>
      </c>
      <c r="H8" s="10" t="str">
        <f t="shared" si="2"/>
        <v>VALID</v>
      </c>
      <c r="I8" s="7"/>
      <c r="J8" s="7">
        <v>6</v>
      </c>
      <c r="K8" s="10" t="str">
        <f t="shared" si="3"/>
        <v>VALID</v>
      </c>
      <c r="L8" s="7">
        <f t="shared" si="0"/>
        <v>0</v>
      </c>
      <c r="M8" s="7">
        <f t="shared" si="4"/>
        <v>20</v>
      </c>
      <c r="N8">
        <f t="shared" si="5"/>
        <v>0</v>
      </c>
      <c r="O8" s="9" t="str">
        <f t="shared" si="6"/>
        <v>F</v>
      </c>
    </row>
    <row r="9" spans="1:15" ht="15" customHeight="1" x14ac:dyDescent="0.25">
      <c r="A9" s="6">
        <v>191014032</v>
      </c>
      <c r="B9" s="3" t="s">
        <v>13</v>
      </c>
      <c r="C9" s="8"/>
      <c r="D9" s="7">
        <v>6</v>
      </c>
      <c r="E9" s="10" t="str">
        <f t="shared" si="1"/>
        <v>VALID</v>
      </c>
      <c r="F9" s="8"/>
      <c r="G9" s="7">
        <v>8</v>
      </c>
      <c r="H9" s="10" t="str">
        <f t="shared" si="2"/>
        <v>VALID</v>
      </c>
      <c r="I9" s="8"/>
      <c r="J9" s="7">
        <v>6</v>
      </c>
      <c r="K9" s="10" t="str">
        <f t="shared" si="3"/>
        <v>VALID</v>
      </c>
      <c r="L9" s="7">
        <f t="shared" si="0"/>
        <v>0</v>
      </c>
      <c r="M9" s="7">
        <f t="shared" si="4"/>
        <v>20</v>
      </c>
      <c r="N9">
        <f t="shared" si="5"/>
        <v>0</v>
      </c>
      <c r="O9" s="9" t="str">
        <f t="shared" si="6"/>
        <v>F</v>
      </c>
    </row>
    <row r="10" spans="1:15" ht="15" customHeight="1" x14ac:dyDescent="0.25">
      <c r="A10" s="6">
        <v>193014009</v>
      </c>
      <c r="B10" s="3" t="s">
        <v>14</v>
      </c>
      <c r="C10" s="7">
        <v>6</v>
      </c>
      <c r="D10" s="7">
        <v>6</v>
      </c>
      <c r="E10" s="10" t="str">
        <f t="shared" si="1"/>
        <v>VALID</v>
      </c>
      <c r="F10" s="7">
        <v>6</v>
      </c>
      <c r="G10" s="7">
        <v>8</v>
      </c>
      <c r="H10" s="10" t="str">
        <f t="shared" si="2"/>
        <v>VALID</v>
      </c>
      <c r="I10" s="7">
        <v>2.5</v>
      </c>
      <c r="J10" s="7">
        <v>6</v>
      </c>
      <c r="K10" s="10" t="str">
        <f t="shared" si="3"/>
        <v>VALID</v>
      </c>
      <c r="L10" s="7">
        <f t="shared" si="0"/>
        <v>14.5</v>
      </c>
      <c r="M10" s="7">
        <f t="shared" si="4"/>
        <v>20</v>
      </c>
      <c r="N10">
        <f t="shared" si="5"/>
        <v>72.5</v>
      </c>
      <c r="O10" s="9" t="str">
        <f t="shared" si="6"/>
        <v>B</v>
      </c>
    </row>
    <row r="11" spans="1:15" ht="15" customHeight="1" x14ac:dyDescent="0.25">
      <c r="A11" s="6">
        <v>193014067</v>
      </c>
      <c r="B11" s="3" t="s">
        <v>15</v>
      </c>
      <c r="C11" s="7"/>
      <c r="D11" s="7">
        <v>6</v>
      </c>
      <c r="E11" s="10" t="str">
        <f t="shared" si="1"/>
        <v>VALID</v>
      </c>
      <c r="F11" s="7"/>
      <c r="G11" s="7">
        <v>8</v>
      </c>
      <c r="H11" s="10" t="str">
        <f t="shared" si="2"/>
        <v>VALID</v>
      </c>
      <c r="I11" s="7"/>
      <c r="J11" s="7">
        <v>6</v>
      </c>
      <c r="K11" s="10" t="str">
        <f t="shared" si="3"/>
        <v>VALID</v>
      </c>
      <c r="L11" s="7">
        <f t="shared" si="0"/>
        <v>0</v>
      </c>
      <c r="M11" s="7">
        <f t="shared" si="4"/>
        <v>20</v>
      </c>
      <c r="N11">
        <f t="shared" si="5"/>
        <v>0</v>
      </c>
      <c r="O11" s="9" t="str">
        <f t="shared" si="6"/>
        <v>F</v>
      </c>
    </row>
    <row r="12" spans="1:15" ht="15" customHeight="1" x14ac:dyDescent="0.25">
      <c r="A12" s="6">
        <v>193014071</v>
      </c>
      <c r="B12" s="3" t="s">
        <v>16</v>
      </c>
      <c r="C12" s="8">
        <v>5</v>
      </c>
      <c r="D12" s="7">
        <v>6</v>
      </c>
      <c r="E12" s="10" t="str">
        <f t="shared" si="1"/>
        <v>VALID</v>
      </c>
      <c r="F12" s="8">
        <v>5</v>
      </c>
      <c r="G12" s="7">
        <v>8</v>
      </c>
      <c r="H12" s="10" t="str">
        <f t="shared" si="2"/>
        <v>VALID</v>
      </c>
      <c r="I12" s="8">
        <v>3</v>
      </c>
      <c r="J12" s="7">
        <v>6</v>
      </c>
      <c r="K12" s="10" t="str">
        <f t="shared" si="3"/>
        <v>VALID</v>
      </c>
      <c r="L12" s="7">
        <f t="shared" si="0"/>
        <v>13</v>
      </c>
      <c r="M12" s="7">
        <f t="shared" si="4"/>
        <v>20</v>
      </c>
      <c r="N12">
        <f t="shared" si="5"/>
        <v>65</v>
      </c>
      <c r="O12" s="9" t="str">
        <f t="shared" si="6"/>
        <v>B-</v>
      </c>
    </row>
    <row r="13" spans="1:15" ht="15" customHeight="1" x14ac:dyDescent="0.25">
      <c r="A13" s="6">
        <v>193014072</v>
      </c>
      <c r="B13" s="3" t="s">
        <v>17</v>
      </c>
      <c r="C13" s="7"/>
      <c r="D13" s="7">
        <v>6</v>
      </c>
      <c r="E13" s="10" t="str">
        <f t="shared" si="1"/>
        <v>VALID</v>
      </c>
      <c r="F13" s="7"/>
      <c r="G13" s="7">
        <v>8</v>
      </c>
      <c r="H13" s="10" t="str">
        <f t="shared" si="2"/>
        <v>VALID</v>
      </c>
      <c r="I13" s="7"/>
      <c r="J13" s="7">
        <v>6</v>
      </c>
      <c r="K13" s="10" t="str">
        <f t="shared" si="3"/>
        <v>VALID</v>
      </c>
      <c r="L13" s="7">
        <f t="shared" si="0"/>
        <v>0</v>
      </c>
      <c r="M13" s="7">
        <f t="shared" si="4"/>
        <v>20</v>
      </c>
      <c r="N13">
        <f t="shared" si="5"/>
        <v>0</v>
      </c>
      <c r="O13" s="9" t="str">
        <f t="shared" si="6"/>
        <v>F</v>
      </c>
    </row>
    <row r="14" spans="1:15" ht="15" customHeight="1" x14ac:dyDescent="0.25">
      <c r="A14" s="6">
        <v>193014073</v>
      </c>
      <c r="B14" s="3" t="s">
        <v>18</v>
      </c>
      <c r="C14" s="7">
        <v>5</v>
      </c>
      <c r="D14" s="7">
        <v>6</v>
      </c>
      <c r="E14" s="10" t="str">
        <f t="shared" si="1"/>
        <v>VALID</v>
      </c>
      <c r="F14" s="7">
        <v>5</v>
      </c>
      <c r="G14" s="7">
        <v>8</v>
      </c>
      <c r="H14" s="10" t="str">
        <f t="shared" si="2"/>
        <v>VALID</v>
      </c>
      <c r="I14" s="7">
        <v>2</v>
      </c>
      <c r="J14" s="7">
        <v>6</v>
      </c>
      <c r="K14" s="10" t="str">
        <f t="shared" si="3"/>
        <v>VALID</v>
      </c>
      <c r="L14" s="7">
        <f t="shared" si="0"/>
        <v>12</v>
      </c>
      <c r="M14" s="7">
        <f t="shared" si="4"/>
        <v>20</v>
      </c>
      <c r="N14">
        <f t="shared" si="5"/>
        <v>60</v>
      </c>
      <c r="O14" s="9" t="str">
        <f t="shared" si="6"/>
        <v>C+</v>
      </c>
    </row>
    <row r="15" spans="1:15" ht="15" customHeight="1" x14ac:dyDescent="0.25">
      <c r="A15" s="6">
        <v>183016002</v>
      </c>
      <c r="B15" s="3" t="s">
        <v>19</v>
      </c>
      <c r="C15" s="7"/>
      <c r="D15" s="7">
        <v>6</v>
      </c>
      <c r="E15" s="10" t="str">
        <f t="shared" si="1"/>
        <v>VALID</v>
      </c>
      <c r="F15" s="7"/>
      <c r="G15" s="7">
        <v>8</v>
      </c>
      <c r="H15" s="10" t="str">
        <f t="shared" si="2"/>
        <v>VALID</v>
      </c>
      <c r="I15" s="7"/>
      <c r="J15" s="7">
        <v>6</v>
      </c>
      <c r="K15" s="10" t="str">
        <f t="shared" si="3"/>
        <v>VALID</v>
      </c>
      <c r="L15" s="7">
        <f t="shared" si="0"/>
        <v>0</v>
      </c>
      <c r="M15" s="7">
        <f t="shared" si="4"/>
        <v>20</v>
      </c>
      <c r="N15">
        <f t="shared" si="5"/>
        <v>0</v>
      </c>
      <c r="O15" s="9" t="str">
        <f t="shared" si="6"/>
        <v>F</v>
      </c>
    </row>
    <row r="16" spans="1:15" ht="15" customHeight="1" x14ac:dyDescent="0.25">
      <c r="A16" s="6">
        <v>192016001</v>
      </c>
      <c r="B16" s="3" t="s">
        <v>20</v>
      </c>
      <c r="C16" s="8">
        <v>1</v>
      </c>
      <c r="D16" s="7">
        <v>6</v>
      </c>
      <c r="E16" s="10" t="str">
        <f t="shared" si="1"/>
        <v>VALID</v>
      </c>
      <c r="F16" s="8"/>
      <c r="G16" s="7">
        <v>8</v>
      </c>
      <c r="H16" s="10" t="str">
        <f t="shared" si="2"/>
        <v>VALID</v>
      </c>
      <c r="I16" s="8"/>
      <c r="J16" s="7">
        <v>6</v>
      </c>
      <c r="K16" s="10" t="str">
        <f t="shared" si="3"/>
        <v>VALID</v>
      </c>
      <c r="L16" s="7">
        <f t="shared" si="0"/>
        <v>1</v>
      </c>
      <c r="M16" s="7">
        <f t="shared" si="4"/>
        <v>20</v>
      </c>
      <c r="N16">
        <f t="shared" si="5"/>
        <v>5</v>
      </c>
      <c r="O16" s="9" t="str">
        <f t="shared" si="6"/>
        <v>F</v>
      </c>
    </row>
    <row r="17" spans="1:15" ht="15" customHeight="1" x14ac:dyDescent="0.25">
      <c r="A17" s="6">
        <v>193016008</v>
      </c>
      <c r="B17" s="3" t="s">
        <v>21</v>
      </c>
      <c r="C17" s="7">
        <v>3</v>
      </c>
      <c r="D17" s="7">
        <v>6</v>
      </c>
      <c r="E17" s="10" t="str">
        <f t="shared" si="1"/>
        <v>VALID</v>
      </c>
      <c r="F17" s="7">
        <v>6</v>
      </c>
      <c r="G17" s="7">
        <v>8</v>
      </c>
      <c r="H17" s="10" t="str">
        <f t="shared" si="2"/>
        <v>VALID</v>
      </c>
      <c r="I17" s="7">
        <v>2</v>
      </c>
      <c r="J17" s="7">
        <v>6</v>
      </c>
      <c r="K17" s="10" t="str">
        <f t="shared" si="3"/>
        <v>VALID</v>
      </c>
      <c r="L17" s="7">
        <f t="shared" si="0"/>
        <v>11</v>
      </c>
      <c r="M17" s="7">
        <f t="shared" si="4"/>
        <v>20</v>
      </c>
      <c r="N17">
        <f t="shared" si="5"/>
        <v>55.000000000000007</v>
      </c>
      <c r="O17" s="9" t="str">
        <f t="shared" si="6"/>
        <v>C</v>
      </c>
    </row>
    <row r="18" spans="1:15" ht="15" x14ac:dyDescent="0.25">
      <c r="A18" s="3"/>
      <c r="B18" s="3"/>
      <c r="C18" s="5"/>
      <c r="D18" s="5"/>
      <c r="E18" s="5"/>
      <c r="F18" s="5"/>
      <c r="G18" s="5"/>
      <c r="H18" s="5"/>
      <c r="I18" s="5"/>
      <c r="J18" s="5"/>
      <c r="K18" s="5"/>
      <c r="L18" s="4"/>
      <c r="M18" s="4"/>
    </row>
    <row r="19" spans="1:15" ht="15" x14ac:dyDescent="0.25">
      <c r="A19" s="3"/>
      <c r="B19" s="3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</row>
    <row r="20" spans="1:15" ht="15" x14ac:dyDescent="0.25">
      <c r="A20" s="3"/>
      <c r="B20" s="3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</row>
    <row r="21" spans="1:15" ht="15" x14ac:dyDescent="0.25">
      <c r="A21" s="3"/>
      <c r="B21" s="3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</row>
    <row r="22" spans="1:15" ht="15" x14ac:dyDescent="0.25">
      <c r="A22" s="3"/>
      <c r="B22" s="3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</row>
    <row r="23" spans="1:15" ht="15" x14ac:dyDescent="0.25">
      <c r="A23" s="3"/>
      <c r="B23" s="3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</row>
    <row r="24" spans="1:15" ht="15" x14ac:dyDescent="0.25">
      <c r="A24" s="3"/>
      <c r="B24" s="3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</row>
    <row r="25" spans="1:15" ht="15" x14ac:dyDescent="0.25">
      <c r="A25" s="3"/>
      <c r="B25" s="3"/>
      <c r="C25" s="5"/>
      <c r="D25" s="5"/>
      <c r="E25" s="5"/>
      <c r="F25" s="5"/>
      <c r="G25" s="5"/>
      <c r="H25" s="5"/>
      <c r="I25" s="5"/>
      <c r="J25" s="5"/>
      <c r="K25" s="5"/>
      <c r="L25" s="4"/>
      <c r="M25" s="4"/>
    </row>
    <row r="26" spans="1:15" ht="15" x14ac:dyDescent="0.25">
      <c r="A26" s="3"/>
      <c r="B26" s="3"/>
      <c r="C26" s="5"/>
      <c r="D26" s="5"/>
      <c r="E26" s="5"/>
      <c r="F26" s="5"/>
      <c r="G26" s="5"/>
      <c r="H26" s="5"/>
      <c r="I26" s="5"/>
      <c r="J26" s="5"/>
      <c r="K26" s="5"/>
      <c r="L26" s="4"/>
      <c r="M26" s="4"/>
    </row>
    <row r="27" spans="1:15" ht="15" x14ac:dyDescent="0.25">
      <c r="A27" s="3"/>
      <c r="B27" s="3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</row>
    <row r="28" spans="1:15" ht="15" x14ac:dyDescent="0.25">
      <c r="A28" s="3"/>
      <c r="B28" s="3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</row>
    <row r="29" spans="1:15" ht="15" x14ac:dyDescent="0.25">
      <c r="A29" s="3"/>
      <c r="B29" s="3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</row>
    <row r="30" spans="1:15" ht="15" x14ac:dyDescent="0.25">
      <c r="A30" s="3"/>
      <c r="B30" s="3"/>
      <c r="C30" s="5"/>
      <c r="D30" s="5"/>
      <c r="E30" s="5"/>
      <c r="F30" s="5"/>
      <c r="G30" s="5"/>
      <c r="H30" s="5"/>
      <c r="I30" s="5"/>
      <c r="J30" s="5"/>
      <c r="K30" s="5"/>
      <c r="L30" s="4"/>
      <c r="M30" s="4"/>
    </row>
    <row r="31" spans="1:15" ht="15" x14ac:dyDescent="0.25">
      <c r="A31" s="3"/>
      <c r="B31" s="3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</row>
    <row r="32" spans="1:15" ht="15" x14ac:dyDescent="0.25">
      <c r="A32" s="3"/>
      <c r="B32" s="3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</row>
    <row r="33" spans="1:13" ht="15" x14ac:dyDescent="0.25">
      <c r="A33" s="3"/>
      <c r="B33" s="3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</row>
    <row r="34" spans="1:13" ht="15" x14ac:dyDescent="0.25">
      <c r="A34" s="3"/>
      <c r="B34" s="3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</row>
    <row r="35" spans="1:13" ht="15" x14ac:dyDescent="0.25">
      <c r="A35" s="3"/>
      <c r="B35" s="3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</row>
    <row r="36" spans="1:13" ht="15" x14ac:dyDescent="0.25">
      <c r="A36" s="3"/>
      <c r="B36" s="3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</row>
    <row r="37" spans="1:13" ht="15" x14ac:dyDescent="0.25">
      <c r="A37" s="3"/>
      <c r="B37" s="3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</row>
    <row r="38" spans="1:13" ht="15" x14ac:dyDescent="0.25">
      <c r="A38" s="3"/>
      <c r="B38" s="3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</row>
    <row r="39" spans="1:13" ht="15" x14ac:dyDescent="0.25">
      <c r="A39" s="3"/>
      <c r="B39" s="3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</row>
    <row r="40" spans="1:13" ht="15" x14ac:dyDescent="0.25">
      <c r="A40" s="3"/>
      <c r="B40" s="3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</row>
    <row r="41" spans="1:13" ht="15" x14ac:dyDescent="0.25">
      <c r="A41" s="3"/>
      <c r="B41" s="3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</row>
    <row r="42" spans="1:13" ht="15" x14ac:dyDescent="0.25">
      <c r="A42" s="3"/>
      <c r="B42" s="3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</row>
    <row r="43" spans="1:13" ht="15" x14ac:dyDescent="0.25">
      <c r="A43" s="3"/>
      <c r="B43" s="3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</row>
    <row r="44" spans="1:13" ht="15" x14ac:dyDescent="0.25">
      <c r="A44" s="3"/>
      <c r="B44" s="3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</row>
    <row r="45" spans="1:13" ht="15" x14ac:dyDescent="0.25">
      <c r="A45" s="3"/>
      <c r="B45" s="3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</row>
    <row r="46" spans="1:13" ht="15" x14ac:dyDescent="0.25">
      <c r="A46" s="3"/>
      <c r="B46" s="3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</row>
    <row r="47" spans="1:13" ht="15" x14ac:dyDescent="0.25">
      <c r="A47" s="3"/>
      <c r="B47" s="3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</row>
    <row r="48" spans="1:13" ht="15" x14ac:dyDescent="0.25">
      <c r="A48" s="3"/>
      <c r="B48" s="3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</row>
  </sheetData>
  <conditionalFormatting sqref="E2:E17">
    <cfRule type="cellIs" dxfId="11" priority="5" operator="equal">
      <formula>"INVALID"</formula>
    </cfRule>
    <cfRule type="cellIs" dxfId="10" priority="6" operator="equal">
      <formula>"VALID"</formula>
    </cfRule>
  </conditionalFormatting>
  <conditionalFormatting sqref="H2:H17">
    <cfRule type="cellIs" dxfId="7" priority="3" operator="equal">
      <formula>"INVALID"</formula>
    </cfRule>
    <cfRule type="cellIs" dxfId="6" priority="4" operator="equal">
      <formula>"VALID"</formula>
    </cfRule>
  </conditionalFormatting>
  <conditionalFormatting sqref="K2:K17">
    <cfRule type="cellIs" dxfId="3" priority="1" operator="equal">
      <formula>"INVALID"</formula>
    </cfRule>
    <cfRule type="cellIs" dxfId="2" priority="2" operator="equal">
      <formula>"VALID"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7"/>
  <sheetViews>
    <sheetView workbookViewId="0">
      <selection activeCell="E2" sqref="E2:E17"/>
    </sheetView>
  </sheetViews>
  <sheetFormatPr defaultRowHeight="12.75" x14ac:dyDescent="0.2"/>
  <cols>
    <col min="1" max="1" width="14.7109375" customWidth="1"/>
    <col min="2" max="2" width="30.7109375" customWidth="1"/>
    <col min="3" max="20" width="14.7109375" customWidth="1"/>
    <col min="21" max="21" width="14.7109375" style="9" customWidth="1"/>
  </cols>
  <sheetData>
    <row r="1" spans="1:21" ht="15.95" customHeight="1" x14ac:dyDescent="0.25">
      <c r="A1" s="1" t="s">
        <v>0</v>
      </c>
      <c r="B1" s="1" t="s">
        <v>1</v>
      </c>
      <c r="C1" s="1" t="s">
        <v>2</v>
      </c>
      <c r="D1" s="1" t="s">
        <v>26</v>
      </c>
      <c r="E1" s="1" t="s">
        <v>27</v>
      </c>
      <c r="F1" s="1" t="s">
        <v>3</v>
      </c>
      <c r="G1" s="1" t="s">
        <v>28</v>
      </c>
      <c r="H1" s="1" t="s">
        <v>29</v>
      </c>
      <c r="I1" s="1" t="s">
        <v>4</v>
      </c>
      <c r="J1" s="1" t="s">
        <v>30</v>
      </c>
      <c r="K1" s="1" t="s">
        <v>31</v>
      </c>
      <c r="L1" s="1" t="s">
        <v>22</v>
      </c>
      <c r="M1" s="1" t="s">
        <v>32</v>
      </c>
      <c r="N1" s="1" t="s">
        <v>33</v>
      </c>
      <c r="O1" s="1" t="s">
        <v>23</v>
      </c>
      <c r="P1" s="1" t="s">
        <v>35</v>
      </c>
      <c r="Q1" s="1" t="s">
        <v>36</v>
      </c>
      <c r="R1" s="1" t="s">
        <v>34</v>
      </c>
      <c r="S1" s="1" t="s">
        <v>5</v>
      </c>
      <c r="T1" s="1" t="s">
        <v>24</v>
      </c>
      <c r="U1" s="1" t="s">
        <v>25</v>
      </c>
    </row>
    <row r="2" spans="1:21" ht="15" customHeight="1" x14ac:dyDescent="0.25">
      <c r="A2" s="6">
        <v>183011218</v>
      </c>
      <c r="B2" s="3" t="s">
        <v>6</v>
      </c>
      <c r="C2" s="7">
        <v>3</v>
      </c>
      <c r="D2" s="7">
        <v>4</v>
      </c>
      <c r="E2" s="10" t="str">
        <f>IF(C2&lt;(D2+1),"VALID","INVALID")</f>
        <v>VALID</v>
      </c>
      <c r="F2" s="7">
        <v>1.5</v>
      </c>
      <c r="G2" s="7">
        <v>3</v>
      </c>
      <c r="H2" s="10" t="str">
        <f>IF(F2&lt;(G2+1),"VALID","INVALID")</f>
        <v>VALID</v>
      </c>
      <c r="I2" s="7"/>
      <c r="J2" s="7">
        <v>4</v>
      </c>
      <c r="K2" s="10" t="str">
        <f>IF(I2&lt;(J2+1),"VALID","INVALID")</f>
        <v>VALID</v>
      </c>
      <c r="L2" s="7">
        <v>2.5</v>
      </c>
      <c r="M2">
        <v>5</v>
      </c>
      <c r="N2" s="10" t="str">
        <f>IF(L2&lt;(M2+1),"VALID","INVALID")</f>
        <v>VALID</v>
      </c>
      <c r="O2" s="7"/>
      <c r="P2" s="7">
        <v>4</v>
      </c>
      <c r="Q2" s="10" t="str">
        <f>IF(O2&lt;(P2+1),"VALID","INVALID")</f>
        <v>VALID</v>
      </c>
      <c r="R2" s="7">
        <f>C2+F2+I2+L2+O2</f>
        <v>7</v>
      </c>
      <c r="S2" s="7">
        <f>D2+G2+J2+M2+P2</f>
        <v>20</v>
      </c>
      <c r="T2">
        <f>(R2/S2)*100</f>
        <v>35</v>
      </c>
      <c r="U2" s="9" t="str">
        <f>IF(T2&gt;94,"A+",IF(T2&gt;84,"A",IF(T2&gt;79,"A-",IF(T2&gt;74,"B+",IF(T2&gt;69,"B",IF(T2&gt;64,"B-",IF(T2&gt;59,"C+",IF(T2&gt;54,"C",IF(T2&gt;49,"D","F")))))))))</f>
        <v>F</v>
      </c>
    </row>
    <row r="3" spans="1:21" ht="15" customHeight="1" x14ac:dyDescent="0.25">
      <c r="A3" s="6">
        <v>173014033</v>
      </c>
      <c r="B3" s="3" t="s">
        <v>7</v>
      </c>
      <c r="C3" s="8"/>
      <c r="D3" s="7">
        <v>4</v>
      </c>
      <c r="E3" s="10" t="str">
        <f t="shared" ref="E3:E17" si="0">IF(C3&lt;(D3+1),"VALID","INVALID")</f>
        <v>VALID</v>
      </c>
      <c r="F3" s="8"/>
      <c r="G3" s="7">
        <v>3</v>
      </c>
      <c r="H3" s="10" t="str">
        <f t="shared" ref="H3:H17" si="1">IF(F3&lt;(G3+1),"VALID","INVALID")</f>
        <v>VALID</v>
      </c>
      <c r="I3" s="8"/>
      <c r="J3" s="7">
        <v>4</v>
      </c>
      <c r="K3" s="10" t="str">
        <f t="shared" ref="K3:K17" si="2">IF(I3&lt;(J3+1),"VALID","INVALID")</f>
        <v>VALID</v>
      </c>
      <c r="L3" s="8"/>
      <c r="M3">
        <v>5</v>
      </c>
      <c r="N3" s="10" t="str">
        <f t="shared" ref="N3:N17" si="3">IF(L3&lt;(M3+1),"VALID","INVALID")</f>
        <v>VALID</v>
      </c>
      <c r="O3" s="8"/>
      <c r="P3" s="7">
        <v>4</v>
      </c>
      <c r="Q3" s="10" t="str">
        <f t="shared" ref="Q3:Q17" si="4">IF(O3&lt;(P3+1),"VALID","INVALID")</f>
        <v>VALID</v>
      </c>
      <c r="R3" s="7">
        <f t="shared" ref="R3:R17" si="5">C3+F3+I3+L3+O3</f>
        <v>0</v>
      </c>
      <c r="S3" s="7">
        <f t="shared" ref="S3:S17" si="6">D3+G3+J3+M3+P3</f>
        <v>20</v>
      </c>
      <c r="T3">
        <f t="shared" ref="T3:T17" si="7">(R3/S3)*100</f>
        <v>0</v>
      </c>
      <c r="U3" s="9" t="str">
        <f t="shared" ref="U3:U17" si="8">IF(T3&gt;94,"A+",IF(T3&gt;84,"A",IF(T3&gt;79,"A-",IF(T3&gt;74,"B+",IF(T3&gt;69,"B",IF(T3&gt;64,"B-",IF(T3&gt;59,"C+",IF(T3&gt;54,"C",IF(T3&gt;49,"D","F")))))))))</f>
        <v>F</v>
      </c>
    </row>
    <row r="4" spans="1:21" ht="15" customHeight="1" x14ac:dyDescent="0.25">
      <c r="A4" s="6">
        <v>181014001</v>
      </c>
      <c r="B4" s="3" t="s">
        <v>8</v>
      </c>
      <c r="C4" s="7"/>
      <c r="D4" s="7">
        <v>4</v>
      </c>
      <c r="E4" s="10" t="str">
        <f t="shared" si="0"/>
        <v>VALID</v>
      </c>
      <c r="F4" s="7"/>
      <c r="G4" s="7">
        <v>3</v>
      </c>
      <c r="H4" s="10" t="str">
        <f t="shared" si="1"/>
        <v>VALID</v>
      </c>
      <c r="I4" s="7"/>
      <c r="J4" s="7">
        <v>4</v>
      </c>
      <c r="K4" s="10" t="str">
        <f t="shared" si="2"/>
        <v>VALID</v>
      </c>
      <c r="L4" s="7"/>
      <c r="M4">
        <v>5</v>
      </c>
      <c r="N4" s="10" t="str">
        <f t="shared" si="3"/>
        <v>VALID</v>
      </c>
      <c r="O4" s="7"/>
      <c r="P4" s="7">
        <v>4</v>
      </c>
      <c r="Q4" s="10" t="str">
        <f t="shared" si="4"/>
        <v>VALID</v>
      </c>
      <c r="R4" s="7">
        <f t="shared" si="5"/>
        <v>0</v>
      </c>
      <c r="S4" s="7">
        <f t="shared" si="6"/>
        <v>20</v>
      </c>
      <c r="T4">
        <f t="shared" si="7"/>
        <v>0</v>
      </c>
      <c r="U4" s="9" t="str">
        <f t="shared" si="8"/>
        <v>F</v>
      </c>
    </row>
    <row r="5" spans="1:21" ht="15" customHeight="1" x14ac:dyDescent="0.25">
      <c r="A5" s="6">
        <v>181014051</v>
      </c>
      <c r="B5" s="3" t="s">
        <v>9</v>
      </c>
      <c r="C5" s="7"/>
      <c r="D5" s="7">
        <v>4</v>
      </c>
      <c r="E5" s="10" t="str">
        <f t="shared" si="0"/>
        <v>VALID</v>
      </c>
      <c r="F5" s="7"/>
      <c r="G5" s="7">
        <v>3</v>
      </c>
      <c r="H5" s="10" t="str">
        <f t="shared" si="1"/>
        <v>VALID</v>
      </c>
      <c r="I5" s="7"/>
      <c r="J5" s="7">
        <v>4</v>
      </c>
      <c r="K5" s="10" t="str">
        <f t="shared" si="2"/>
        <v>VALID</v>
      </c>
      <c r="L5" s="7"/>
      <c r="M5">
        <v>5</v>
      </c>
      <c r="N5" s="10" t="str">
        <f t="shared" si="3"/>
        <v>VALID</v>
      </c>
      <c r="O5" s="7"/>
      <c r="P5" s="7">
        <v>4</v>
      </c>
      <c r="Q5" s="10" t="str">
        <f t="shared" si="4"/>
        <v>VALID</v>
      </c>
      <c r="R5" s="7">
        <f t="shared" si="5"/>
        <v>0</v>
      </c>
      <c r="S5" s="7">
        <f t="shared" si="6"/>
        <v>20</v>
      </c>
      <c r="T5">
        <f t="shared" si="7"/>
        <v>0</v>
      </c>
      <c r="U5" s="9" t="str">
        <f t="shared" si="8"/>
        <v>F</v>
      </c>
    </row>
    <row r="6" spans="1:21" ht="15" customHeight="1" x14ac:dyDescent="0.25">
      <c r="A6" s="6">
        <v>181014126</v>
      </c>
      <c r="B6" s="3" t="s">
        <v>10</v>
      </c>
      <c r="C6" s="8">
        <v>4</v>
      </c>
      <c r="D6" s="7">
        <v>4</v>
      </c>
      <c r="E6" s="10" t="str">
        <f t="shared" si="0"/>
        <v>VALID</v>
      </c>
      <c r="F6" s="8"/>
      <c r="G6" s="7">
        <v>3</v>
      </c>
      <c r="H6" s="10" t="str">
        <f t="shared" si="1"/>
        <v>VALID</v>
      </c>
      <c r="I6" s="8">
        <v>1</v>
      </c>
      <c r="J6" s="7">
        <v>4</v>
      </c>
      <c r="K6" s="10" t="str">
        <f t="shared" si="2"/>
        <v>VALID</v>
      </c>
      <c r="L6" s="8"/>
      <c r="M6">
        <v>5</v>
      </c>
      <c r="N6" s="10" t="str">
        <f t="shared" si="3"/>
        <v>VALID</v>
      </c>
      <c r="O6" s="8"/>
      <c r="P6" s="7">
        <v>4</v>
      </c>
      <c r="Q6" s="10" t="str">
        <f t="shared" si="4"/>
        <v>VALID</v>
      </c>
      <c r="R6" s="7">
        <f t="shared" si="5"/>
        <v>5</v>
      </c>
      <c r="S6" s="7">
        <f t="shared" si="6"/>
        <v>20</v>
      </c>
      <c r="T6">
        <f t="shared" si="7"/>
        <v>25</v>
      </c>
      <c r="U6" s="9" t="str">
        <f t="shared" si="8"/>
        <v>F</v>
      </c>
    </row>
    <row r="7" spans="1:21" ht="15" customHeight="1" x14ac:dyDescent="0.25">
      <c r="A7" s="6">
        <v>182014056</v>
      </c>
      <c r="B7" s="3" t="s">
        <v>11</v>
      </c>
      <c r="C7" s="7">
        <v>3</v>
      </c>
      <c r="D7" s="7">
        <v>4</v>
      </c>
      <c r="E7" s="10" t="str">
        <f t="shared" si="0"/>
        <v>VALID</v>
      </c>
      <c r="F7" s="7">
        <v>1.5</v>
      </c>
      <c r="G7" s="7">
        <v>3</v>
      </c>
      <c r="H7" s="10" t="str">
        <f t="shared" si="1"/>
        <v>VALID</v>
      </c>
      <c r="I7" s="7"/>
      <c r="J7" s="7">
        <v>4</v>
      </c>
      <c r="K7" s="10" t="str">
        <f t="shared" si="2"/>
        <v>VALID</v>
      </c>
      <c r="L7" s="7"/>
      <c r="M7">
        <v>5</v>
      </c>
      <c r="N7" s="10" t="str">
        <f t="shared" si="3"/>
        <v>VALID</v>
      </c>
      <c r="O7" s="7"/>
      <c r="P7" s="7">
        <v>4</v>
      </c>
      <c r="Q7" s="10" t="str">
        <f t="shared" si="4"/>
        <v>VALID</v>
      </c>
      <c r="R7" s="7">
        <f t="shared" si="5"/>
        <v>4.5</v>
      </c>
      <c r="S7" s="7">
        <f t="shared" si="6"/>
        <v>20</v>
      </c>
      <c r="T7">
        <f t="shared" si="7"/>
        <v>22.5</v>
      </c>
      <c r="U7" s="9" t="str">
        <f t="shared" si="8"/>
        <v>F</v>
      </c>
    </row>
    <row r="8" spans="1:21" ht="15" customHeight="1" x14ac:dyDescent="0.25">
      <c r="A8" s="6">
        <v>183014070</v>
      </c>
      <c r="B8" s="3" t="s">
        <v>12</v>
      </c>
      <c r="C8" s="7">
        <v>3</v>
      </c>
      <c r="D8" s="7">
        <v>4</v>
      </c>
      <c r="E8" s="10" t="str">
        <f t="shared" si="0"/>
        <v>VALID</v>
      </c>
      <c r="F8" s="7">
        <v>2</v>
      </c>
      <c r="G8" s="7">
        <v>3</v>
      </c>
      <c r="H8" s="10" t="str">
        <f t="shared" si="1"/>
        <v>VALID</v>
      </c>
      <c r="I8" s="7"/>
      <c r="J8" s="7">
        <v>4</v>
      </c>
      <c r="K8" s="10" t="str">
        <f t="shared" si="2"/>
        <v>VALID</v>
      </c>
      <c r="L8" s="7">
        <v>2</v>
      </c>
      <c r="M8">
        <v>5</v>
      </c>
      <c r="N8" s="10" t="str">
        <f t="shared" si="3"/>
        <v>VALID</v>
      </c>
      <c r="O8" s="7"/>
      <c r="P8" s="7">
        <v>4</v>
      </c>
      <c r="Q8" s="10" t="str">
        <f t="shared" si="4"/>
        <v>VALID</v>
      </c>
      <c r="R8" s="7">
        <f t="shared" si="5"/>
        <v>7</v>
      </c>
      <c r="S8" s="7">
        <f t="shared" si="6"/>
        <v>20</v>
      </c>
      <c r="T8">
        <f t="shared" si="7"/>
        <v>35</v>
      </c>
      <c r="U8" s="9" t="str">
        <f t="shared" si="8"/>
        <v>F</v>
      </c>
    </row>
    <row r="9" spans="1:21" ht="15" customHeight="1" x14ac:dyDescent="0.25">
      <c r="A9" s="6">
        <v>191014032</v>
      </c>
      <c r="B9" s="3" t="s">
        <v>13</v>
      </c>
      <c r="C9" s="8"/>
      <c r="D9" s="7">
        <v>4</v>
      </c>
      <c r="E9" s="10" t="str">
        <f t="shared" si="0"/>
        <v>VALID</v>
      </c>
      <c r="F9" s="8"/>
      <c r="G9" s="7">
        <v>3</v>
      </c>
      <c r="H9" s="10" t="str">
        <f t="shared" si="1"/>
        <v>VALID</v>
      </c>
      <c r="I9" s="8"/>
      <c r="J9" s="7">
        <v>4</v>
      </c>
      <c r="K9" s="10" t="str">
        <f t="shared" si="2"/>
        <v>VALID</v>
      </c>
      <c r="L9" s="8"/>
      <c r="M9">
        <v>5</v>
      </c>
      <c r="N9" s="10" t="str">
        <f t="shared" si="3"/>
        <v>VALID</v>
      </c>
      <c r="O9" s="8"/>
      <c r="P9" s="7">
        <v>4</v>
      </c>
      <c r="Q9" s="10" t="str">
        <f t="shared" si="4"/>
        <v>VALID</v>
      </c>
      <c r="R9" s="7">
        <f t="shared" si="5"/>
        <v>0</v>
      </c>
      <c r="S9" s="7">
        <f t="shared" si="6"/>
        <v>20</v>
      </c>
      <c r="T9">
        <f t="shared" si="7"/>
        <v>0</v>
      </c>
      <c r="U9" s="9" t="str">
        <f t="shared" si="8"/>
        <v>F</v>
      </c>
    </row>
    <row r="10" spans="1:21" ht="15" customHeight="1" x14ac:dyDescent="0.25">
      <c r="A10" s="6">
        <v>193014009</v>
      </c>
      <c r="B10" s="3" t="s">
        <v>14</v>
      </c>
      <c r="C10" s="7">
        <v>4</v>
      </c>
      <c r="D10" s="7">
        <v>4</v>
      </c>
      <c r="E10" s="10" t="str">
        <f t="shared" si="0"/>
        <v>VALID</v>
      </c>
      <c r="F10" s="7">
        <v>1.5</v>
      </c>
      <c r="G10" s="7">
        <v>3</v>
      </c>
      <c r="H10" s="10" t="str">
        <f t="shared" si="1"/>
        <v>VALID</v>
      </c>
      <c r="I10" s="7">
        <v>1</v>
      </c>
      <c r="J10" s="7">
        <v>4</v>
      </c>
      <c r="K10" s="10" t="str">
        <f t="shared" si="2"/>
        <v>VALID</v>
      </c>
      <c r="L10" s="7"/>
      <c r="M10">
        <v>5</v>
      </c>
      <c r="N10" s="10" t="str">
        <f t="shared" si="3"/>
        <v>VALID</v>
      </c>
      <c r="O10" s="7"/>
      <c r="P10" s="7">
        <v>4</v>
      </c>
      <c r="Q10" s="10" t="str">
        <f t="shared" si="4"/>
        <v>VALID</v>
      </c>
      <c r="R10" s="7">
        <f t="shared" si="5"/>
        <v>6.5</v>
      </c>
      <c r="S10" s="7">
        <f t="shared" si="6"/>
        <v>20</v>
      </c>
      <c r="T10">
        <f t="shared" si="7"/>
        <v>32.5</v>
      </c>
      <c r="U10" s="9" t="str">
        <f t="shared" si="8"/>
        <v>F</v>
      </c>
    </row>
    <row r="11" spans="1:21" ht="15" customHeight="1" x14ac:dyDescent="0.25">
      <c r="A11" s="6">
        <v>193014067</v>
      </c>
      <c r="B11" s="3" t="s">
        <v>15</v>
      </c>
      <c r="C11" s="7">
        <v>2</v>
      </c>
      <c r="D11" s="7">
        <v>4</v>
      </c>
      <c r="E11" s="10" t="str">
        <f t="shared" si="0"/>
        <v>VALID</v>
      </c>
      <c r="F11" s="7">
        <v>1</v>
      </c>
      <c r="G11" s="7">
        <v>3</v>
      </c>
      <c r="H11" s="10" t="str">
        <f t="shared" si="1"/>
        <v>VALID</v>
      </c>
      <c r="I11" s="7"/>
      <c r="J11" s="7">
        <v>4</v>
      </c>
      <c r="K11" s="10" t="str">
        <f t="shared" si="2"/>
        <v>VALID</v>
      </c>
      <c r="L11" s="7"/>
      <c r="M11">
        <v>5</v>
      </c>
      <c r="N11" s="10" t="str">
        <f t="shared" si="3"/>
        <v>VALID</v>
      </c>
      <c r="O11" s="7"/>
      <c r="P11" s="7">
        <v>4</v>
      </c>
      <c r="Q11" s="10" t="str">
        <f t="shared" si="4"/>
        <v>VALID</v>
      </c>
      <c r="R11" s="7">
        <f t="shared" si="5"/>
        <v>3</v>
      </c>
      <c r="S11" s="7">
        <f t="shared" si="6"/>
        <v>20</v>
      </c>
      <c r="T11">
        <f t="shared" si="7"/>
        <v>15</v>
      </c>
      <c r="U11" s="9" t="str">
        <f t="shared" si="8"/>
        <v>F</v>
      </c>
    </row>
    <row r="12" spans="1:21" ht="15" customHeight="1" x14ac:dyDescent="0.25">
      <c r="A12" s="6">
        <v>193014071</v>
      </c>
      <c r="B12" s="3" t="s">
        <v>16</v>
      </c>
      <c r="C12" s="8">
        <v>4</v>
      </c>
      <c r="D12" s="7">
        <v>4</v>
      </c>
      <c r="E12" s="10" t="str">
        <f t="shared" si="0"/>
        <v>VALID</v>
      </c>
      <c r="F12" s="8">
        <v>1.5</v>
      </c>
      <c r="G12" s="7">
        <v>3</v>
      </c>
      <c r="H12" s="10" t="str">
        <f t="shared" si="1"/>
        <v>VALID</v>
      </c>
      <c r="I12" s="8">
        <v>2</v>
      </c>
      <c r="J12" s="7">
        <v>4</v>
      </c>
      <c r="K12" s="10" t="str">
        <f t="shared" si="2"/>
        <v>VALID</v>
      </c>
      <c r="L12" s="8">
        <v>1</v>
      </c>
      <c r="M12">
        <v>5</v>
      </c>
      <c r="N12" s="10" t="str">
        <f t="shared" si="3"/>
        <v>VALID</v>
      </c>
      <c r="O12" s="8">
        <v>2</v>
      </c>
      <c r="P12" s="7">
        <v>4</v>
      </c>
      <c r="Q12" s="10" t="str">
        <f t="shared" si="4"/>
        <v>VALID</v>
      </c>
      <c r="R12" s="7">
        <f t="shared" si="5"/>
        <v>10.5</v>
      </c>
      <c r="S12" s="7">
        <f t="shared" si="6"/>
        <v>20</v>
      </c>
      <c r="T12">
        <f t="shared" si="7"/>
        <v>52.5</v>
      </c>
      <c r="U12" s="9" t="str">
        <f t="shared" si="8"/>
        <v>D</v>
      </c>
    </row>
    <row r="13" spans="1:21" ht="15" customHeight="1" x14ac:dyDescent="0.25">
      <c r="A13" s="6">
        <v>193014072</v>
      </c>
      <c r="B13" s="3" t="s">
        <v>17</v>
      </c>
      <c r="C13" s="7"/>
      <c r="D13" s="7">
        <v>4</v>
      </c>
      <c r="E13" s="10" t="str">
        <f t="shared" si="0"/>
        <v>VALID</v>
      </c>
      <c r="F13" s="7"/>
      <c r="G13" s="7">
        <v>3</v>
      </c>
      <c r="H13" s="10" t="str">
        <f t="shared" si="1"/>
        <v>VALID</v>
      </c>
      <c r="I13" s="7"/>
      <c r="J13" s="7">
        <v>4</v>
      </c>
      <c r="K13" s="10" t="str">
        <f t="shared" si="2"/>
        <v>VALID</v>
      </c>
      <c r="L13" s="7"/>
      <c r="M13">
        <v>5</v>
      </c>
      <c r="N13" s="10" t="str">
        <f t="shared" si="3"/>
        <v>VALID</v>
      </c>
      <c r="O13" s="7"/>
      <c r="P13" s="7">
        <v>4</v>
      </c>
      <c r="Q13" s="10" t="str">
        <f t="shared" si="4"/>
        <v>VALID</v>
      </c>
      <c r="R13" s="7">
        <f t="shared" si="5"/>
        <v>0</v>
      </c>
      <c r="S13" s="7">
        <f t="shared" si="6"/>
        <v>20</v>
      </c>
      <c r="T13">
        <f t="shared" si="7"/>
        <v>0</v>
      </c>
      <c r="U13" s="9" t="str">
        <f t="shared" si="8"/>
        <v>F</v>
      </c>
    </row>
    <row r="14" spans="1:21" ht="15" customHeight="1" x14ac:dyDescent="0.25">
      <c r="A14" s="6">
        <v>193014073</v>
      </c>
      <c r="B14" s="3" t="s">
        <v>18</v>
      </c>
      <c r="C14" s="7">
        <v>4</v>
      </c>
      <c r="D14" s="7">
        <v>4</v>
      </c>
      <c r="E14" s="10" t="str">
        <f t="shared" si="0"/>
        <v>VALID</v>
      </c>
      <c r="F14" s="7"/>
      <c r="G14" s="7">
        <v>3</v>
      </c>
      <c r="H14" s="10" t="str">
        <f t="shared" si="1"/>
        <v>VALID</v>
      </c>
      <c r="I14" s="7">
        <v>0.5</v>
      </c>
      <c r="J14" s="7">
        <v>4</v>
      </c>
      <c r="K14" s="10" t="str">
        <f t="shared" si="2"/>
        <v>VALID</v>
      </c>
      <c r="L14" s="7"/>
      <c r="M14">
        <v>5</v>
      </c>
      <c r="N14" s="10" t="str">
        <f t="shared" si="3"/>
        <v>VALID</v>
      </c>
      <c r="O14" s="7"/>
      <c r="P14" s="7">
        <v>4</v>
      </c>
      <c r="Q14" s="10" t="str">
        <f t="shared" si="4"/>
        <v>VALID</v>
      </c>
      <c r="R14" s="7">
        <f t="shared" si="5"/>
        <v>4.5</v>
      </c>
      <c r="S14" s="7">
        <f t="shared" si="6"/>
        <v>20</v>
      </c>
      <c r="T14">
        <f t="shared" si="7"/>
        <v>22.5</v>
      </c>
      <c r="U14" s="9" t="str">
        <f t="shared" si="8"/>
        <v>F</v>
      </c>
    </row>
    <row r="15" spans="1:21" ht="15" customHeight="1" x14ac:dyDescent="0.25">
      <c r="A15" s="6">
        <v>183016002</v>
      </c>
      <c r="B15" s="3" t="s">
        <v>19</v>
      </c>
      <c r="C15" s="7"/>
      <c r="D15" s="7">
        <v>4</v>
      </c>
      <c r="E15" s="10" t="str">
        <f t="shared" si="0"/>
        <v>VALID</v>
      </c>
      <c r="F15" s="7"/>
      <c r="G15" s="7">
        <v>3</v>
      </c>
      <c r="H15" s="10" t="str">
        <f t="shared" si="1"/>
        <v>VALID</v>
      </c>
      <c r="I15" s="7"/>
      <c r="J15" s="7">
        <v>4</v>
      </c>
      <c r="K15" s="10" t="str">
        <f t="shared" si="2"/>
        <v>VALID</v>
      </c>
      <c r="L15" s="7"/>
      <c r="M15">
        <v>5</v>
      </c>
      <c r="N15" s="10" t="str">
        <f t="shared" si="3"/>
        <v>VALID</v>
      </c>
      <c r="O15" s="7"/>
      <c r="P15" s="7">
        <v>4</v>
      </c>
      <c r="Q15" s="10" t="str">
        <f t="shared" si="4"/>
        <v>VALID</v>
      </c>
      <c r="R15" s="7">
        <f t="shared" si="5"/>
        <v>0</v>
      </c>
      <c r="S15" s="7">
        <f t="shared" si="6"/>
        <v>20</v>
      </c>
      <c r="T15">
        <f t="shared" si="7"/>
        <v>0</v>
      </c>
      <c r="U15" s="9" t="str">
        <f t="shared" si="8"/>
        <v>F</v>
      </c>
    </row>
    <row r="16" spans="1:21" ht="15" customHeight="1" x14ac:dyDescent="0.25">
      <c r="A16" s="6">
        <v>192016001</v>
      </c>
      <c r="B16" s="3" t="s">
        <v>20</v>
      </c>
      <c r="C16" s="8">
        <v>3</v>
      </c>
      <c r="D16" s="7">
        <v>4</v>
      </c>
      <c r="E16" s="10" t="str">
        <f t="shared" si="0"/>
        <v>VALID</v>
      </c>
      <c r="F16" s="8">
        <v>1.5</v>
      </c>
      <c r="G16" s="7">
        <v>3</v>
      </c>
      <c r="H16" s="10" t="str">
        <f t="shared" si="1"/>
        <v>VALID</v>
      </c>
      <c r="I16" s="8"/>
      <c r="J16" s="7">
        <v>4</v>
      </c>
      <c r="K16" s="10" t="str">
        <f t="shared" si="2"/>
        <v>VALID</v>
      </c>
      <c r="L16" s="8"/>
      <c r="M16">
        <v>5</v>
      </c>
      <c r="N16" s="10" t="str">
        <f t="shared" si="3"/>
        <v>VALID</v>
      </c>
      <c r="O16" s="8"/>
      <c r="P16" s="7">
        <v>4</v>
      </c>
      <c r="Q16" s="10" t="str">
        <f t="shared" si="4"/>
        <v>VALID</v>
      </c>
      <c r="R16" s="7">
        <f t="shared" si="5"/>
        <v>4.5</v>
      </c>
      <c r="S16" s="7">
        <f t="shared" si="6"/>
        <v>20</v>
      </c>
      <c r="T16">
        <f t="shared" si="7"/>
        <v>22.5</v>
      </c>
      <c r="U16" s="9" t="str">
        <f t="shared" si="8"/>
        <v>F</v>
      </c>
    </row>
    <row r="17" spans="1:21" ht="15" customHeight="1" x14ac:dyDescent="0.25">
      <c r="A17" s="6">
        <v>193016008</v>
      </c>
      <c r="B17" s="3" t="s">
        <v>21</v>
      </c>
      <c r="C17" s="7">
        <v>3.5</v>
      </c>
      <c r="D17" s="7">
        <v>4</v>
      </c>
      <c r="E17" s="10" t="str">
        <f t="shared" si="0"/>
        <v>VALID</v>
      </c>
      <c r="F17" s="7">
        <v>3</v>
      </c>
      <c r="G17" s="7">
        <v>3</v>
      </c>
      <c r="H17" s="10" t="str">
        <f t="shared" si="1"/>
        <v>VALID</v>
      </c>
      <c r="I17" s="7"/>
      <c r="J17" s="7">
        <v>4</v>
      </c>
      <c r="K17" s="10" t="str">
        <f t="shared" si="2"/>
        <v>VALID</v>
      </c>
      <c r="L17" s="7"/>
      <c r="M17">
        <v>5</v>
      </c>
      <c r="N17" s="10" t="str">
        <f t="shared" si="3"/>
        <v>VALID</v>
      </c>
      <c r="O17" s="7">
        <v>4</v>
      </c>
      <c r="P17" s="7">
        <v>4</v>
      </c>
      <c r="Q17" s="10" t="str">
        <f t="shared" si="4"/>
        <v>VALID</v>
      </c>
      <c r="R17" s="7">
        <f t="shared" si="5"/>
        <v>10.5</v>
      </c>
      <c r="S17" s="7">
        <f t="shared" si="6"/>
        <v>20</v>
      </c>
      <c r="T17">
        <f t="shared" si="7"/>
        <v>52.5</v>
      </c>
      <c r="U17" s="9" t="str">
        <f t="shared" si="8"/>
        <v>D</v>
      </c>
    </row>
  </sheetData>
  <conditionalFormatting sqref="E2:E17">
    <cfRule type="cellIs" dxfId="21" priority="17" operator="equal">
      <formula>"INVALID"</formula>
    </cfRule>
    <cfRule type="cellIs" dxfId="20" priority="18" operator="equal">
      <formula>"VALID"</formula>
    </cfRule>
  </conditionalFormatting>
  <conditionalFormatting sqref="H2:H17">
    <cfRule type="cellIs" dxfId="19" priority="7" operator="equal">
      <formula>"INVALID"</formula>
    </cfRule>
    <cfRule type="cellIs" dxfId="18" priority="8" operator="equal">
      <formula>"VALID"</formula>
    </cfRule>
  </conditionalFormatting>
  <conditionalFormatting sqref="K2:K17">
    <cfRule type="cellIs" dxfId="17" priority="5" operator="equal">
      <formula>"INVALID"</formula>
    </cfRule>
    <cfRule type="cellIs" dxfId="16" priority="6" operator="equal">
      <formula>"VALID"</formula>
    </cfRule>
  </conditionalFormatting>
  <conditionalFormatting sqref="N2:N17">
    <cfRule type="cellIs" dxfId="15" priority="3" operator="equal">
      <formula>"INVALID"</formula>
    </cfRule>
    <cfRule type="cellIs" dxfId="14" priority="4" operator="equal">
      <formula>"VALID"</formula>
    </cfRule>
  </conditionalFormatting>
  <conditionalFormatting sqref="Q2:Q17">
    <cfRule type="cellIs" dxfId="13" priority="1" operator="equal">
      <formula>"INVALID"</formula>
    </cfRule>
    <cfRule type="cellIs" dxfId="12" priority="2" operator="equal">
      <formula>"VALID"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quiz1</vt:lpstr>
      <vt:lpstr>mid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Satyaki Das</cp:lastModifiedBy>
  <dcterms:modified xsi:type="dcterms:W3CDTF">2019-12-16T12:58:48Z</dcterms:modified>
</cp:coreProperties>
</file>