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208\"/>
    </mc:Choice>
  </mc:AlternateContent>
  <xr:revisionPtr revIDLastSave="0" documentId="13_ncr:1_{F73A0DB7-1D0E-44E3-87E0-5C5C653B5345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30" i="2"/>
  <c r="D30" i="2" s="1"/>
  <c r="B31" i="2"/>
  <c r="D31" i="2" s="1"/>
  <c r="B32" i="2"/>
  <c r="D32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2" i="2"/>
  <c r="D42" i="2" s="1"/>
  <c r="B43" i="2"/>
  <c r="D43" i="2" s="1"/>
  <c r="B44" i="2"/>
  <c r="D44" i="2" s="1"/>
  <c r="B46" i="2"/>
  <c r="D46" i="2" s="1"/>
  <c r="B47" i="2"/>
  <c r="D47" i="2" s="1"/>
  <c r="B48" i="2"/>
  <c r="D48" i="2" s="1"/>
  <c r="B50" i="2"/>
  <c r="D50" i="2" s="1"/>
  <c r="B51" i="2"/>
  <c r="D51" i="2" s="1"/>
  <c r="B52" i="2"/>
  <c r="D52" i="2" s="1"/>
  <c r="B54" i="2"/>
  <c r="D54" i="2" s="1"/>
  <c r="B55" i="2"/>
  <c r="D55" i="2" s="1"/>
  <c r="B56" i="2"/>
  <c r="D56" i="2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B2" i="2" l="1"/>
  <c r="D2" i="2" s="1"/>
</calcChain>
</file>

<file path=xl/sharedStrings.xml><?xml version="1.0" encoding="utf-8"?>
<sst xmlns="http://schemas.openxmlformats.org/spreadsheetml/2006/main" count="52" uniqueCount="50">
  <si>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</si>
  <si>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</si>
  <si>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</si>
  <si>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</si>
  <si>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</si>
  <si>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</si>
  <si>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</si>
  <si>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</si>
  <si>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Sanzida Akter</t>
  </si>
  <si>
    <t>Samiha Lubna</t>
  </si>
  <si>
    <t>Sania Rahaman Mimu</t>
  </si>
  <si>
    <t>Tahmina Akter Champa</t>
  </si>
  <si>
    <t>Hazzatun -E- Jahan</t>
  </si>
  <si>
    <t>Shamima Akter Fariha</t>
  </si>
  <si>
    <t>Jami Murshed Nazir</t>
  </si>
  <si>
    <t>Kazi Md. Saddam Hossain</t>
  </si>
  <si>
    <t>Shahidul Islam</t>
  </si>
  <si>
    <t>Saeed Md Moeen</t>
  </si>
  <si>
    <t>Md. Sakib Chowdhury</t>
  </si>
  <si>
    <t>Md Faisal Hossain</t>
  </si>
  <si>
    <t>Md. Jubayer Bin Jabbar</t>
  </si>
  <si>
    <t>Md. Abir Ahmad</t>
  </si>
  <si>
    <t>Iftekhar Ahmed Shanto</t>
  </si>
  <si>
    <t>Nigar Sultana Anni</t>
  </si>
  <si>
    <t>Ahmed Shahriar Tanvir</t>
  </si>
  <si>
    <t>Imdadul Hoque</t>
  </si>
  <si>
    <t>S.M. Rayan Intesar</t>
  </si>
  <si>
    <t>Md. Arif Hossain Rumi</t>
  </si>
  <si>
    <t>Mahpara Nawal Fariba</t>
  </si>
  <si>
    <t>Tasfia Rahman</t>
  </si>
  <si>
    <t>MD NAFIS SADIK RAFHy</t>
  </si>
  <si>
    <t>Sarjanul Islam Arpon</t>
  </si>
  <si>
    <t>Zahid Kamal</t>
  </si>
  <si>
    <t>Md. Azizul Hakim</t>
  </si>
  <si>
    <t>Sara Jabin</t>
  </si>
  <si>
    <t>Tashfat Fatema</t>
  </si>
  <si>
    <t>SHAKIL SHAREEF</t>
  </si>
  <si>
    <t>Tanjila Khan Mim</t>
  </si>
  <si>
    <t>Simran Binte Kabir</t>
  </si>
  <si>
    <t>Khadiza Nasrin</t>
  </si>
  <si>
    <t>Mahin Mustafiz Sami</t>
  </si>
  <si>
    <t>Akash Barai Joy</t>
  </si>
  <si>
    <t>Sifat Ara</t>
  </si>
  <si>
    <t>Ashabori Mayurakkhi</t>
  </si>
  <si>
    <t>Nahid -Uz- Zaman</t>
  </si>
  <si>
    <t>Anjon Mahmud</t>
  </si>
  <si>
    <t>Alina Sultana Mim</t>
  </si>
  <si>
    <t>Nafis Fuad Shad</t>
  </si>
  <si>
    <t>Sabrina Sarwar</t>
  </si>
  <si>
    <t>Naser Abdullah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</si>
</sst>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3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2" borderId="0" xfId="0" applyFont="1" applyFill="1" applyAlignment="1">
      <alignment horizontal="center" vertical="center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top"/>
    </xf>
  </cellXfs>
  <cellStyles count="2">
    <cellStyle name="Heading 1" xfId="1" builtinId="16"/>
    <cellStyle name="Normal" xfId="0" builtinId="0"/>
  </cellStyles>
  <dxfs count="9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workbookViewId="0">
      <selection activeCell="D3" sqref="D3"/>
    </sheetView>
  </sheetViews>
  <sheetFormatPr defaultColWidth="10" defaultRowHeight="15" customHeight="1" x14ac:dyDescent="0.25"/>
  <cols>
    <col min="1" max="1" width="7.77734375" style="9" customWidth="1"/>
    <col min="2" max="2" width="14.77734375" style="11" customWidth="1"/>
    <col min="3" max="3" width="30.77734375" style="3" customWidth="1"/>
    <col min="4" max="4" width="14.77734375" style="11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10">
        <v>151014006</v>
      </c>
      <c r="C2" s="3" t="s">
        <v>8</v>
      </c>
      <c r="D2" s="10">
        <f>B2</f>
        <v>151014006</v>
      </c>
      <c r="E2" s="9">
        <f>COUNTIF(team_dist!A$2:A$57,C2)</f>
        <v>0</v>
      </c>
    </row>
    <row r="3" spans="1:5" ht="15" customHeight="1" x14ac:dyDescent="0.25">
      <c r="A3" s="8">
        <v>2</v>
      </c>
      <c r="B3" s="10">
        <v>153014026</v>
      </c>
      <c r="C3" s="3" t="s">
        <v>9</v>
      </c>
      <c r="D3" s="10">
        <f t="shared" ref="D3:D43" si="0">B3</f>
        <v>153014026</v>
      </c>
      <c r="E3" s="9">
        <f>COUNTIF(team_dist!A$2:A$57,C3)</f>
        <v>0</v>
      </c>
    </row>
    <row r="4" spans="1:5" ht="15" customHeight="1" x14ac:dyDescent="0.25">
      <c r="A4" s="8">
        <v>3</v>
      </c>
      <c r="B4" s="10">
        <v>161014009</v>
      </c>
      <c r="C4" s="3" t="s">
        <v>10</v>
      </c>
      <c r="D4" s="10">
        <f t="shared" si="0"/>
        <v>161014009</v>
      </c>
      <c r="E4" s="9">
        <f>COUNTIF(team_dist!A$2:A$57,C4)</f>
        <v>0</v>
      </c>
    </row>
    <row r="5" spans="1:5" ht="15" customHeight="1" x14ac:dyDescent="0.25">
      <c r="A5" s="8">
        <v>4</v>
      </c>
      <c r="B5" s="10">
        <v>163014012</v>
      </c>
      <c r="C5" s="3" t="s">
        <v>11</v>
      </c>
      <c r="D5" s="10">
        <f t="shared" si="0"/>
        <v>163014012</v>
      </c>
      <c r="E5" s="9">
        <f>COUNTIF(team_dist!A$2:A$57,C5)</f>
        <v>0</v>
      </c>
    </row>
    <row r="6" spans="1:5" ht="15" customHeight="1" x14ac:dyDescent="0.25">
      <c r="A6" s="8">
        <v>5</v>
      </c>
      <c r="B6" s="10">
        <v>171014056</v>
      </c>
      <c r="C6" s="3" t="s">
        <v>12</v>
      </c>
      <c r="D6" s="10">
        <f t="shared" si="0"/>
        <v>171014056</v>
      </c>
      <c r="E6" s="9">
        <f>COUNTIF(team_dist!A$2:A$57,C6)</f>
        <v>0</v>
      </c>
    </row>
    <row r="7" spans="1:5" ht="15" customHeight="1" x14ac:dyDescent="0.25">
      <c r="A7" s="8">
        <v>6</v>
      </c>
      <c r="B7" s="10">
        <v>172014050</v>
      </c>
      <c r="C7" s="3" t="s">
        <v>13</v>
      </c>
      <c r="D7" s="10">
        <f t="shared" si="0"/>
        <v>172014050</v>
      </c>
      <c r="E7" s="9">
        <f>COUNTIF(team_dist!A$2:A$57,C7)</f>
        <v>0</v>
      </c>
    </row>
    <row r="8" spans="1:5" ht="15" customHeight="1" x14ac:dyDescent="0.25">
      <c r="A8" s="8">
        <v>7</v>
      </c>
      <c r="B8" s="10">
        <v>173014003</v>
      </c>
      <c r="C8" s="3" t="s">
        <v>14</v>
      </c>
      <c r="D8" s="10">
        <f t="shared" si="0"/>
        <v>173014003</v>
      </c>
      <c r="E8" s="9">
        <f>COUNTIF(team_dist!A$2:A$57,C8)</f>
        <v>0</v>
      </c>
    </row>
    <row r="9" spans="1:5" ht="15" customHeight="1" x14ac:dyDescent="0.25">
      <c r="A9" s="8">
        <v>8</v>
      </c>
      <c r="B9" s="10">
        <v>181014026</v>
      </c>
      <c r="C9" s="3" t="s">
        <v>15</v>
      </c>
      <c r="D9" s="10">
        <f t="shared" si="0"/>
        <v>181014026</v>
      </c>
      <c r="E9" s="9">
        <f>COUNTIF(team_dist!A$2:A$57,C9)</f>
        <v>0</v>
      </c>
    </row>
    <row r="10" spans="1:5" ht="15" customHeight="1" x14ac:dyDescent="0.25">
      <c r="A10" s="8">
        <v>9</v>
      </c>
      <c r="B10" s="10">
        <v>181014093</v>
      </c>
      <c r="C10" s="3" t="s">
        <v>16</v>
      </c>
      <c r="D10" s="10">
        <f t="shared" si="0"/>
        <v>181014093</v>
      </c>
      <c r="E10" s="9">
        <f>COUNTIF(team_dist!A$2:A$57,C10)</f>
        <v>0</v>
      </c>
    </row>
    <row r="11" spans="1:5" ht="15" customHeight="1" x14ac:dyDescent="0.25">
      <c r="A11" s="8">
        <v>10</v>
      </c>
      <c r="B11" s="10">
        <v>181014122</v>
      </c>
      <c r="C11" s="3" t="s">
        <v>17</v>
      </c>
      <c r="D11" s="10">
        <f t="shared" si="0"/>
        <v>181014122</v>
      </c>
      <c r="E11" s="9">
        <f>COUNTIF(team_dist!A$2:A$57,C11)</f>
        <v>0</v>
      </c>
    </row>
    <row r="12" spans="1:5" ht="15" customHeight="1" x14ac:dyDescent="0.25">
      <c r="A12" s="8">
        <v>11</v>
      </c>
      <c r="B12" s="10">
        <v>181014127</v>
      </c>
      <c r="C12" s="3" t="s">
        <v>18</v>
      </c>
      <c r="D12" s="10">
        <f t="shared" si="0"/>
        <v>181014127</v>
      </c>
      <c r="E12" s="9">
        <f>COUNTIF(team_dist!A$2:A$57,C12)</f>
        <v>0</v>
      </c>
    </row>
    <row r="13" spans="1:5" ht="15" customHeight="1" x14ac:dyDescent="0.25">
      <c r="A13" s="8">
        <v>12</v>
      </c>
      <c r="B13" s="10">
        <v>182014017</v>
      </c>
      <c r="C13" s="3" t="s">
        <v>19</v>
      </c>
      <c r="D13" s="10">
        <f t="shared" si="0"/>
        <v>182014017</v>
      </c>
      <c r="E13" s="9">
        <f>COUNTIF(team_dist!A$2:A$57,C13)</f>
        <v>0</v>
      </c>
    </row>
    <row r="14" spans="1:5" ht="15" customHeight="1" x14ac:dyDescent="0.25">
      <c r="A14" s="8">
        <v>13</v>
      </c>
      <c r="B14" s="10">
        <v>182014025</v>
      </c>
      <c r="C14" s="3" t="s">
        <v>20</v>
      </c>
      <c r="D14" s="10">
        <f t="shared" si="0"/>
        <v>182014025</v>
      </c>
      <c r="E14" s="9">
        <f>COUNTIF(team_dist!A$2:A$57,C14)</f>
        <v>0</v>
      </c>
    </row>
    <row r="15" spans="1:5" ht="15" customHeight="1" x14ac:dyDescent="0.25">
      <c r="A15" s="8">
        <v>14</v>
      </c>
      <c r="B15" s="10">
        <v>182014036</v>
      </c>
      <c r="C15" s="3" t="s">
        <v>21</v>
      </c>
      <c r="D15" s="10">
        <f t="shared" si="0"/>
        <v>182014036</v>
      </c>
      <c r="E15" s="9">
        <f>COUNTIF(team_dist!A$2:A$57,C15)</f>
        <v>0</v>
      </c>
    </row>
    <row r="16" spans="1:5" ht="15" customHeight="1" x14ac:dyDescent="0.25">
      <c r="A16" s="8">
        <v>15</v>
      </c>
      <c r="B16" s="10">
        <v>182014061</v>
      </c>
      <c r="C16" s="3" t="s">
        <v>22</v>
      </c>
      <c r="D16" s="10">
        <f t="shared" si="0"/>
        <v>182014061</v>
      </c>
      <c r="E16" s="9">
        <f>COUNTIF(team_dist!A$2:A$57,C16)</f>
        <v>0</v>
      </c>
    </row>
    <row r="17" spans="1:5" ht="15" customHeight="1" x14ac:dyDescent="0.25">
      <c r="A17" s="8">
        <v>16</v>
      </c>
      <c r="B17" s="10">
        <v>183014006</v>
      </c>
      <c r="C17" s="3" t="s">
        <v>23</v>
      </c>
      <c r="D17" s="10">
        <f t="shared" si="0"/>
        <v>183014006</v>
      </c>
      <c r="E17" s="9">
        <f>COUNTIF(team_dist!A$2:A$57,C17)</f>
        <v>0</v>
      </c>
    </row>
    <row r="18" spans="1:5" ht="15" customHeight="1" x14ac:dyDescent="0.25">
      <c r="A18" s="8">
        <v>17</v>
      </c>
      <c r="B18" s="10">
        <v>183014010</v>
      </c>
      <c r="C18" s="3" t="s">
        <v>24</v>
      </c>
      <c r="D18" s="10">
        <f t="shared" si="0"/>
        <v>183014010</v>
      </c>
      <c r="E18" s="9">
        <f>COUNTIF(team_dist!A$2:A$57,C18)</f>
        <v>0</v>
      </c>
    </row>
    <row r="19" spans="1:5" ht="15" customHeight="1" x14ac:dyDescent="0.25">
      <c r="A19" s="8">
        <v>18</v>
      </c>
      <c r="B19" s="10">
        <v>183014023</v>
      </c>
      <c r="C19" s="3" t="s">
        <v>25</v>
      </c>
      <c r="D19" s="10">
        <f t="shared" si="0"/>
        <v>183014023</v>
      </c>
      <c r="E19" s="9">
        <f>COUNTIF(team_dist!A$2:A$57,C19)</f>
        <v>0</v>
      </c>
    </row>
    <row r="20" spans="1:5" ht="15" customHeight="1" x14ac:dyDescent="0.25">
      <c r="A20" s="8">
        <v>19</v>
      </c>
      <c r="B20" s="10">
        <v>183014026</v>
      </c>
      <c r="C20" s="3" t="s">
        <v>26</v>
      </c>
      <c r="D20" s="10">
        <f t="shared" si="0"/>
        <v>183014026</v>
      </c>
      <c r="E20" s="9">
        <f>COUNTIF(team_dist!A$2:A$57,C20)</f>
        <v>0</v>
      </c>
    </row>
    <row r="21" spans="1:5" ht="15" customHeight="1" x14ac:dyDescent="0.25">
      <c r="A21" s="8">
        <v>20</v>
      </c>
      <c r="B21" s="10">
        <v>183014029</v>
      </c>
      <c r="C21" s="3" t="s">
        <v>27</v>
      </c>
      <c r="D21" s="10">
        <f t="shared" si="0"/>
        <v>183014029</v>
      </c>
      <c r="E21" s="9">
        <f>COUNTIF(team_dist!A$2:A$57,C21)</f>
        <v>0</v>
      </c>
    </row>
    <row r="22" spans="1:5" ht="15" customHeight="1" x14ac:dyDescent="0.25">
      <c r="A22" s="8">
        <v>21</v>
      </c>
      <c r="B22" s="10">
        <v>183014061</v>
      </c>
      <c r="C22" s="3" t="s">
        <v>28</v>
      </c>
      <c r="D22" s="10">
        <f t="shared" si="0"/>
        <v>183014061</v>
      </c>
      <c r="E22" s="9">
        <f>COUNTIF(team_dist!A$2:A$57,C22)</f>
        <v>0</v>
      </c>
    </row>
    <row r="23" spans="1:5" ht="15" customHeight="1" x14ac:dyDescent="0.25">
      <c r="A23" s="8">
        <v>22</v>
      </c>
      <c r="B23" s="10">
        <v>191014005</v>
      </c>
      <c r="C23" s="3" t="s">
        <v>29</v>
      </c>
      <c r="D23" s="10">
        <f t="shared" si="0"/>
        <v>191014005</v>
      </c>
      <c r="E23" s="9">
        <f>COUNTIF(team_dist!A$2:A$57,C23)</f>
        <v>0</v>
      </c>
    </row>
    <row r="24" spans="1:5" ht="15" customHeight="1" x14ac:dyDescent="0.25">
      <c r="A24" s="8">
        <v>23</v>
      </c>
      <c r="B24" s="10">
        <v>191014006</v>
      </c>
      <c r="C24" s="3" t="s">
        <v>30</v>
      </c>
      <c r="D24" s="10">
        <f t="shared" si="0"/>
        <v>191014006</v>
      </c>
      <c r="E24" s="9">
        <f>COUNTIF(team_dist!A$2:A$57,C24)</f>
        <v>0</v>
      </c>
    </row>
    <row r="25" spans="1:5" ht="15" customHeight="1" x14ac:dyDescent="0.25">
      <c r="A25" s="8">
        <v>24</v>
      </c>
      <c r="B25" s="10">
        <v>191014008</v>
      </c>
      <c r="C25" s="3" t="s">
        <v>31</v>
      </c>
      <c r="D25" s="10">
        <f t="shared" si="0"/>
        <v>191014008</v>
      </c>
      <c r="E25" s="9">
        <f>COUNTIF(team_dist!A$2:A$57,C25)</f>
        <v>0</v>
      </c>
    </row>
    <row r="26" spans="1:5" ht="15" customHeight="1" x14ac:dyDescent="0.25">
      <c r="A26" s="8">
        <v>25</v>
      </c>
      <c r="B26" s="10">
        <v>191014009</v>
      </c>
      <c r="C26" s="3" t="s">
        <v>32</v>
      </c>
      <c r="D26" s="10">
        <f t="shared" si="0"/>
        <v>191014009</v>
      </c>
      <c r="E26" s="9">
        <f>COUNTIF(team_dist!A$2:A$57,C26)</f>
        <v>0</v>
      </c>
    </row>
    <row r="27" spans="1:5" ht="15" customHeight="1" x14ac:dyDescent="0.25">
      <c r="A27" s="8">
        <v>26</v>
      </c>
      <c r="B27" s="10">
        <v>191014012</v>
      </c>
      <c r="C27" s="3" t="s">
        <v>33</v>
      </c>
      <c r="D27" s="10">
        <f t="shared" si="0"/>
        <v>191014012</v>
      </c>
      <c r="E27" s="9">
        <f>COUNTIF(team_dist!A$2:A$57,C27)</f>
        <v>0</v>
      </c>
    </row>
    <row r="28" spans="1:5" ht="15" customHeight="1" x14ac:dyDescent="0.25">
      <c r="A28" s="8">
        <v>27</v>
      </c>
      <c r="B28" s="10">
        <v>191014017</v>
      </c>
      <c r="C28" s="3" t="s">
        <v>34</v>
      </c>
      <c r="D28" s="10">
        <f t="shared" si="0"/>
        <v>191014017</v>
      </c>
      <c r="E28" s="9">
        <f>COUNTIF(team_dist!A$2:A$57,C28)</f>
        <v>0</v>
      </c>
    </row>
    <row r="29" spans="1:5" ht="15" customHeight="1" x14ac:dyDescent="0.25">
      <c r="A29" s="8">
        <v>28</v>
      </c>
      <c r="B29" s="10">
        <v>191014020</v>
      </c>
      <c r="C29" s="3" t="s">
        <v>35</v>
      </c>
      <c r="D29" s="10">
        <f t="shared" si="0"/>
        <v>191014020</v>
      </c>
      <c r="E29" s="9">
        <f>COUNTIF(team_dist!A$2:A$57,C29)</f>
        <v>0</v>
      </c>
    </row>
    <row r="30" spans="1:5" ht="15" customHeight="1" x14ac:dyDescent="0.25">
      <c r="A30" s="8">
        <v>29</v>
      </c>
      <c r="B30" s="10">
        <v>191014022</v>
      </c>
      <c r="C30" s="3" t="s">
        <v>36</v>
      </c>
      <c r="D30" s="10">
        <f t="shared" si="0"/>
        <v>191014022</v>
      </c>
      <c r="E30" s="9">
        <f>COUNTIF(team_dist!A$2:A$57,C30)</f>
        <v>0</v>
      </c>
    </row>
    <row r="31" spans="1:5" ht="15" customHeight="1" x14ac:dyDescent="0.25">
      <c r="A31" s="8">
        <v>30</v>
      </c>
      <c r="B31" s="10">
        <v>191014034</v>
      </c>
      <c r="C31" s="3" t="s">
        <v>37</v>
      </c>
      <c r="D31" s="10">
        <f t="shared" si="0"/>
        <v>191014034</v>
      </c>
      <c r="E31" s="9">
        <f>COUNTIF(team_dist!A$2:A$57,C31)</f>
        <v>0</v>
      </c>
    </row>
    <row r="32" spans="1:5" ht="15" customHeight="1" x14ac:dyDescent="0.25">
      <c r="A32" s="8">
        <v>31</v>
      </c>
      <c r="B32" s="10">
        <v>191014041</v>
      </c>
      <c r="C32" s="3" t="s">
        <v>38</v>
      </c>
      <c r="D32" s="10">
        <f t="shared" si="0"/>
        <v>191014041</v>
      </c>
      <c r="E32" s="9">
        <f>COUNTIF(team_dist!A$2:A$57,C32)</f>
        <v>0</v>
      </c>
    </row>
    <row r="33" spans="1:6" ht="15" customHeight="1" x14ac:dyDescent="0.25">
      <c r="A33" s="8">
        <v>32</v>
      </c>
      <c r="B33" s="10">
        <v>191014042</v>
      </c>
      <c r="C33" s="3" t="s">
        <v>39</v>
      </c>
      <c r="D33" s="10">
        <f t="shared" si="0"/>
        <v>191014042</v>
      </c>
      <c r="E33" s="9">
        <f>COUNTIF(team_dist!A$2:A$57,C33)</f>
        <v>0</v>
      </c>
    </row>
    <row r="34" spans="1:6" ht="15" customHeight="1" x14ac:dyDescent="0.25">
      <c r="A34" s="8">
        <v>33</v>
      </c>
      <c r="B34" s="10">
        <v>191014045</v>
      </c>
      <c r="C34" s="3" t="s">
        <v>40</v>
      </c>
      <c r="D34" s="10">
        <f t="shared" si="0"/>
        <v>191014045</v>
      </c>
      <c r="E34" s="9">
        <f>COUNTIF(team_dist!A$2:A$57,C34)</f>
        <v>0</v>
      </c>
    </row>
    <row r="35" spans="1:6" ht="15" customHeight="1" x14ac:dyDescent="0.25">
      <c r="A35" s="8">
        <v>34</v>
      </c>
      <c r="B35" s="10">
        <v>191014046</v>
      </c>
      <c r="C35" s="3" t="s">
        <v>41</v>
      </c>
      <c r="D35" s="10">
        <f t="shared" si="0"/>
        <v>191014046</v>
      </c>
      <c r="E35" s="9">
        <f>COUNTIF(team_dist!A$2:A$57,C35)</f>
        <v>0</v>
      </c>
    </row>
    <row r="36" spans="1:6" ht="15" customHeight="1" x14ac:dyDescent="0.25">
      <c r="A36" s="8">
        <v>35</v>
      </c>
      <c r="B36" s="10">
        <v>191014057</v>
      </c>
      <c r="C36" s="3" t="s">
        <v>42</v>
      </c>
      <c r="D36" s="10">
        <f t="shared" si="0"/>
        <v>191014057</v>
      </c>
      <c r="E36" s="9">
        <f>COUNTIF(team_dist!A$2:A$57,C36)</f>
        <v>0</v>
      </c>
    </row>
    <row r="37" spans="1:6" ht="15" customHeight="1" x14ac:dyDescent="0.25">
      <c r="A37" s="8">
        <v>36</v>
      </c>
      <c r="B37" s="10">
        <v>191014061</v>
      </c>
      <c r="C37" s="3" t="s">
        <v>43</v>
      </c>
      <c r="D37" s="10">
        <f t="shared" si="0"/>
        <v>191014061</v>
      </c>
      <c r="E37" s="9">
        <f>COUNTIF(team_dist!A$2:A$57,C37)</f>
        <v>0</v>
      </c>
    </row>
    <row r="38" spans="1:6" ht="15" customHeight="1" x14ac:dyDescent="0.25">
      <c r="A38" s="8">
        <v>37</v>
      </c>
      <c r="B38" s="10">
        <v>191014067</v>
      </c>
      <c r="C38" s="3" t="s">
        <v>44</v>
      </c>
      <c r="D38" s="10">
        <f t="shared" si="0"/>
        <v>191014067</v>
      </c>
      <c r="E38" s="9">
        <f>COUNTIF(team_dist!A$2:A$57,C38)</f>
        <v>0</v>
      </c>
    </row>
    <row r="39" spans="1:6" ht="15" customHeight="1" x14ac:dyDescent="0.25">
      <c r="A39" s="8">
        <v>38</v>
      </c>
      <c r="B39" s="10">
        <v>191014068</v>
      </c>
      <c r="C39" s="3" t="s">
        <v>45</v>
      </c>
      <c r="D39" s="10">
        <f t="shared" si="0"/>
        <v>191014068</v>
      </c>
      <c r="E39" s="9">
        <f>COUNTIF(team_dist!A$2:A$57,C39)</f>
        <v>0</v>
      </c>
    </row>
    <row r="40" spans="1:6" ht="15" customHeight="1" x14ac:dyDescent="0.25">
      <c r="A40" s="8">
        <v>39</v>
      </c>
      <c r="B40" s="10">
        <v>191014070</v>
      </c>
      <c r="C40" s="3" t="s">
        <v>46</v>
      </c>
      <c r="D40" s="10">
        <f t="shared" si="0"/>
        <v>191014070</v>
      </c>
      <c r="E40" s="9">
        <f>COUNTIF(team_dist!A$2:A$57,C40)</f>
        <v>0</v>
      </c>
    </row>
    <row r="41" spans="1:6" ht="15" customHeight="1" x14ac:dyDescent="0.25">
      <c r="A41" s="8">
        <v>40</v>
      </c>
      <c r="B41" s="10">
        <v>191014073</v>
      </c>
      <c r="C41" s="3" t="s">
        <v>47</v>
      </c>
      <c r="D41" s="10">
        <f t="shared" si="0"/>
        <v>191014073</v>
      </c>
      <c r="E41" s="9">
        <f>COUNTIF(team_dist!A$2:A$57,C41)</f>
        <v>0</v>
      </c>
    </row>
    <row r="42" spans="1:6" ht="15" customHeight="1" x14ac:dyDescent="0.25">
      <c r="A42" s="9">
        <v>41</v>
      </c>
      <c r="B42" s="10">
        <v>192014046</v>
      </c>
      <c r="C42" s="3" t="s">
        <v>48</v>
      </c>
      <c r="D42" s="10">
        <f t="shared" si="0"/>
        <v>192014046</v>
      </c>
      <c r="E42" s="9">
        <f>COUNTIF(team_dist!A$2:A$57,C42)</f>
        <v>0</v>
      </c>
    </row>
    <row r="43" spans="1:6" ht="15" customHeight="1" x14ac:dyDescent="0.25">
      <c r="A43" s="9">
        <v>42</v>
      </c>
      <c r="B43" s="10">
        <v>193014041</v>
      </c>
      <c r="C43" s="3" t="s">
        <v>49</v>
      </c>
      <c r="D43" s="10">
        <f t="shared" si="0"/>
        <v>193014041</v>
      </c>
      <c r="E43" s="9">
        <f>COUNTIF(team_dist!A$2:A$57,C43)</f>
        <v>0</v>
      </c>
    </row>
    <row r="44" spans="1:6" ht="15" customHeight="1" x14ac:dyDescent="0.25">
      <c r="B44" s="10"/>
      <c r="D44" s="10"/>
    </row>
    <row r="45" spans="1:6" ht="15" customHeight="1" x14ac:dyDescent="0.25">
      <c r="B45" s="10"/>
      <c r="D45" s="10"/>
    </row>
    <row r="46" spans="1:6" ht="15" customHeight="1" x14ac:dyDescent="0.25">
      <c r="B46" s="10"/>
      <c r="D46" s="10"/>
    </row>
    <row r="47" spans="1:6" ht="15" customHeight="1" x14ac:dyDescent="0.25">
      <c r="B47" s="10"/>
      <c r="D47" s="10"/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8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57"/>
  <sheetViews>
    <sheetView tabSelected="1" workbookViewId="0">
      <selection activeCell="E3" sqref="E3"/>
    </sheetView>
  </sheetViews>
  <sheetFormatPr defaultRowHeight="14.4" x14ac:dyDescent="0.25"/>
  <cols>
    <col min="1" max="1" width="30.77734375" style="1" customWidth="1"/>
    <col min="2" max="2" width="10" style="9" bestFit="1" customWidth="1"/>
    <col min="3" max="3" width="16.109375" style="9" bestFit="1" customWidth="1"/>
    <col min="4" max="4" width="10" style="9" bestFit="1" customWidth="1"/>
    <col min="5" max="5" width="8.88671875" style="9"/>
    <col min="6" max="16384" width="8.88671875" style="1"/>
  </cols>
  <sheetData>
    <row r="1" spans="1:5" s="4" customFormat="1" ht="20.399999999999999" thickBot="1" x14ac:dyDescent="0.45">
      <c r="A1" s="4" t="s">
        <v>3</v>
      </c>
      <c r="B1" s="4" t="s">
        <v>4</v>
      </c>
      <c r="C1" s="4" t="s">
        <v>5</v>
      </c>
      <c r="D1" s="4" t="s">
        <v>4</v>
      </c>
      <c r="E1" s="4" t="s">
        <v>6</v>
      </c>
    </row>
    <row r="2" spans="1:5" ht="15" thickTop="1" x14ac:dyDescent="0.25">
      <c r="A2" s="3"/>
      <c r="B2" s="9" t="e">
        <f>VLOOKUP(A2,name_id!C$2:D$47,2, FALSE)</f>
        <v>#N/A</v>
      </c>
      <c r="D2" s="9" t="e">
        <f>B2</f>
        <v>#N/A</v>
      </c>
    </row>
    <row r="3" spans="1:5" x14ac:dyDescent="0.25">
      <c r="A3" s="3"/>
      <c r="B3" s="9" t="e">
        <f>VLOOKUP(A3,name_id!C$2:D$47,2, FALSE)</f>
        <v>#N/A</v>
      </c>
      <c r="D3" s="9" t="e">
        <f t="shared" ref="D3:D56" si="0">B3</f>
        <v>#N/A</v>
      </c>
    </row>
    <row r="4" spans="1:5" x14ac:dyDescent="0.25">
      <c r="A4" s="3"/>
      <c r="B4" s="9" t="e">
        <f>VLOOKUP(A4,name_id!C$2:D$47,2, FALSE)</f>
        <v>#N/A</v>
      </c>
      <c r="D4" s="9" t="e">
        <f t="shared" si="0"/>
        <v>#N/A</v>
      </c>
    </row>
    <row r="5" spans="1:5" s="5" customFormat="1" x14ac:dyDescent="0.25">
      <c r="A5" s="7"/>
      <c r="B5" s="12"/>
      <c r="C5" s="12"/>
      <c r="D5" s="12"/>
      <c r="E5" s="12"/>
    </row>
    <row r="6" spans="1:5" x14ac:dyDescent="0.25">
      <c r="B6" s="9" t="e">
        <f>VLOOKUP(A6,name_id!C$2:D$47,2, FALSE)</f>
        <v>#N/A</v>
      </c>
      <c r="D6" s="9" t="e">
        <f t="shared" si="0"/>
        <v>#N/A</v>
      </c>
    </row>
    <row r="7" spans="1:5" x14ac:dyDescent="0.25">
      <c r="B7" s="9" t="e">
        <f>VLOOKUP(A7,name_id!C$2:D$47,2, FALSE)</f>
        <v>#N/A</v>
      </c>
      <c r="D7" s="9" t="e">
        <f t="shared" si="0"/>
        <v>#N/A</v>
      </c>
    </row>
    <row r="8" spans="1:5" x14ac:dyDescent="0.25">
      <c r="B8" s="9" t="e">
        <f>VLOOKUP(A8,name_id!C$2:D$47,2, FALSE)</f>
        <v>#N/A</v>
      </c>
      <c r="D8" s="9" t="e">
        <f t="shared" si="0"/>
        <v>#N/A</v>
      </c>
    </row>
    <row r="9" spans="1:5" s="5" customFormat="1" x14ac:dyDescent="0.25">
      <c r="B9" s="12"/>
      <c r="C9" s="12"/>
      <c r="D9" s="12"/>
      <c r="E9" s="12"/>
    </row>
    <row r="10" spans="1:5" x14ac:dyDescent="0.25">
      <c r="B10" s="9" t="e">
        <f>VLOOKUP(A10,name_id!C$2:D$47,2, FALSE)</f>
        <v>#N/A</v>
      </c>
      <c r="D10" s="9" t="e">
        <f t="shared" si="0"/>
        <v>#N/A</v>
      </c>
    </row>
    <row r="11" spans="1:5" x14ac:dyDescent="0.25">
      <c r="B11" s="9" t="e">
        <f>VLOOKUP(A11,name_id!C$2:D$47,2, FALSE)</f>
        <v>#N/A</v>
      </c>
      <c r="D11" s="9" t="e">
        <f t="shared" si="0"/>
        <v>#N/A</v>
      </c>
    </row>
    <row r="12" spans="1:5" x14ac:dyDescent="0.25">
      <c r="B12" s="9" t="e">
        <f>VLOOKUP(A12,name_id!C$2:D$47,2, FALSE)</f>
        <v>#N/A</v>
      </c>
      <c r="D12" s="9" t="e">
        <f t="shared" si="0"/>
        <v>#N/A</v>
      </c>
    </row>
    <row r="13" spans="1:5" s="5" customFormat="1" x14ac:dyDescent="0.25">
      <c r="B13" s="12"/>
      <c r="C13" s="12"/>
      <c r="D13" s="12"/>
      <c r="E13" s="12"/>
    </row>
    <row r="14" spans="1:5" x14ac:dyDescent="0.25">
      <c r="B14" s="9" t="e">
        <f>VLOOKUP(A14,name_id!C$2:D$47,2, FALSE)</f>
        <v>#N/A</v>
      </c>
      <c r="D14" s="9" t="e">
        <f t="shared" si="0"/>
        <v>#N/A</v>
      </c>
    </row>
    <row r="15" spans="1:5" x14ac:dyDescent="0.25">
      <c r="B15" s="9" t="e">
        <f>VLOOKUP(A15,name_id!C$2:D$47,2, FALSE)</f>
        <v>#N/A</v>
      </c>
      <c r="D15" s="9" t="e">
        <f t="shared" si="0"/>
        <v>#N/A</v>
      </c>
    </row>
    <row r="16" spans="1:5" x14ac:dyDescent="0.25">
      <c r="B16" s="9" t="e">
        <f>VLOOKUP(A16,name_id!C$2:D$47,2, FALSE)</f>
        <v>#N/A</v>
      </c>
      <c r="D16" s="9" t="e">
        <f t="shared" si="0"/>
        <v>#N/A</v>
      </c>
    </row>
    <row r="17" spans="1:5" s="5" customFormat="1" x14ac:dyDescent="0.25">
      <c r="B17" s="12"/>
      <c r="C17" s="12"/>
      <c r="D17" s="12"/>
      <c r="E17" s="12"/>
    </row>
    <row r="18" spans="1:5" x14ac:dyDescent="0.25">
      <c r="A18" s="3"/>
      <c r="B18" s="9" t="e">
        <f>VLOOKUP(A18,name_id!C$2:D$47,2, FALSE)</f>
        <v>#N/A</v>
      </c>
      <c r="D18" s="9" t="e">
        <f t="shared" si="0"/>
        <v>#N/A</v>
      </c>
    </row>
    <row r="19" spans="1:5" x14ac:dyDescent="0.25">
      <c r="B19" s="9" t="e">
        <f>VLOOKUP(A19,name_id!C$2:D$47,2, FALSE)</f>
        <v>#N/A</v>
      </c>
      <c r="D19" s="9" t="e">
        <f t="shared" si="0"/>
        <v>#N/A</v>
      </c>
    </row>
    <row r="20" spans="1:5" x14ac:dyDescent="0.25">
      <c r="B20" s="9" t="e">
        <f>VLOOKUP(A20,name_id!C$2:D$47,2, FALSE)</f>
        <v>#N/A</v>
      </c>
      <c r="D20" s="9" t="e">
        <f t="shared" si="0"/>
        <v>#N/A</v>
      </c>
    </row>
    <row r="21" spans="1:5" s="5" customFormat="1" x14ac:dyDescent="0.25">
      <c r="B21" s="12"/>
      <c r="C21" s="12"/>
      <c r="D21" s="12"/>
      <c r="E21" s="12"/>
    </row>
    <row r="22" spans="1:5" x14ac:dyDescent="0.25">
      <c r="A22" s="3"/>
      <c r="B22" s="9" t="e">
        <f>VLOOKUP(A22,name_id!C$2:D$47,2, FALSE)</f>
        <v>#N/A</v>
      </c>
      <c r="D22" s="9" t="e">
        <f t="shared" si="0"/>
        <v>#N/A</v>
      </c>
    </row>
    <row r="23" spans="1:5" x14ac:dyDescent="0.25">
      <c r="A23" s="3"/>
      <c r="B23" s="9" t="e">
        <f>VLOOKUP(A23,name_id!C$2:D$47,2, FALSE)</f>
        <v>#N/A</v>
      </c>
      <c r="D23" s="9" t="e">
        <f t="shared" si="0"/>
        <v>#N/A</v>
      </c>
    </row>
    <row r="24" spans="1:5" x14ac:dyDescent="0.25">
      <c r="B24" s="9" t="e">
        <f>VLOOKUP(A24,name_id!C$2:D$47,2, FALSE)</f>
        <v>#N/A</v>
      </c>
      <c r="D24" s="9" t="e">
        <f t="shared" si="0"/>
        <v>#N/A</v>
      </c>
    </row>
    <row r="25" spans="1:5" s="5" customFormat="1" x14ac:dyDescent="0.25">
      <c r="B25" s="12"/>
      <c r="C25" s="12"/>
      <c r="D25" s="12"/>
      <c r="E25" s="12"/>
    </row>
    <row r="26" spans="1:5" x14ac:dyDescent="0.25">
      <c r="B26" s="9" t="e">
        <f>VLOOKUP(A26,name_id!C$2:D$47,2, FALSE)</f>
        <v>#N/A</v>
      </c>
      <c r="D26" s="9" t="e">
        <f t="shared" si="0"/>
        <v>#N/A</v>
      </c>
    </row>
    <row r="27" spans="1:5" x14ac:dyDescent="0.25">
      <c r="B27" s="9" t="e">
        <f>VLOOKUP(A27,name_id!C$2:D$47,2, FALSE)</f>
        <v>#N/A</v>
      </c>
      <c r="D27" s="9" t="e">
        <f t="shared" si="0"/>
        <v>#N/A</v>
      </c>
    </row>
    <row r="28" spans="1:5" x14ac:dyDescent="0.25">
      <c r="A28" s="3"/>
      <c r="B28" s="9" t="e">
        <f>VLOOKUP(A28,name_id!C$2:D$47,2, FALSE)</f>
        <v>#N/A</v>
      </c>
      <c r="D28" s="9" t="e">
        <f t="shared" si="0"/>
        <v>#N/A</v>
      </c>
    </row>
    <row r="29" spans="1:5" s="5" customFormat="1" x14ac:dyDescent="0.25">
      <c r="A29" s="7"/>
      <c r="B29" s="12"/>
      <c r="C29" s="12"/>
      <c r="D29" s="12"/>
      <c r="E29" s="12"/>
    </row>
    <row r="30" spans="1:5" x14ac:dyDescent="0.25">
      <c r="B30" s="9" t="e">
        <f>VLOOKUP(A30,name_id!C$2:D$47,2, FALSE)</f>
        <v>#N/A</v>
      </c>
      <c r="D30" s="9" t="e">
        <f t="shared" si="0"/>
        <v>#N/A</v>
      </c>
    </row>
    <row r="31" spans="1:5" x14ac:dyDescent="0.25">
      <c r="B31" s="9" t="e">
        <f>VLOOKUP(A31,name_id!C$2:D$47,2, FALSE)</f>
        <v>#N/A</v>
      </c>
      <c r="D31" s="9" t="e">
        <f t="shared" si="0"/>
        <v>#N/A</v>
      </c>
    </row>
    <row r="32" spans="1:5" x14ac:dyDescent="0.25">
      <c r="B32" s="9" t="e">
        <f>VLOOKUP(A32,name_id!C$2:D$47,2, FALSE)</f>
        <v>#N/A</v>
      </c>
      <c r="D32" s="9" t="e">
        <f t="shared" si="0"/>
        <v>#N/A</v>
      </c>
    </row>
    <row r="33" spans="1:5" s="5" customFormat="1" x14ac:dyDescent="0.25">
      <c r="B33" s="12"/>
      <c r="C33" s="12"/>
      <c r="D33" s="12"/>
      <c r="E33" s="12"/>
    </row>
    <row r="34" spans="1:5" x14ac:dyDescent="0.25">
      <c r="B34" s="9" t="e">
        <f>VLOOKUP(A34,name_id!C$2:D$47,2, FALSE)</f>
        <v>#N/A</v>
      </c>
      <c r="D34" s="9" t="e">
        <f t="shared" si="0"/>
        <v>#N/A</v>
      </c>
    </row>
    <row r="35" spans="1:5" x14ac:dyDescent="0.25">
      <c r="B35" s="9" t="e">
        <f>VLOOKUP(A35,name_id!C$2:D$47,2, FALSE)</f>
        <v>#N/A</v>
      </c>
      <c r="D35" s="9" t="e">
        <f t="shared" si="0"/>
        <v>#N/A</v>
      </c>
    </row>
    <row r="36" spans="1:5" x14ac:dyDescent="0.25">
      <c r="B36" s="9" t="e">
        <f>VLOOKUP(A36,name_id!C$2:D$47,2, FALSE)</f>
        <v>#N/A</v>
      </c>
      <c r="D36" s="9" t="e">
        <f t="shared" si="0"/>
        <v>#N/A</v>
      </c>
    </row>
    <row r="37" spans="1:5" s="5" customFormat="1" x14ac:dyDescent="0.25">
      <c r="B37" s="12"/>
      <c r="C37" s="12"/>
      <c r="D37" s="12"/>
      <c r="E37" s="12"/>
    </row>
    <row r="38" spans="1:5" x14ac:dyDescent="0.25">
      <c r="B38" s="9" t="e">
        <f>VLOOKUP(A38,name_id!C$2:D$47,2, FALSE)</f>
        <v>#N/A</v>
      </c>
      <c r="D38" s="9" t="e">
        <f t="shared" si="0"/>
        <v>#N/A</v>
      </c>
    </row>
    <row r="39" spans="1:5" x14ac:dyDescent="0.25">
      <c r="B39" s="9" t="e">
        <f>VLOOKUP(A39,name_id!C$2:D$47,2, FALSE)</f>
        <v>#N/A</v>
      </c>
      <c r="D39" s="9" t="e">
        <f t="shared" si="0"/>
        <v>#N/A</v>
      </c>
    </row>
    <row r="40" spans="1:5" x14ac:dyDescent="0.25">
      <c r="B40" s="9" t="e">
        <f>VLOOKUP(A40,name_id!C$2:D$47,2, FALSE)</f>
        <v>#N/A</v>
      </c>
      <c r="D40" s="9" t="e">
        <f t="shared" si="0"/>
        <v>#N/A</v>
      </c>
    </row>
    <row r="41" spans="1:5" s="5" customFormat="1" x14ac:dyDescent="0.25">
      <c r="B41" s="12"/>
      <c r="C41" s="12"/>
      <c r="D41" s="12"/>
      <c r="E41" s="12"/>
    </row>
    <row r="42" spans="1:5" x14ac:dyDescent="0.25">
      <c r="B42" s="9" t="e">
        <f>VLOOKUP(A42,name_id!C$2:D$47,2, FALSE)</f>
        <v>#N/A</v>
      </c>
      <c r="D42" s="9" t="e">
        <f t="shared" si="0"/>
        <v>#N/A</v>
      </c>
    </row>
    <row r="43" spans="1:5" x14ac:dyDescent="0.25">
      <c r="A43" s="3"/>
      <c r="B43" s="9" t="e">
        <f>VLOOKUP(A43,name_id!C$2:D$47,2, FALSE)</f>
        <v>#N/A</v>
      </c>
      <c r="D43" s="9" t="e">
        <f t="shared" si="0"/>
        <v>#N/A</v>
      </c>
    </row>
    <row r="44" spans="1:5" x14ac:dyDescent="0.25">
      <c r="B44" s="9" t="e">
        <f>VLOOKUP(A44,name_id!C$2:D$47,2, FALSE)</f>
        <v>#N/A</v>
      </c>
      <c r="D44" s="9" t="e">
        <f t="shared" si="0"/>
        <v>#N/A</v>
      </c>
    </row>
    <row r="45" spans="1:5" s="5" customFormat="1" x14ac:dyDescent="0.25">
      <c r="B45" s="12"/>
      <c r="C45" s="12"/>
      <c r="D45" s="12"/>
      <c r="E45" s="12"/>
    </row>
    <row r="46" spans="1:5" x14ac:dyDescent="0.25">
      <c r="B46" s="9" t="e">
        <f>VLOOKUP(A46,name_id!C$2:D$47,2, FALSE)</f>
        <v>#N/A</v>
      </c>
      <c r="D46" s="9" t="e">
        <f t="shared" si="0"/>
        <v>#N/A</v>
      </c>
    </row>
    <row r="47" spans="1:5" x14ac:dyDescent="0.25">
      <c r="B47" s="9" t="e">
        <f>VLOOKUP(A47,name_id!C$2:D$47,2, FALSE)</f>
        <v>#N/A</v>
      </c>
      <c r="D47" s="9" t="e">
        <f t="shared" si="0"/>
        <v>#N/A</v>
      </c>
    </row>
    <row r="48" spans="1:5" x14ac:dyDescent="0.25">
      <c r="B48" s="9" t="e">
        <f>VLOOKUP(A48,name_id!C$2:D$47,2, FALSE)</f>
        <v>#N/A</v>
      </c>
      <c r="D48" s="9" t="e">
        <f t="shared" si="0"/>
        <v>#N/A</v>
      </c>
    </row>
    <row r="49" spans="1:5" s="5" customFormat="1" x14ac:dyDescent="0.25">
      <c r="B49" s="12"/>
      <c r="C49" s="12"/>
      <c r="D49" s="12"/>
      <c r="E49" s="12"/>
    </row>
    <row r="50" spans="1:5" x14ac:dyDescent="0.25">
      <c r="B50" s="9" t="e">
        <f>VLOOKUP(A50,name_id!C$2:D$47,2, FALSE)</f>
        <v>#N/A</v>
      </c>
      <c r="D50" s="9" t="e">
        <f t="shared" si="0"/>
        <v>#N/A</v>
      </c>
    </row>
    <row r="51" spans="1:5" x14ac:dyDescent="0.25">
      <c r="B51" s="9" t="e">
        <f>VLOOKUP(A51,name_id!C$2:D$47,2, FALSE)</f>
        <v>#N/A</v>
      </c>
      <c r="D51" s="9" t="e">
        <f t="shared" si="0"/>
        <v>#N/A</v>
      </c>
    </row>
    <row r="52" spans="1:5" x14ac:dyDescent="0.25">
      <c r="B52" s="9" t="e">
        <f>VLOOKUP(A52,name_id!C$2:D$47,2, FALSE)</f>
        <v>#N/A</v>
      </c>
      <c r="D52" s="9" t="e">
        <f t="shared" si="0"/>
        <v>#N/A</v>
      </c>
    </row>
    <row r="53" spans="1:5" s="5" customFormat="1" x14ac:dyDescent="0.25">
      <c r="B53" s="12"/>
      <c r="C53" s="12"/>
      <c r="D53" s="12"/>
      <c r="E53" s="12"/>
    </row>
    <row r="54" spans="1:5" x14ac:dyDescent="0.25">
      <c r="A54" s="3"/>
      <c r="B54" s="9" t="e">
        <f>VLOOKUP(A54,name_id!C$2:D$47,2, FALSE)</f>
        <v>#N/A</v>
      </c>
      <c r="D54" s="9" t="e">
        <f t="shared" si="0"/>
        <v>#N/A</v>
      </c>
    </row>
    <row r="55" spans="1:5" x14ac:dyDescent="0.25">
      <c r="A55" s="3"/>
      <c r="B55" s="9" t="e">
        <f>VLOOKUP(A55,name_id!C$2:D$47,2, FALSE)</f>
        <v>#N/A</v>
      </c>
      <c r="D55" s="9" t="e">
        <f t="shared" si="0"/>
        <v>#N/A</v>
      </c>
    </row>
    <row r="56" spans="1:5" x14ac:dyDescent="0.25">
      <c r="A56" s="3"/>
      <c r="B56" s="9" t="e">
        <f>VLOOKUP(A56,name_id!C$2:D$47,2, FALSE)</f>
        <v>#N/A</v>
      </c>
      <c r="D56" s="9" t="e">
        <f t="shared" si="0"/>
        <v>#N/A</v>
      </c>
    </row>
    <row r="57" spans="1:5" s="5" customFormat="1" x14ac:dyDescent="0.25">
      <c r="B57" s="12"/>
      <c r="C57" s="12"/>
      <c r="D57" s="12"/>
      <c r="E57" s="12"/>
    </row>
  </sheetData>
  <conditionalFormatting sqref="A18">
    <cfRule type="expression" dxfId="7" priority="12">
      <formula>$E18</formula>
    </cfRule>
    <cfRule type="expression" dxfId="6" priority="13">
      <formula>$E18&gt;0</formula>
    </cfRule>
    <cfRule type="expression" priority="14">
      <formula>$E18 &gt; 0</formula>
    </cfRule>
  </conditionalFormatting>
  <conditionalFormatting sqref="A43">
    <cfRule type="expression" dxfId="5" priority="9">
      <formula>$E43</formula>
    </cfRule>
    <cfRule type="expression" dxfId="4" priority="10">
      <formula>$E43&gt;0</formula>
    </cfRule>
    <cfRule type="expression" priority="11">
      <formula>$E43 &gt; 0</formula>
    </cfRule>
  </conditionalFormatting>
  <conditionalFormatting sqref="A28:A29">
    <cfRule type="expression" dxfId="3" priority="7">
      <formula>$E28 &gt; 0</formula>
    </cfRule>
  </conditionalFormatting>
  <conditionalFormatting sqref="A22:A23">
    <cfRule type="expression" dxfId="2" priority="4">
      <formula>$E22 &gt; 0</formula>
    </cfRule>
  </conditionalFormatting>
  <conditionalFormatting sqref="A56">
    <cfRule type="expression" dxfId="1" priority="2">
      <formula>$E56 &gt; 0</formula>
    </cfRule>
  </conditionalFormatting>
  <conditionalFormatting sqref="A55">
    <cfRule type="expression" dxfId="0" priority="1">
      <formula>$E55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2020-03-05T18:26:18Z</dcterms:modified>
</cp:coreProperties>
</file>