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306\Section 1\"/>
    </mc:Choice>
  </mc:AlternateContent>
  <xr:revisionPtr revIDLastSave="0" documentId="13_ncr:1_{5B46D652-B7E1-4719-A273-CE51F93AF063}" xr6:coauthVersionLast="45" xr6:coauthVersionMax="45" xr10:uidLastSave="{00000000-0000-0000-0000-000000000000}"/>
  <bookViews>
    <workbookView xWindow="-28920" yWindow="-120" windowWidth="29040" windowHeight="15840" tabRatio="500" activeTab="1" xr2:uid="{00000000-000D-0000-FFFF-FFFF00000000}"/>
  </bookViews>
  <sheets>
    <sheet name="name_id" sheetId="1" r:id="rId1"/>
    <sheet name="team_d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B3" i="2" l="1"/>
  <c r="D3" i="2" s="1"/>
  <c r="B4" i="2"/>
  <c r="D4" i="2" s="1"/>
  <c r="B6" i="2"/>
  <c r="D6" i="2" s="1"/>
  <c r="B7" i="2"/>
  <c r="D7" i="2" s="1"/>
  <c r="B8" i="2"/>
  <c r="D8" i="2" s="1"/>
  <c r="B10" i="2"/>
  <c r="D10" i="2" s="1"/>
  <c r="B11" i="2"/>
  <c r="D11" i="2" s="1"/>
  <c r="B12" i="2"/>
  <c r="D12" i="2" s="1"/>
  <c r="B14" i="2"/>
  <c r="D14" i="2" s="1"/>
  <c r="B15" i="2"/>
  <c r="D15" i="2" s="1"/>
  <c r="B16" i="2"/>
  <c r="D16" i="2" s="1"/>
  <c r="B18" i="2"/>
  <c r="D18" i="2" s="1"/>
  <c r="B19" i="2"/>
  <c r="D19" i="2" s="1"/>
  <c r="B20" i="2"/>
  <c r="D20" i="2" s="1"/>
  <c r="B22" i="2"/>
  <c r="D22" i="2" s="1"/>
  <c r="B23" i="2"/>
  <c r="D23" i="2" s="1"/>
  <c r="B24" i="2"/>
  <c r="D24" i="2" s="1"/>
  <c r="B26" i="2"/>
  <c r="D26" i="2" s="1"/>
  <c r="B27" i="2"/>
  <c r="D27" i="2" s="1"/>
  <c r="B28" i="2"/>
  <c r="D28" i="2" s="1"/>
  <c r="B29" i="2"/>
  <c r="D29" i="2" s="1"/>
  <c r="B31" i="2"/>
  <c r="D31" i="2" s="1"/>
  <c r="B32" i="2"/>
  <c r="D32" i="2" s="1"/>
  <c r="B33" i="2"/>
  <c r="D33" i="2" s="1"/>
  <c r="B34" i="2"/>
  <c r="D34" i="2" s="1"/>
  <c r="B2" i="2"/>
  <c r="D2" i="2" s="1"/>
</calcChain>
</file>

<file path=xl/sharedStrings.xml><?xml version="1.0" encoding="utf-8"?>
<sst xmlns="http://schemas.openxmlformats.org/spreadsheetml/2006/main" count="36" uniqueCount="34">
  <si>
    <t>SL</t>
  </si>
  <si>
    <t>StudentID</t>
  </si>
  <si>
    <t>Student Name</t>
  </si>
  <si>
    <t>Name</t>
  </si>
  <si>
    <t>ID</t>
  </si>
  <si>
    <t>Presentation</t>
  </si>
  <si>
    <t>Code</t>
  </si>
  <si>
    <t>Alloted?</t>
  </si>
  <si>
    <t>Sanzida Akter</t>
  </si>
  <si>
    <t>Zubaira Islam Sara</t>
  </si>
  <si>
    <t>Kawser Islam Shourov</t>
  </si>
  <si>
    <t>Tasnia karim Ansari</t>
  </si>
  <si>
    <t>Suhayla Hossain Shemonti</t>
  </si>
  <si>
    <t>Abu Saddat Mohammad Sayem</t>
  </si>
  <si>
    <t>Humyra Binte Rafiq Razin</t>
  </si>
  <si>
    <t>Mohammad Junaed -AL- Jubayer</t>
  </si>
  <si>
    <t>Nisa Akter</t>
  </si>
  <si>
    <t>Tahsin Gafur Subha</t>
  </si>
  <si>
    <t>Tansim Anjum</t>
  </si>
  <si>
    <t>Md Rakibul Islam Aurnob</t>
  </si>
  <si>
    <t>Aishwariya Farahi</t>
  </si>
  <si>
    <t>Priyata Deb</t>
  </si>
  <si>
    <t>Elma Hossain Borsha</t>
  </si>
  <si>
    <t>Atikur Rahman</t>
  </si>
  <si>
    <t>Akash Ahamed</t>
  </si>
  <si>
    <t>Purno Ashiquzzaman</t>
  </si>
  <si>
    <t>Md. Arifur Rahman</t>
  </si>
  <si>
    <t>Abu Hadi Raihan</t>
  </si>
  <si>
    <t>Md. Shahriar Islam Pranto</t>
  </si>
  <si>
    <t>Mohammad Ali Ahanaf Hossain</t>
  </si>
  <si>
    <t>Anthony Ovishek Baroi</t>
  </si>
  <si>
    <t>Md. Siam Reza Akash</t>
  </si>
  <si>
    <t>Sadikah Safiun Rafa</t>
  </si>
  <si>
    <t>Tarek Ahammad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</si>
</sst>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ARIAL"/>
      <charset val="1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b/>
      <sz val="15"/>
      <color theme="3"/>
      <name val="Calibri"/>
      <family val="2"/>
      <scheme val="minor"/>
    </font>
    <font>
      <b/>
      <sz val="15"/>
      <color theme="3"/>
      <name val="Garamond"/>
      <family val="1"/>
    </font>
    <font>
      <sz val="11"/>
      <color indexed="8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>
      <alignment vertical="top"/>
    </xf>
    <xf numFmtId="0" fontId="4" fillId="0" borderId="1" applyNumberFormat="0" applyFill="0" applyAlignment="0" applyProtection="0"/>
  </cellStyleXfs>
  <cellXfs count="14">
    <xf numFmtId="0" fontId="0" fillId="0" borderId="0" xfId="0">
      <alignment vertical="top"/>
    </xf>
    <xf numFmtId="0" fontId="3" fillId="0" borderId="0" xfId="0" applyFont="1">
      <alignment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1" applyFont="1"/>
    <xf numFmtId="0" fontId="3" fillId="2" borderId="0" xfId="0" applyFont="1" applyFill="1">
      <alignment vertical="top"/>
    </xf>
    <xf numFmtId="1" fontId="3" fillId="0" borderId="0" xfId="0" applyNumberFormat="1" applyFont="1">
      <alignment vertical="top"/>
    </xf>
    <xf numFmtId="0" fontId="3" fillId="0" borderId="0" xfId="0" applyFont="1" applyFill="1">
      <alignment vertical="top"/>
    </xf>
    <xf numFmtId="3" fontId="6" fillId="0" borderId="0" xfId="0" applyNumberFormat="1" applyFont="1">
      <alignment vertical="top"/>
    </xf>
    <xf numFmtId="0" fontId="6" fillId="0" borderId="0" xfId="0" applyFont="1">
      <alignment vertical="top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>
      <alignment vertical="top"/>
    </xf>
    <xf numFmtId="0" fontId="6" fillId="0" borderId="0" xfId="0" applyFont="1" applyFill="1">
      <alignment vertical="top"/>
    </xf>
  </cellXfs>
  <cellStyles count="2">
    <cellStyle name="Heading 1" xfId="1" builtinId="16"/>
    <cellStyle name="Normal" xfId="0" builtinId="0"/>
  </cellStyles>
  <dxfs count="13"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OutlineSymbols="0" workbookViewId="0"/>
  </sheetViews>
  <sheetFormatPr defaultColWidth="10" defaultRowHeight="15" customHeight="1" x14ac:dyDescent="0.25"/>
  <cols>
    <col min="1" max="1" width="7.77734375" style="9" customWidth="1"/>
    <col min="2" max="2" width="14.77734375" style="11" customWidth="1"/>
    <col min="3" max="3" width="30.77734375" style="3" customWidth="1"/>
    <col min="4" max="4" width="14.77734375" style="11" customWidth="1"/>
    <col min="5" max="5" width="10" style="9"/>
    <col min="6" max="16384" width="10" style="1"/>
  </cols>
  <sheetData>
    <row r="1" spans="1:5" s="2" customFormat="1" ht="15" customHeight="1" x14ac:dyDescent="0.25">
      <c r="A1" s="2" t="s">
        <v>0</v>
      </c>
      <c r="B1" s="2" t="s">
        <v>1</v>
      </c>
      <c r="C1" s="2" t="s">
        <v>2</v>
      </c>
      <c r="D1" s="2" t="s">
        <v>1</v>
      </c>
      <c r="E1" s="2" t="s">
        <v>7</v>
      </c>
    </row>
    <row r="2" spans="1:5" ht="15" customHeight="1" x14ac:dyDescent="0.25">
      <c r="A2" s="8">
        <v>1</v>
      </c>
      <c r="B2" s="10">
        <v>151014006</v>
      </c>
      <c r="C2" s="3" t="s">
        <v>8</v>
      </c>
      <c r="D2" s="10">
        <f>B2</f>
        <v>151014006</v>
      </c>
      <c r="E2" s="9">
        <f>COUNTIF(team_dist!A$2:A$42,C2)</f>
        <v>0</v>
      </c>
    </row>
    <row r="3" spans="1:5" ht="15" customHeight="1" x14ac:dyDescent="0.25">
      <c r="A3" s="8">
        <v>2</v>
      </c>
      <c r="B3" s="10">
        <v>181014014</v>
      </c>
      <c r="C3" s="3" t="s">
        <v>9</v>
      </c>
      <c r="D3" s="10">
        <f t="shared" ref="D3:D27" si="0">B3</f>
        <v>181014014</v>
      </c>
      <c r="E3" s="9">
        <f>COUNTIF(team_dist!A$2:A$42,C3)</f>
        <v>0</v>
      </c>
    </row>
    <row r="4" spans="1:5" ht="15" customHeight="1" x14ac:dyDescent="0.25">
      <c r="A4" s="8">
        <v>3</v>
      </c>
      <c r="B4" s="10">
        <v>181014057</v>
      </c>
      <c r="C4" s="3" t="s">
        <v>10</v>
      </c>
      <c r="D4" s="10">
        <f t="shared" si="0"/>
        <v>181014057</v>
      </c>
      <c r="E4" s="9">
        <f>COUNTIF(team_dist!A$2:A$42,C4)</f>
        <v>0</v>
      </c>
    </row>
    <row r="5" spans="1:5" ht="15" customHeight="1" x14ac:dyDescent="0.25">
      <c r="A5" s="8">
        <v>4</v>
      </c>
      <c r="B5" s="10">
        <v>181014064</v>
      </c>
      <c r="C5" s="3" t="s">
        <v>11</v>
      </c>
      <c r="D5" s="10">
        <f t="shared" si="0"/>
        <v>181014064</v>
      </c>
      <c r="E5" s="9">
        <f>COUNTIF(team_dist!A$2:A$42,C5)</f>
        <v>0</v>
      </c>
    </row>
    <row r="6" spans="1:5" ht="15" customHeight="1" x14ac:dyDescent="0.25">
      <c r="A6" s="8">
        <v>5</v>
      </c>
      <c r="B6" s="10">
        <v>181014067</v>
      </c>
      <c r="C6" s="3" t="s">
        <v>12</v>
      </c>
      <c r="D6" s="10">
        <f t="shared" si="0"/>
        <v>181014067</v>
      </c>
      <c r="E6" s="9">
        <f>COUNTIF(team_dist!A$2:A$42,C6)</f>
        <v>0</v>
      </c>
    </row>
    <row r="7" spans="1:5" ht="15" customHeight="1" x14ac:dyDescent="0.25">
      <c r="A7" s="8">
        <v>6</v>
      </c>
      <c r="B7" s="10">
        <v>181014073</v>
      </c>
      <c r="C7" s="3" t="s">
        <v>13</v>
      </c>
      <c r="D7" s="10">
        <f t="shared" si="0"/>
        <v>181014073</v>
      </c>
      <c r="E7" s="9">
        <f>COUNTIF(team_dist!A$2:A$42,C7)</f>
        <v>0</v>
      </c>
    </row>
    <row r="8" spans="1:5" ht="15" customHeight="1" x14ac:dyDescent="0.25">
      <c r="A8" s="8">
        <v>7</v>
      </c>
      <c r="B8" s="10">
        <v>181014081</v>
      </c>
      <c r="C8" s="3" t="s">
        <v>14</v>
      </c>
      <c r="D8" s="10">
        <f t="shared" si="0"/>
        <v>181014081</v>
      </c>
      <c r="E8" s="9">
        <f>COUNTIF(team_dist!A$2:A$42,C8)</f>
        <v>0</v>
      </c>
    </row>
    <row r="9" spans="1:5" ht="15" customHeight="1" x14ac:dyDescent="0.25">
      <c r="A9" s="8">
        <v>8</v>
      </c>
      <c r="B9" s="10">
        <v>181014125</v>
      </c>
      <c r="C9" s="3" t="s">
        <v>15</v>
      </c>
      <c r="D9" s="10">
        <f t="shared" si="0"/>
        <v>181014125</v>
      </c>
      <c r="E9" s="9">
        <f>COUNTIF(team_dist!A$2:A$42,C9)</f>
        <v>0</v>
      </c>
    </row>
    <row r="10" spans="1:5" ht="15" customHeight="1" x14ac:dyDescent="0.25">
      <c r="A10" s="8">
        <v>9</v>
      </c>
      <c r="B10" s="10">
        <v>182014006</v>
      </c>
      <c r="C10" s="3" t="s">
        <v>16</v>
      </c>
      <c r="D10" s="10">
        <f t="shared" si="0"/>
        <v>182014006</v>
      </c>
      <c r="E10" s="9">
        <f>COUNTIF(team_dist!A$2:A$42,C10)</f>
        <v>0</v>
      </c>
    </row>
    <row r="11" spans="1:5" ht="15" customHeight="1" x14ac:dyDescent="0.25">
      <c r="A11" s="8">
        <v>10</v>
      </c>
      <c r="B11" s="10">
        <v>182014014</v>
      </c>
      <c r="C11" s="3" t="s">
        <v>17</v>
      </c>
      <c r="D11" s="10">
        <f t="shared" si="0"/>
        <v>182014014</v>
      </c>
      <c r="E11" s="9">
        <f>COUNTIF(team_dist!A$2:A$42,C11)</f>
        <v>0</v>
      </c>
    </row>
    <row r="12" spans="1:5" ht="15" customHeight="1" x14ac:dyDescent="0.25">
      <c r="A12" s="8">
        <v>11</v>
      </c>
      <c r="B12" s="10">
        <v>182014024</v>
      </c>
      <c r="C12" s="3" t="s">
        <v>18</v>
      </c>
      <c r="D12" s="10">
        <f t="shared" si="0"/>
        <v>182014024</v>
      </c>
      <c r="E12" s="9">
        <f>COUNTIF(team_dist!A$2:A$42,C12)</f>
        <v>0</v>
      </c>
    </row>
    <row r="13" spans="1:5" ht="15" customHeight="1" x14ac:dyDescent="0.25">
      <c r="A13" s="8">
        <v>12</v>
      </c>
      <c r="B13" s="10">
        <v>182014069</v>
      </c>
      <c r="C13" s="3" t="s">
        <v>19</v>
      </c>
      <c r="D13" s="10">
        <f t="shared" si="0"/>
        <v>182014069</v>
      </c>
      <c r="E13" s="9">
        <f>COUNTIF(team_dist!A$2:A$42,C13)</f>
        <v>0</v>
      </c>
    </row>
    <row r="14" spans="1:5" ht="15" customHeight="1" x14ac:dyDescent="0.25">
      <c r="A14" s="8">
        <v>13</v>
      </c>
      <c r="B14" s="10">
        <v>182014081</v>
      </c>
      <c r="C14" s="3" t="s">
        <v>20</v>
      </c>
      <c r="D14" s="10">
        <f t="shared" si="0"/>
        <v>182014081</v>
      </c>
      <c r="E14" s="9">
        <f>COUNTIF(team_dist!A$2:A$42,C14)</f>
        <v>0</v>
      </c>
    </row>
    <row r="15" spans="1:5" ht="15" customHeight="1" x14ac:dyDescent="0.25">
      <c r="A15" s="8">
        <v>14</v>
      </c>
      <c r="B15" s="10">
        <v>183014002</v>
      </c>
      <c r="C15" s="3" t="s">
        <v>21</v>
      </c>
      <c r="D15" s="10">
        <f t="shared" si="0"/>
        <v>183014002</v>
      </c>
      <c r="E15" s="9">
        <f>COUNTIF(team_dist!A$2:A$42,C15)</f>
        <v>0</v>
      </c>
    </row>
    <row r="16" spans="1:5" ht="15" customHeight="1" x14ac:dyDescent="0.25">
      <c r="A16" s="8">
        <v>15</v>
      </c>
      <c r="B16" s="10">
        <v>183014004</v>
      </c>
      <c r="C16" s="3" t="s">
        <v>22</v>
      </c>
      <c r="D16" s="10">
        <f t="shared" si="0"/>
        <v>183014004</v>
      </c>
      <c r="E16" s="9">
        <f>COUNTIF(team_dist!A$2:A$42,C16)</f>
        <v>0</v>
      </c>
    </row>
    <row r="17" spans="1:5" ht="15" customHeight="1" x14ac:dyDescent="0.25">
      <c r="A17" s="8">
        <v>16</v>
      </c>
      <c r="B17" s="10">
        <v>183014007</v>
      </c>
      <c r="C17" s="3" t="s">
        <v>23</v>
      </c>
      <c r="D17" s="10">
        <f t="shared" si="0"/>
        <v>183014007</v>
      </c>
      <c r="E17" s="9">
        <f>COUNTIF(team_dist!A$2:A$42,C17)</f>
        <v>0</v>
      </c>
    </row>
    <row r="18" spans="1:5" ht="15" customHeight="1" x14ac:dyDescent="0.25">
      <c r="A18" s="8">
        <v>17</v>
      </c>
      <c r="B18" s="10">
        <v>183014012</v>
      </c>
      <c r="C18" s="3" t="s">
        <v>24</v>
      </c>
      <c r="D18" s="10">
        <f t="shared" si="0"/>
        <v>183014012</v>
      </c>
      <c r="E18" s="9">
        <f>COUNTIF(team_dist!A$2:A$42,C18)</f>
        <v>0</v>
      </c>
    </row>
    <row r="19" spans="1:5" ht="15" customHeight="1" x14ac:dyDescent="0.25">
      <c r="A19" s="8">
        <v>18</v>
      </c>
      <c r="B19" s="10">
        <v>183014014</v>
      </c>
      <c r="C19" s="3" t="s">
        <v>25</v>
      </c>
      <c r="D19" s="10">
        <f t="shared" si="0"/>
        <v>183014014</v>
      </c>
      <c r="E19" s="9">
        <f>COUNTIF(team_dist!A$2:A$42,C19)</f>
        <v>0</v>
      </c>
    </row>
    <row r="20" spans="1:5" ht="15" customHeight="1" x14ac:dyDescent="0.25">
      <c r="A20" s="8">
        <v>19</v>
      </c>
      <c r="B20" s="10">
        <v>183014017</v>
      </c>
      <c r="C20" s="3" t="s">
        <v>26</v>
      </c>
      <c r="D20" s="10">
        <f t="shared" si="0"/>
        <v>183014017</v>
      </c>
      <c r="E20" s="9">
        <f>COUNTIF(team_dist!A$2:A$42,C20)</f>
        <v>0</v>
      </c>
    </row>
    <row r="21" spans="1:5" ht="15" customHeight="1" x14ac:dyDescent="0.25">
      <c r="A21" s="8">
        <v>20</v>
      </c>
      <c r="B21" s="10">
        <v>183014024</v>
      </c>
      <c r="C21" s="3" t="s">
        <v>27</v>
      </c>
      <c r="D21" s="10">
        <f t="shared" si="0"/>
        <v>183014024</v>
      </c>
      <c r="E21" s="9">
        <f>COUNTIF(team_dist!A$2:A$42,C21)</f>
        <v>0</v>
      </c>
    </row>
    <row r="22" spans="1:5" ht="15" customHeight="1" x14ac:dyDescent="0.25">
      <c r="A22" s="8">
        <v>21</v>
      </c>
      <c r="B22" s="10">
        <v>183014031</v>
      </c>
      <c r="C22" s="3" t="s">
        <v>28</v>
      </c>
      <c r="D22" s="10">
        <f t="shared" si="0"/>
        <v>183014031</v>
      </c>
      <c r="E22" s="9">
        <f>COUNTIF(team_dist!A$2:A$42,C22)</f>
        <v>0</v>
      </c>
    </row>
    <row r="23" spans="1:5" ht="15" customHeight="1" x14ac:dyDescent="0.25">
      <c r="A23" s="8">
        <v>22</v>
      </c>
      <c r="B23" s="10">
        <v>183014046</v>
      </c>
      <c r="C23" s="3" t="s">
        <v>29</v>
      </c>
      <c r="D23" s="10">
        <f t="shared" si="0"/>
        <v>183014046</v>
      </c>
      <c r="E23" s="9">
        <f>COUNTIF(team_dist!A$2:A$42,C23)</f>
        <v>0</v>
      </c>
    </row>
    <row r="24" spans="1:5" ht="15" customHeight="1" x14ac:dyDescent="0.25">
      <c r="A24" s="8">
        <v>23</v>
      </c>
      <c r="B24" s="10">
        <v>183014052</v>
      </c>
      <c r="C24" s="3" t="s">
        <v>30</v>
      </c>
      <c r="D24" s="10">
        <f t="shared" si="0"/>
        <v>183014052</v>
      </c>
      <c r="E24" s="9">
        <f>COUNTIF(team_dist!A$2:A$42,C24)</f>
        <v>0</v>
      </c>
    </row>
    <row r="25" spans="1:5" ht="15" customHeight="1" x14ac:dyDescent="0.25">
      <c r="A25" s="8">
        <v>24</v>
      </c>
      <c r="B25" s="10">
        <v>183014056</v>
      </c>
      <c r="C25" s="3" t="s">
        <v>31</v>
      </c>
      <c r="D25" s="10">
        <f t="shared" si="0"/>
        <v>183014056</v>
      </c>
      <c r="E25" s="9">
        <f>COUNTIF(team_dist!A$2:A$42,C25)</f>
        <v>0</v>
      </c>
    </row>
    <row r="26" spans="1:5" ht="15" customHeight="1" x14ac:dyDescent="0.25">
      <c r="A26" s="8">
        <v>25</v>
      </c>
      <c r="B26" s="10">
        <v>183014057</v>
      </c>
      <c r="C26" s="3" t="s">
        <v>32</v>
      </c>
      <c r="D26" s="10">
        <f t="shared" si="0"/>
        <v>183014057</v>
      </c>
      <c r="E26" s="9">
        <f>COUNTIF(team_dist!A$2:A$42,C26)</f>
        <v>0</v>
      </c>
    </row>
    <row r="27" spans="1:5" ht="15" customHeight="1" x14ac:dyDescent="0.25">
      <c r="A27" s="8">
        <v>26</v>
      </c>
      <c r="B27" s="10">
        <v>183014063</v>
      </c>
      <c r="C27" s="3" t="s">
        <v>33</v>
      </c>
      <c r="D27" s="10">
        <f t="shared" si="0"/>
        <v>183014063</v>
      </c>
      <c r="E27" s="9">
        <f>COUNTIF(team_dist!A$2:A$42,C27)</f>
        <v>0</v>
      </c>
    </row>
    <row r="28" spans="1:5" ht="15" customHeight="1" x14ac:dyDescent="0.25">
      <c r="A28" s="8"/>
      <c r="B28" s="10"/>
      <c r="D28" s="10"/>
    </row>
    <row r="29" spans="1:5" ht="15" customHeight="1" x14ac:dyDescent="0.25">
      <c r="A29" s="8"/>
      <c r="B29" s="10"/>
      <c r="D29" s="10"/>
    </row>
    <row r="30" spans="1:5" ht="15" customHeight="1" x14ac:dyDescent="0.25">
      <c r="A30" s="8"/>
      <c r="B30" s="10"/>
      <c r="D30" s="10"/>
    </row>
    <row r="31" spans="1:5" ht="15" customHeight="1" x14ac:dyDescent="0.25">
      <c r="A31" s="8"/>
      <c r="B31" s="10"/>
      <c r="D31" s="10"/>
    </row>
    <row r="32" spans="1:5" ht="15" customHeight="1" x14ac:dyDescent="0.25">
      <c r="A32" s="8"/>
      <c r="B32" s="10"/>
      <c r="D32" s="10"/>
    </row>
    <row r="33" spans="1:6" ht="15" customHeight="1" x14ac:dyDescent="0.25">
      <c r="A33" s="8"/>
      <c r="B33" s="10"/>
      <c r="D33" s="10"/>
    </row>
    <row r="34" spans="1:6" ht="15" customHeight="1" x14ac:dyDescent="0.25">
      <c r="A34" s="8"/>
      <c r="B34" s="10"/>
      <c r="D34" s="10"/>
    </row>
    <row r="35" spans="1:6" ht="15" customHeight="1" x14ac:dyDescent="0.25">
      <c r="A35" s="8"/>
      <c r="B35" s="10"/>
      <c r="D35" s="10"/>
    </row>
    <row r="36" spans="1:6" ht="15" customHeight="1" x14ac:dyDescent="0.25">
      <c r="A36" s="8"/>
      <c r="B36" s="10"/>
      <c r="D36" s="10"/>
    </row>
    <row r="37" spans="1:6" ht="15" customHeight="1" x14ac:dyDescent="0.25">
      <c r="A37" s="8"/>
      <c r="B37" s="10"/>
      <c r="D37" s="10"/>
    </row>
    <row r="38" spans="1:6" ht="15" customHeight="1" x14ac:dyDescent="0.25">
      <c r="A38" s="8"/>
      <c r="B38" s="10"/>
      <c r="D38" s="10"/>
    </row>
    <row r="39" spans="1:6" ht="15" customHeight="1" x14ac:dyDescent="0.25">
      <c r="A39" s="8"/>
      <c r="B39" s="10"/>
      <c r="D39" s="10"/>
    </row>
    <row r="40" spans="1:6" ht="15" customHeight="1" x14ac:dyDescent="0.25">
      <c r="A40" s="8"/>
      <c r="B40" s="10"/>
      <c r="D40" s="10"/>
    </row>
    <row r="41" spans="1:6" ht="15" customHeight="1" x14ac:dyDescent="0.25">
      <c r="A41" s="8"/>
      <c r="B41" s="10"/>
      <c r="D41" s="10"/>
    </row>
    <row r="42" spans="1:6" ht="15" customHeight="1" x14ac:dyDescent="0.25">
      <c r="B42" s="10"/>
      <c r="D42" s="10"/>
    </row>
    <row r="43" spans="1:6" ht="15" customHeight="1" x14ac:dyDescent="0.25">
      <c r="B43" s="10"/>
      <c r="D43" s="10"/>
    </row>
    <row r="44" spans="1:6" ht="15" customHeight="1" x14ac:dyDescent="0.25">
      <c r="B44" s="10"/>
      <c r="D44" s="10"/>
    </row>
    <row r="45" spans="1:6" ht="15" customHeight="1" x14ac:dyDescent="0.25">
      <c r="B45" s="10"/>
      <c r="D45" s="10"/>
    </row>
    <row r="46" spans="1:6" ht="15" customHeight="1" x14ac:dyDescent="0.25">
      <c r="B46" s="10"/>
      <c r="D46" s="10"/>
    </row>
    <row r="47" spans="1:6" ht="15" customHeight="1" x14ac:dyDescent="0.25">
      <c r="B47" s="10"/>
      <c r="D47" s="10"/>
      <c r="F47" s="6"/>
    </row>
    <row r="48" spans="1:6" ht="15" customHeight="1" x14ac:dyDescent="0.25">
      <c r="F48" s="6"/>
    </row>
    <row r="49" spans="6:6" ht="15" customHeight="1" x14ac:dyDescent="0.25">
      <c r="F49" s="6"/>
    </row>
    <row r="50" spans="6:6" ht="15" customHeight="1" x14ac:dyDescent="0.25">
      <c r="F50" s="6"/>
    </row>
    <row r="51" spans="6:6" ht="15" customHeight="1" x14ac:dyDescent="0.25">
      <c r="F51" s="6"/>
    </row>
  </sheetData>
  <phoneticPr fontId="1" type="noConversion"/>
  <conditionalFormatting sqref="A2:XFD47">
    <cfRule type="expression" dxfId="12" priority="1">
      <formula>$E2 &gt; 0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F29C-E625-414B-8691-D3308BF18132}">
  <dimension ref="A1:E42"/>
  <sheetViews>
    <sheetView tabSelected="1" workbookViewId="0">
      <selection activeCell="C2" sqref="C2"/>
    </sheetView>
  </sheetViews>
  <sheetFormatPr defaultRowHeight="14.4" x14ac:dyDescent="0.25"/>
  <cols>
    <col min="1" max="1" width="30.77734375" style="1" customWidth="1"/>
    <col min="2" max="2" width="10" style="9" bestFit="1" customWidth="1"/>
    <col min="3" max="3" width="16.109375" style="9" bestFit="1" customWidth="1"/>
    <col min="4" max="4" width="10" style="9" bestFit="1" customWidth="1"/>
    <col min="5" max="5" width="8.88671875" style="9"/>
    <col min="6" max="16384" width="8.88671875" style="1"/>
  </cols>
  <sheetData>
    <row r="1" spans="1:5" s="4" customFormat="1" ht="20.399999999999999" thickBot="1" x14ac:dyDescent="0.45">
      <c r="A1" s="4" t="s">
        <v>3</v>
      </c>
      <c r="B1" s="4" t="s">
        <v>4</v>
      </c>
      <c r="C1" s="4" t="s">
        <v>5</v>
      </c>
      <c r="D1" s="4" t="s">
        <v>4</v>
      </c>
      <c r="E1" s="4" t="s">
        <v>6</v>
      </c>
    </row>
    <row r="2" spans="1:5" ht="15" thickTop="1" x14ac:dyDescent="0.25">
      <c r="A2" s="3"/>
      <c r="B2" s="9" t="e">
        <f>VLOOKUP(A2,name_id!C$2:D$47,2, FALSE)</f>
        <v>#N/A</v>
      </c>
      <c r="D2" s="9" t="e">
        <f>B2</f>
        <v>#N/A</v>
      </c>
    </row>
    <row r="3" spans="1:5" x14ac:dyDescent="0.25">
      <c r="A3" s="3"/>
      <c r="B3" s="9" t="e">
        <f>VLOOKUP(A3,name_id!C$2:D$47,2, FALSE)</f>
        <v>#N/A</v>
      </c>
      <c r="D3" s="9" t="e">
        <f t="shared" ref="D3:D34" si="0">B3</f>
        <v>#N/A</v>
      </c>
    </row>
    <row r="4" spans="1:5" x14ac:dyDescent="0.25">
      <c r="A4" s="3"/>
      <c r="B4" s="9" t="e">
        <f>VLOOKUP(A4,name_id!C$2:D$47,2, FALSE)</f>
        <v>#N/A</v>
      </c>
      <c r="D4" s="9" t="e">
        <f t="shared" si="0"/>
        <v>#N/A</v>
      </c>
    </row>
    <row r="5" spans="1:5" s="5" customFormat="1" x14ac:dyDescent="0.25">
      <c r="B5" s="12"/>
      <c r="C5" s="12"/>
      <c r="D5" s="12"/>
      <c r="E5" s="12"/>
    </row>
    <row r="6" spans="1:5" x14ac:dyDescent="0.25">
      <c r="B6" s="9" t="e">
        <f>VLOOKUP(A6,name_id!C$2:D$47,2, FALSE)</f>
        <v>#N/A</v>
      </c>
      <c r="D6" s="9" t="e">
        <f t="shared" si="0"/>
        <v>#N/A</v>
      </c>
    </row>
    <row r="7" spans="1:5" x14ac:dyDescent="0.25">
      <c r="B7" s="9" t="e">
        <f>VLOOKUP(A7,name_id!C$2:D$47,2, FALSE)</f>
        <v>#N/A</v>
      </c>
      <c r="D7" s="9" t="e">
        <f t="shared" si="0"/>
        <v>#N/A</v>
      </c>
    </row>
    <row r="8" spans="1:5" x14ac:dyDescent="0.25">
      <c r="B8" s="9" t="e">
        <f>VLOOKUP(A8,name_id!C$2:D$47,2, FALSE)</f>
        <v>#N/A</v>
      </c>
      <c r="D8" s="9" t="e">
        <f t="shared" si="0"/>
        <v>#N/A</v>
      </c>
    </row>
    <row r="9" spans="1:5" s="5" customFormat="1" x14ac:dyDescent="0.25">
      <c r="B9" s="12"/>
      <c r="C9" s="12"/>
      <c r="D9" s="12"/>
      <c r="E9" s="12"/>
    </row>
    <row r="10" spans="1:5" x14ac:dyDescent="0.25">
      <c r="A10" s="3"/>
      <c r="B10" s="9" t="e">
        <f>VLOOKUP(A10,name_id!C$2:D$47,2, FALSE)</f>
        <v>#N/A</v>
      </c>
      <c r="D10" s="9" t="e">
        <f t="shared" si="0"/>
        <v>#N/A</v>
      </c>
    </row>
    <row r="11" spans="1:5" x14ac:dyDescent="0.25">
      <c r="B11" s="9" t="e">
        <f>VLOOKUP(A11,name_id!C$2:D$47,2, FALSE)</f>
        <v>#N/A</v>
      </c>
      <c r="D11" s="9" t="e">
        <f t="shared" si="0"/>
        <v>#N/A</v>
      </c>
    </row>
    <row r="12" spans="1:5" x14ac:dyDescent="0.25">
      <c r="B12" s="9" t="e">
        <f>VLOOKUP(A12,name_id!C$2:D$47,2, FALSE)</f>
        <v>#N/A</v>
      </c>
      <c r="D12" s="9" t="e">
        <f t="shared" si="0"/>
        <v>#N/A</v>
      </c>
    </row>
    <row r="13" spans="1:5" s="5" customFormat="1" x14ac:dyDescent="0.25">
      <c r="B13" s="12"/>
      <c r="C13" s="12"/>
      <c r="D13" s="12"/>
      <c r="E13" s="12"/>
    </row>
    <row r="14" spans="1:5" x14ac:dyDescent="0.25">
      <c r="B14" s="9" t="e">
        <f>VLOOKUP(A14,name_id!C$2:D$47,2, FALSE)</f>
        <v>#N/A</v>
      </c>
      <c r="D14" s="9" t="e">
        <f t="shared" si="0"/>
        <v>#N/A</v>
      </c>
    </row>
    <row r="15" spans="1:5" x14ac:dyDescent="0.25">
      <c r="B15" s="9" t="e">
        <f>VLOOKUP(A15,name_id!C$2:D$47,2, FALSE)</f>
        <v>#N/A</v>
      </c>
      <c r="D15" s="9" t="e">
        <f t="shared" si="0"/>
        <v>#N/A</v>
      </c>
    </row>
    <row r="16" spans="1:5" x14ac:dyDescent="0.25">
      <c r="A16" s="3"/>
      <c r="B16" s="9" t="e">
        <f>VLOOKUP(A16,name_id!C$2:D$47,2, FALSE)</f>
        <v>#N/A</v>
      </c>
      <c r="D16" s="9" t="e">
        <f t="shared" si="0"/>
        <v>#N/A</v>
      </c>
    </row>
    <row r="17" spans="1:5" s="5" customFormat="1" x14ac:dyDescent="0.25">
      <c r="B17" s="12"/>
      <c r="C17" s="12"/>
      <c r="D17" s="12"/>
      <c r="E17" s="12"/>
    </row>
    <row r="18" spans="1:5" x14ac:dyDescent="0.25">
      <c r="B18" s="9" t="e">
        <f>VLOOKUP(A18,name_id!C$2:D$47,2, FALSE)</f>
        <v>#N/A</v>
      </c>
      <c r="D18" s="9" t="e">
        <f t="shared" si="0"/>
        <v>#N/A</v>
      </c>
    </row>
    <row r="19" spans="1:5" x14ac:dyDescent="0.25">
      <c r="B19" s="9" t="e">
        <f>VLOOKUP(A19,name_id!C$2:D$47,2, FALSE)</f>
        <v>#N/A</v>
      </c>
      <c r="D19" s="9" t="e">
        <f t="shared" si="0"/>
        <v>#N/A</v>
      </c>
    </row>
    <row r="20" spans="1:5" x14ac:dyDescent="0.25">
      <c r="B20" s="9" t="e">
        <f>VLOOKUP(A20,name_id!C$2:D$47,2, FALSE)</f>
        <v>#N/A</v>
      </c>
      <c r="D20" s="9" t="e">
        <f t="shared" si="0"/>
        <v>#N/A</v>
      </c>
    </row>
    <row r="21" spans="1:5" s="5" customFormat="1" x14ac:dyDescent="0.25">
      <c r="B21" s="12"/>
      <c r="C21" s="12"/>
      <c r="D21" s="12"/>
      <c r="E21" s="12"/>
    </row>
    <row r="22" spans="1:5" x14ac:dyDescent="0.25">
      <c r="B22" s="9" t="e">
        <f>VLOOKUP(A22,name_id!C$2:D$47,2, FALSE)</f>
        <v>#N/A</v>
      </c>
      <c r="D22" s="9" t="e">
        <f t="shared" si="0"/>
        <v>#N/A</v>
      </c>
    </row>
    <row r="23" spans="1:5" x14ac:dyDescent="0.25">
      <c r="A23" s="3"/>
      <c r="B23" s="9" t="e">
        <f>VLOOKUP(A23,name_id!C$2:D$47,2, FALSE)</f>
        <v>#N/A</v>
      </c>
      <c r="D23" s="9" t="e">
        <f t="shared" si="0"/>
        <v>#N/A</v>
      </c>
    </row>
    <row r="24" spans="1:5" x14ac:dyDescent="0.25">
      <c r="B24" s="9" t="e">
        <f>VLOOKUP(A24,name_id!C$2:D$47,2, FALSE)</f>
        <v>#N/A</v>
      </c>
      <c r="D24" s="9" t="e">
        <f t="shared" si="0"/>
        <v>#N/A</v>
      </c>
    </row>
    <row r="25" spans="1:5" s="5" customFormat="1" x14ac:dyDescent="0.25">
      <c r="B25" s="12"/>
      <c r="C25" s="12"/>
      <c r="D25" s="12"/>
      <c r="E25" s="12"/>
    </row>
    <row r="26" spans="1:5" x14ac:dyDescent="0.25">
      <c r="B26" s="9" t="e">
        <f>VLOOKUP(A26,name_id!C$2:D$47,2, FALSE)</f>
        <v>#N/A</v>
      </c>
      <c r="D26" s="9" t="e">
        <f t="shared" si="0"/>
        <v>#N/A</v>
      </c>
    </row>
    <row r="27" spans="1:5" x14ac:dyDescent="0.25">
      <c r="B27" s="9" t="e">
        <f>VLOOKUP(A27,name_id!C$2:D$47,2, FALSE)</f>
        <v>#N/A</v>
      </c>
      <c r="D27" s="9" t="e">
        <f t="shared" si="0"/>
        <v>#N/A</v>
      </c>
    </row>
    <row r="28" spans="1:5" x14ac:dyDescent="0.25">
      <c r="A28" s="3"/>
      <c r="B28" s="9" t="e">
        <f>VLOOKUP(A28,name_id!C$2:D$47,2, FALSE)</f>
        <v>#N/A</v>
      </c>
      <c r="D28" s="9" t="e">
        <f t="shared" si="0"/>
        <v>#N/A</v>
      </c>
    </row>
    <row r="29" spans="1:5" x14ac:dyDescent="0.25">
      <c r="A29" s="3"/>
      <c r="B29" s="9" t="e">
        <f>VLOOKUP(A29,name_id!C$2:D$47,2, FALSE)</f>
        <v>#N/A</v>
      </c>
      <c r="D29" s="9" t="e">
        <f t="shared" si="0"/>
        <v>#N/A</v>
      </c>
    </row>
    <row r="30" spans="1:5" s="5" customFormat="1" x14ac:dyDescent="0.25">
      <c r="B30" s="12"/>
      <c r="C30" s="12"/>
      <c r="D30" s="12"/>
      <c r="E30" s="12"/>
    </row>
    <row r="31" spans="1:5" x14ac:dyDescent="0.25">
      <c r="B31" s="9" t="e">
        <f>VLOOKUP(A31,name_id!C$2:D$47,2, FALSE)</f>
        <v>#N/A</v>
      </c>
      <c r="D31" s="9" t="e">
        <f t="shared" si="0"/>
        <v>#N/A</v>
      </c>
    </row>
    <row r="32" spans="1:5" x14ac:dyDescent="0.25">
      <c r="B32" s="9" t="e">
        <f>VLOOKUP(A32,name_id!C$2:D$47,2, FALSE)</f>
        <v>#N/A</v>
      </c>
      <c r="D32" s="9" t="e">
        <f t="shared" si="0"/>
        <v>#N/A</v>
      </c>
    </row>
    <row r="33" spans="1:5" x14ac:dyDescent="0.25">
      <c r="A33" s="3"/>
      <c r="B33" s="9" t="e">
        <f>VLOOKUP(A33,name_id!C$2:D$47,2, FALSE)</f>
        <v>#N/A</v>
      </c>
      <c r="D33" s="9" t="e">
        <f t="shared" si="0"/>
        <v>#N/A</v>
      </c>
    </row>
    <row r="34" spans="1:5" x14ac:dyDescent="0.25">
      <c r="A34" s="3"/>
      <c r="B34" s="9" t="e">
        <f>VLOOKUP(A34,name_id!C$2:D$47,2, FALSE)</f>
        <v>#N/A</v>
      </c>
      <c r="D34" s="9" t="e">
        <f t="shared" si="0"/>
        <v>#N/A</v>
      </c>
    </row>
    <row r="35" spans="1:5" s="5" customFormat="1" x14ac:dyDescent="0.25">
      <c r="B35" s="12"/>
      <c r="C35" s="12"/>
      <c r="D35" s="12"/>
      <c r="E35" s="12"/>
    </row>
    <row r="36" spans="1:5" x14ac:dyDescent="0.25">
      <c r="A36" s="3"/>
    </row>
    <row r="39" spans="1:5" x14ac:dyDescent="0.25">
      <c r="A39" s="3"/>
    </row>
    <row r="40" spans="1:5" x14ac:dyDescent="0.25">
      <c r="A40" s="3"/>
    </row>
    <row r="41" spans="1:5" x14ac:dyDescent="0.25">
      <c r="A41" s="3"/>
    </row>
    <row r="42" spans="1:5" s="7" customFormat="1" x14ac:dyDescent="0.25">
      <c r="B42" s="13"/>
      <c r="C42" s="13"/>
      <c r="D42" s="13"/>
      <c r="E42" s="13"/>
    </row>
  </sheetData>
  <conditionalFormatting sqref="A10">
    <cfRule type="expression" dxfId="11" priority="14">
      <formula>$E10</formula>
    </cfRule>
    <cfRule type="expression" dxfId="10" priority="15">
      <formula>$E10&gt;0</formula>
    </cfRule>
    <cfRule type="expression" priority="16">
      <formula>$E10 &gt; 0</formula>
    </cfRule>
  </conditionalFormatting>
  <conditionalFormatting sqref="A23">
    <cfRule type="expression" dxfId="9" priority="11">
      <formula>$E23</formula>
    </cfRule>
    <cfRule type="expression" dxfId="8" priority="12">
      <formula>$E23&gt;0</formula>
    </cfRule>
    <cfRule type="expression" priority="13">
      <formula>$E23 &gt; 0</formula>
    </cfRule>
  </conditionalFormatting>
  <conditionalFormatting sqref="A16">
    <cfRule type="expression" dxfId="7" priority="9">
      <formula>$E16 &gt; 0</formula>
    </cfRule>
  </conditionalFormatting>
  <conditionalFormatting sqref="A39">
    <cfRule type="expression" dxfId="6" priority="8">
      <formula>$E39 &gt; 0</formula>
    </cfRule>
  </conditionalFormatting>
  <conditionalFormatting sqref="A41">
    <cfRule type="expression" dxfId="5" priority="7">
      <formula>$E41 &gt; 0</formula>
    </cfRule>
  </conditionalFormatting>
  <conditionalFormatting sqref="A40">
    <cfRule type="expression" dxfId="4" priority="5">
      <formula>$E40 &gt; 0</formula>
    </cfRule>
  </conditionalFormatting>
  <conditionalFormatting sqref="A34">
    <cfRule type="expression" dxfId="3" priority="4">
      <formula>$E34 &gt; 0</formula>
    </cfRule>
  </conditionalFormatting>
  <conditionalFormatting sqref="A33">
    <cfRule type="expression" dxfId="2" priority="3">
      <formula>$E33 &gt; 0</formula>
    </cfRule>
  </conditionalFormatting>
  <conditionalFormatting sqref="A29">
    <cfRule type="expression" dxfId="1" priority="2">
      <formula>$E29 &gt; 0</formula>
    </cfRule>
  </conditionalFormatting>
  <conditionalFormatting sqref="A28">
    <cfRule type="expression" dxfId="0" priority="1">
      <formula>$E28 &gt;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name_id</vt:lpstr>
      <vt:lpstr>team_dist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2020-03-05T18:27:10Z</dcterms:modified>
</cp:coreProperties>
</file>