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\"/>
    </mc:Choice>
  </mc:AlternateContent>
  <xr:revisionPtr revIDLastSave="0" documentId="13_ncr:1_{2B9DD70B-373C-4E8A-A6BF-C03D482DECFF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B3" i="2"/>
  <c r="D3" i="2" s="1"/>
  <c r="B4" i="2"/>
  <c r="D4" i="2" s="1"/>
  <c r="B5" i="2"/>
  <c r="D5" i="2" s="1"/>
  <c r="B6" i="2"/>
  <c r="D6" i="2" s="1"/>
  <c r="B8" i="2"/>
  <c r="D8" i="2" s="1"/>
  <c r="B9" i="2"/>
  <c r="D9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7" i="2"/>
  <c r="D17" i="2" s="1"/>
  <c r="B18" i="2"/>
  <c r="D18" i="2" s="1"/>
  <c r="B20" i="2"/>
  <c r="D20" i="2" s="1"/>
  <c r="B21" i="2"/>
  <c r="D21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0" i="2"/>
  <c r="D30" i="2" s="1"/>
  <c r="B32" i="2"/>
  <c r="D32" i="2" s="1"/>
  <c r="B33" i="2"/>
  <c r="D33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1" i="2"/>
  <c r="D41" i="2" s="1"/>
  <c r="B42" i="2"/>
  <c r="D42" i="2" s="1"/>
  <c r="B44" i="2"/>
  <c r="D44" i="2" s="1"/>
  <c r="B45" i="2"/>
  <c r="D45" i="2" s="1"/>
  <c r="B46" i="2"/>
  <c r="D46" i="2" s="1"/>
  <c r="B47" i="2"/>
  <c r="D47" i="2" s="1"/>
  <c r="B48" i="2"/>
  <c r="D48" i="2" s="1"/>
  <c r="B2" i="2"/>
  <c r="D2" i="2" s="1"/>
</calcChain>
</file>

<file path=xl/sharedStrings.xml><?xml version="1.0" encoding="utf-8"?>
<sst xmlns="http://schemas.openxmlformats.org/spreadsheetml/2006/main" count="50" uniqueCount="48">
  <si>
    <t>SL</t>
  </si>
  <si>
    <t>StudentID</t>
  </si>
  <si>
    <t>Student Name</t>
  </si>
  <si>
    <t>Sk Arifullah Chisty Anon</t>
  </si>
  <si>
    <t>Md. Shajedul Islam Sumon</t>
  </si>
  <si>
    <t>Neelema Ahamed Neela</t>
  </si>
  <si>
    <t>Sanjib Biswas</t>
  </si>
  <si>
    <t>Shakib Hasan Pranta</t>
  </si>
  <si>
    <t>Ashrin Habib</t>
  </si>
  <si>
    <t>Mahfuja Akter Shifa</t>
  </si>
  <si>
    <t>Tayba Rahman Khan</t>
  </si>
  <si>
    <t>Michah Mithun Saha</t>
  </si>
  <si>
    <t>Farjahan Akter Boby</t>
  </si>
  <si>
    <t>Mitu Akter</t>
  </si>
  <si>
    <t>Rafida Bintea Galib Rowshni</t>
  </si>
  <si>
    <t>Mst. Sultana Sharmin</t>
  </si>
  <si>
    <t>Mehraj Rahman</t>
  </si>
  <si>
    <t>Shawon Chowdhury</t>
  </si>
  <si>
    <t>Andalib Rahaman</t>
  </si>
  <si>
    <t>Shurfa Maliha Lorin</t>
  </si>
  <si>
    <t>Tasnima Yeasmin Tumpa</t>
  </si>
  <si>
    <t>RASEL AHMED ANTOR</t>
  </si>
  <si>
    <t>Dip Kumar Mondal</t>
  </si>
  <si>
    <t>Anik Paul Shuvo</t>
  </si>
  <si>
    <t>Emtu Rani Paul</t>
  </si>
  <si>
    <t>Foysal Hasan Rafi</t>
  </si>
  <si>
    <t>Md. Mizanur Rahman</t>
  </si>
  <si>
    <t>ARPITA PODDER</t>
  </si>
  <si>
    <t>Shatabdi Mondal Shila</t>
  </si>
  <si>
    <t>Morium Begum</t>
  </si>
  <si>
    <t>Habiba Akter Mou</t>
  </si>
  <si>
    <t>Ahammad Ullah</t>
  </si>
  <si>
    <t>Shakil Ahmed Shawon</t>
  </si>
  <si>
    <t>Md. Mehedi Hasan</t>
  </si>
  <si>
    <t>Md Arif Fuad Akash</t>
  </si>
  <si>
    <t>Mridul Ghosh</t>
  </si>
  <si>
    <t>Anika Tahsin Momo</t>
  </si>
  <si>
    <t>Md. Yusuf Hossain</t>
  </si>
  <si>
    <t>Saiba Tahsin Islam Sheherin</t>
  </si>
  <si>
    <t>Md.Rashiq -Ul- Hoque</t>
  </si>
  <si>
    <t>Redoy Hasan</t>
  </si>
  <si>
    <t>Antor Das</t>
  </si>
  <si>
    <t>Nilasha Mondal</t>
  </si>
  <si>
    <t>Name</t>
  </si>
  <si>
    <t>ID</t>
  </si>
  <si>
    <t>Presentation</t>
  </si>
  <si>
    <t>Code</t>
  </si>
  <si>
    <t>Alloted?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</si>
</sst>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5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9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showOutlineSymbols="0" topLeftCell="A16" workbookViewId="0">
      <selection activeCell="C41" sqref="C41"/>
    </sheetView>
  </sheetViews>
  <sheetFormatPr defaultColWidth="10" defaultRowHeight="15" customHeight="1" x14ac:dyDescent="0.25"/>
  <cols>
    <col min="1" max="1" width="7.77734375" style="7" customWidth="1"/>
    <col min="2" max="2" width="14.77734375" style="9" customWidth="1"/>
    <col min="3" max="3" width="25.21875" style="3" bestFit="1" customWidth="1"/>
    <col min="4" max="4" width="14.77734375" style="9" customWidth="1"/>
    <col min="5" max="5" width="10" style="7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47</v>
      </c>
    </row>
    <row r="2" spans="1:5" ht="15" customHeight="1" x14ac:dyDescent="0.25">
      <c r="A2" s="6">
        <v>1</v>
      </c>
      <c r="B2" s="8">
        <v>191014072</v>
      </c>
      <c r="C2" s="3" t="s">
        <v>3</v>
      </c>
      <c r="D2" s="8">
        <f>B2</f>
        <v>191014072</v>
      </c>
      <c r="E2" s="7">
        <f>COUNTIF(team_dist!A$2:A$49,C2)</f>
        <v>0</v>
      </c>
    </row>
    <row r="3" spans="1:5" ht="15" customHeight="1" x14ac:dyDescent="0.25">
      <c r="A3" s="6">
        <v>2</v>
      </c>
      <c r="B3" s="8">
        <v>192014034</v>
      </c>
      <c r="C3" s="3" t="s">
        <v>4</v>
      </c>
      <c r="D3" s="8">
        <f t="shared" ref="D3:D41" si="0">B3</f>
        <v>192014034</v>
      </c>
      <c r="E3" s="7">
        <f>COUNTIF(team_dist!A$2:A$49,C3)</f>
        <v>0</v>
      </c>
    </row>
    <row r="4" spans="1:5" ht="15" customHeight="1" x14ac:dyDescent="0.25">
      <c r="A4" s="6">
        <v>3</v>
      </c>
      <c r="B4" s="8">
        <v>193013042</v>
      </c>
      <c r="C4" s="3" t="s">
        <v>5</v>
      </c>
      <c r="D4" s="8">
        <f t="shared" si="0"/>
        <v>193013042</v>
      </c>
      <c r="E4" s="7">
        <f>COUNTIF(team_dist!A$2:A$49,C4)</f>
        <v>0</v>
      </c>
    </row>
    <row r="5" spans="1:5" ht="15" customHeight="1" x14ac:dyDescent="0.25">
      <c r="A5" s="6">
        <v>4</v>
      </c>
      <c r="B5" s="8">
        <v>193014012</v>
      </c>
      <c r="C5" s="3" t="s">
        <v>6</v>
      </c>
      <c r="D5" s="8">
        <f t="shared" si="0"/>
        <v>193014012</v>
      </c>
      <c r="E5" s="7">
        <f>COUNTIF(team_dist!A$2:A$49,C5)</f>
        <v>0</v>
      </c>
    </row>
    <row r="6" spans="1:5" ht="15" customHeight="1" x14ac:dyDescent="0.25">
      <c r="A6" s="6">
        <v>5</v>
      </c>
      <c r="B6" s="8">
        <v>193014025</v>
      </c>
      <c r="C6" s="3" t="s">
        <v>7</v>
      </c>
      <c r="D6" s="8">
        <f t="shared" si="0"/>
        <v>193014025</v>
      </c>
      <c r="E6" s="7">
        <f>COUNTIF(team_dist!A$2:A$49,C6)</f>
        <v>0</v>
      </c>
    </row>
    <row r="7" spans="1:5" ht="15" customHeight="1" x14ac:dyDescent="0.25">
      <c r="A7" s="6">
        <v>6</v>
      </c>
      <c r="B7" s="8">
        <v>201011240</v>
      </c>
      <c r="C7" s="3" t="s">
        <v>8</v>
      </c>
      <c r="D7" s="8">
        <f t="shared" si="0"/>
        <v>201011240</v>
      </c>
      <c r="E7" s="7">
        <f>COUNTIF(team_dist!A$2:A$49,C7)</f>
        <v>0</v>
      </c>
    </row>
    <row r="8" spans="1:5" ht="15" customHeight="1" x14ac:dyDescent="0.25">
      <c r="A8" s="6">
        <v>7</v>
      </c>
      <c r="B8" s="8">
        <v>201014001</v>
      </c>
      <c r="C8" s="3" t="s">
        <v>9</v>
      </c>
      <c r="D8" s="8">
        <f t="shared" si="0"/>
        <v>201014001</v>
      </c>
      <c r="E8" s="7">
        <f>COUNTIF(team_dist!A$2:A$49,C8)</f>
        <v>0</v>
      </c>
    </row>
    <row r="9" spans="1:5" ht="15" customHeight="1" x14ac:dyDescent="0.25">
      <c r="A9" s="6">
        <v>8</v>
      </c>
      <c r="B9" s="8">
        <v>201014002</v>
      </c>
      <c r="C9" s="3" t="s">
        <v>10</v>
      </c>
      <c r="D9" s="8">
        <f t="shared" si="0"/>
        <v>201014002</v>
      </c>
      <c r="E9" s="7">
        <f>COUNTIF(team_dist!A$2:A$49,C9)</f>
        <v>0</v>
      </c>
    </row>
    <row r="10" spans="1:5" ht="15" customHeight="1" x14ac:dyDescent="0.25">
      <c r="A10" s="6">
        <v>9</v>
      </c>
      <c r="B10" s="8">
        <v>201014003</v>
      </c>
      <c r="C10" s="3" t="s">
        <v>11</v>
      </c>
      <c r="D10" s="8">
        <f t="shared" si="0"/>
        <v>201014003</v>
      </c>
      <c r="E10" s="7">
        <f>COUNTIF(team_dist!A$2:A$49,C10)</f>
        <v>0</v>
      </c>
    </row>
    <row r="11" spans="1:5" ht="15" customHeight="1" x14ac:dyDescent="0.25">
      <c r="A11" s="6">
        <v>10</v>
      </c>
      <c r="B11" s="8">
        <v>201014007</v>
      </c>
      <c r="C11" s="3" t="s">
        <v>12</v>
      </c>
      <c r="D11" s="8">
        <f t="shared" si="0"/>
        <v>201014007</v>
      </c>
      <c r="E11" s="7">
        <f>COUNTIF(team_dist!A$2:A$49,C11)</f>
        <v>0</v>
      </c>
    </row>
    <row r="12" spans="1:5" ht="15" customHeight="1" x14ac:dyDescent="0.25">
      <c r="A12" s="6">
        <v>11</v>
      </c>
      <c r="B12" s="8">
        <v>201014008</v>
      </c>
      <c r="C12" s="3" t="s">
        <v>13</v>
      </c>
      <c r="D12" s="8">
        <f t="shared" si="0"/>
        <v>201014008</v>
      </c>
      <c r="E12" s="7">
        <f>COUNTIF(team_dist!A$2:A$49,C12)</f>
        <v>0</v>
      </c>
    </row>
    <row r="13" spans="1:5" ht="15" customHeight="1" x14ac:dyDescent="0.25">
      <c r="A13" s="6">
        <v>12</v>
      </c>
      <c r="B13" s="8">
        <v>201014012</v>
      </c>
      <c r="C13" s="3" t="s">
        <v>14</v>
      </c>
      <c r="D13" s="8">
        <f t="shared" si="0"/>
        <v>201014012</v>
      </c>
      <c r="E13" s="7">
        <f>COUNTIF(team_dist!A$2:A$49,C13)</f>
        <v>0</v>
      </c>
    </row>
    <row r="14" spans="1:5" ht="15" customHeight="1" x14ac:dyDescent="0.25">
      <c r="A14" s="6">
        <v>13</v>
      </c>
      <c r="B14" s="8">
        <v>201014017</v>
      </c>
      <c r="C14" s="3" t="s">
        <v>15</v>
      </c>
      <c r="D14" s="8">
        <f t="shared" si="0"/>
        <v>201014017</v>
      </c>
      <c r="E14" s="7">
        <f>COUNTIF(team_dist!A$2:A$49,C14)</f>
        <v>0</v>
      </c>
    </row>
    <row r="15" spans="1:5" ht="15" customHeight="1" x14ac:dyDescent="0.25">
      <c r="A15" s="6">
        <v>14</v>
      </c>
      <c r="B15" s="8">
        <v>201014019</v>
      </c>
      <c r="C15" s="3" t="s">
        <v>16</v>
      </c>
      <c r="D15" s="8">
        <f t="shared" si="0"/>
        <v>201014019</v>
      </c>
      <c r="E15" s="7">
        <f>COUNTIF(team_dist!A$2:A$49,C15)</f>
        <v>0</v>
      </c>
    </row>
    <row r="16" spans="1:5" ht="15" customHeight="1" x14ac:dyDescent="0.25">
      <c r="A16" s="6">
        <v>15</v>
      </c>
      <c r="B16" s="8">
        <v>201014023</v>
      </c>
      <c r="C16" s="3" t="s">
        <v>17</v>
      </c>
      <c r="D16" s="8">
        <f t="shared" si="0"/>
        <v>201014023</v>
      </c>
      <c r="E16" s="7">
        <f>COUNTIF(team_dist!A$2:A$49,C16)</f>
        <v>0</v>
      </c>
    </row>
    <row r="17" spans="1:5" ht="15" customHeight="1" x14ac:dyDescent="0.25">
      <c r="A17" s="6">
        <v>16</v>
      </c>
      <c r="B17" s="8">
        <v>201014033</v>
      </c>
      <c r="C17" s="3" t="s">
        <v>18</v>
      </c>
      <c r="D17" s="8">
        <f t="shared" si="0"/>
        <v>201014033</v>
      </c>
      <c r="E17" s="7">
        <f>COUNTIF(team_dist!A$2:A$49,C17)</f>
        <v>0</v>
      </c>
    </row>
    <row r="18" spans="1:5" ht="15" customHeight="1" x14ac:dyDescent="0.25">
      <c r="A18" s="6">
        <v>17</v>
      </c>
      <c r="B18" s="8">
        <v>201014034</v>
      </c>
      <c r="C18" s="3" t="s">
        <v>19</v>
      </c>
      <c r="D18" s="8">
        <f t="shared" si="0"/>
        <v>201014034</v>
      </c>
      <c r="E18" s="7">
        <f>COUNTIF(team_dist!A$2:A$49,C18)</f>
        <v>0</v>
      </c>
    </row>
    <row r="19" spans="1:5" ht="15" customHeight="1" x14ac:dyDescent="0.25">
      <c r="A19" s="6">
        <v>18</v>
      </c>
      <c r="B19" s="8">
        <v>201014038</v>
      </c>
      <c r="C19" s="3" t="s">
        <v>20</v>
      </c>
      <c r="D19" s="8">
        <f t="shared" si="0"/>
        <v>201014038</v>
      </c>
      <c r="E19" s="7">
        <f>COUNTIF(team_dist!A$2:A$49,C19)</f>
        <v>0</v>
      </c>
    </row>
    <row r="20" spans="1:5" ht="15" customHeight="1" x14ac:dyDescent="0.25">
      <c r="A20" s="6">
        <v>19</v>
      </c>
      <c r="B20" s="8">
        <v>201014048</v>
      </c>
      <c r="C20" s="3" t="s">
        <v>21</v>
      </c>
      <c r="D20" s="8">
        <f t="shared" si="0"/>
        <v>201014048</v>
      </c>
      <c r="E20" s="7">
        <f>COUNTIF(team_dist!A$2:A$49,C20)</f>
        <v>0</v>
      </c>
    </row>
    <row r="21" spans="1:5" ht="15" customHeight="1" x14ac:dyDescent="0.25">
      <c r="A21" s="6">
        <v>20</v>
      </c>
      <c r="B21" s="8">
        <v>201014050</v>
      </c>
      <c r="C21" s="3" t="s">
        <v>22</v>
      </c>
      <c r="D21" s="8">
        <f t="shared" si="0"/>
        <v>201014050</v>
      </c>
      <c r="E21" s="7">
        <f>COUNTIF(team_dist!A$2:A$49,C21)</f>
        <v>0</v>
      </c>
    </row>
    <row r="22" spans="1:5" ht="15" customHeight="1" x14ac:dyDescent="0.25">
      <c r="A22" s="6">
        <v>21</v>
      </c>
      <c r="B22" s="8">
        <v>201014051</v>
      </c>
      <c r="C22" s="3" t="s">
        <v>23</v>
      </c>
      <c r="D22" s="8">
        <f t="shared" si="0"/>
        <v>201014051</v>
      </c>
      <c r="E22" s="7">
        <f>COUNTIF(team_dist!A$2:A$49,C22)</f>
        <v>0</v>
      </c>
    </row>
    <row r="23" spans="1:5" ht="15" customHeight="1" x14ac:dyDescent="0.25">
      <c r="A23" s="6">
        <v>22</v>
      </c>
      <c r="B23" s="8">
        <v>201014056</v>
      </c>
      <c r="C23" s="3" t="s">
        <v>24</v>
      </c>
      <c r="D23" s="8">
        <f t="shared" si="0"/>
        <v>201014056</v>
      </c>
      <c r="E23" s="7">
        <f>COUNTIF(team_dist!A$2:A$49,C23)</f>
        <v>0</v>
      </c>
    </row>
    <row r="24" spans="1:5" ht="15" customHeight="1" x14ac:dyDescent="0.25">
      <c r="A24" s="6">
        <v>23</v>
      </c>
      <c r="B24" s="8">
        <v>201014058</v>
      </c>
      <c r="C24" s="3" t="s">
        <v>25</v>
      </c>
      <c r="D24" s="8">
        <f t="shared" si="0"/>
        <v>201014058</v>
      </c>
      <c r="E24" s="7">
        <f>COUNTIF(team_dist!A$2:A$49,C24)</f>
        <v>0</v>
      </c>
    </row>
    <row r="25" spans="1:5" ht="15" customHeight="1" x14ac:dyDescent="0.25">
      <c r="A25" s="6">
        <v>24</v>
      </c>
      <c r="B25" s="8">
        <v>201014061</v>
      </c>
      <c r="C25" s="3" t="s">
        <v>26</v>
      </c>
      <c r="D25" s="8">
        <f t="shared" si="0"/>
        <v>201014061</v>
      </c>
      <c r="E25" s="7">
        <f>COUNTIF(team_dist!A$2:A$49,C25)</f>
        <v>0</v>
      </c>
    </row>
    <row r="26" spans="1:5" ht="15" customHeight="1" x14ac:dyDescent="0.25">
      <c r="A26" s="6">
        <v>25</v>
      </c>
      <c r="B26" s="8">
        <v>201014062</v>
      </c>
      <c r="C26" s="3" t="s">
        <v>27</v>
      </c>
      <c r="D26" s="8">
        <f t="shared" si="0"/>
        <v>201014062</v>
      </c>
      <c r="E26" s="7">
        <f>COUNTIF(team_dist!A$2:A$49,C26)</f>
        <v>0</v>
      </c>
    </row>
    <row r="27" spans="1:5" ht="15" customHeight="1" x14ac:dyDescent="0.25">
      <c r="A27" s="6">
        <v>26</v>
      </c>
      <c r="B27" s="8">
        <v>201014068</v>
      </c>
      <c r="C27" s="3" t="s">
        <v>28</v>
      </c>
      <c r="D27" s="8">
        <f t="shared" si="0"/>
        <v>201014068</v>
      </c>
      <c r="E27" s="7">
        <f>COUNTIF(team_dist!A$2:A$49,C27)</f>
        <v>0</v>
      </c>
    </row>
    <row r="28" spans="1:5" ht="15" customHeight="1" x14ac:dyDescent="0.25">
      <c r="A28" s="6">
        <v>27</v>
      </c>
      <c r="B28" s="8">
        <v>201014072</v>
      </c>
      <c r="C28" s="3" t="s">
        <v>29</v>
      </c>
      <c r="D28" s="8">
        <f t="shared" si="0"/>
        <v>201014072</v>
      </c>
      <c r="E28" s="7">
        <f>COUNTIF(team_dist!A$2:A$49,C28)</f>
        <v>0</v>
      </c>
    </row>
    <row r="29" spans="1:5" ht="15" customHeight="1" x14ac:dyDescent="0.25">
      <c r="A29" s="6">
        <v>28</v>
      </c>
      <c r="B29" s="8">
        <v>201014074</v>
      </c>
      <c r="C29" s="3" t="s">
        <v>30</v>
      </c>
      <c r="D29" s="8">
        <f t="shared" si="0"/>
        <v>201014074</v>
      </c>
      <c r="E29" s="7">
        <f>COUNTIF(team_dist!A$2:A$49,C29)</f>
        <v>0</v>
      </c>
    </row>
    <row r="30" spans="1:5" ht="15" customHeight="1" x14ac:dyDescent="0.25">
      <c r="A30" s="6">
        <v>29</v>
      </c>
      <c r="B30" s="8">
        <v>201014077</v>
      </c>
      <c r="C30" s="3" t="s">
        <v>31</v>
      </c>
      <c r="D30" s="8">
        <f t="shared" si="0"/>
        <v>201014077</v>
      </c>
      <c r="E30" s="7">
        <f>COUNTIF(team_dist!A$2:A$49,C30)</f>
        <v>0</v>
      </c>
    </row>
    <row r="31" spans="1:5" ht="15" customHeight="1" x14ac:dyDescent="0.25">
      <c r="A31" s="6">
        <v>30</v>
      </c>
      <c r="B31" s="8">
        <v>201014081</v>
      </c>
      <c r="C31" s="3" t="s">
        <v>32</v>
      </c>
      <c r="D31" s="8">
        <f t="shared" si="0"/>
        <v>201014081</v>
      </c>
      <c r="E31" s="7">
        <f>COUNTIF(team_dist!A$2:A$49,C31)</f>
        <v>0</v>
      </c>
    </row>
    <row r="32" spans="1:5" ht="15" customHeight="1" x14ac:dyDescent="0.25">
      <c r="A32" s="6">
        <v>31</v>
      </c>
      <c r="B32" s="8">
        <v>201014082</v>
      </c>
      <c r="C32" s="3" t="s">
        <v>33</v>
      </c>
      <c r="D32" s="8">
        <f t="shared" si="0"/>
        <v>201014082</v>
      </c>
      <c r="E32" s="7">
        <f>COUNTIF(team_dist!A$2:A$49,C32)</f>
        <v>0</v>
      </c>
    </row>
    <row r="33" spans="1:5" ht="15" customHeight="1" x14ac:dyDescent="0.25">
      <c r="A33" s="6">
        <v>32</v>
      </c>
      <c r="B33" s="8">
        <v>201014083</v>
      </c>
      <c r="C33" s="3" t="s">
        <v>34</v>
      </c>
      <c r="D33" s="8">
        <f t="shared" si="0"/>
        <v>201014083</v>
      </c>
      <c r="E33" s="7">
        <f>COUNTIF(team_dist!A$2:A$49,C33)</f>
        <v>0</v>
      </c>
    </row>
    <row r="34" spans="1:5" ht="15" customHeight="1" x14ac:dyDescent="0.25">
      <c r="A34" s="6">
        <v>33</v>
      </c>
      <c r="B34" s="8">
        <v>201014085</v>
      </c>
      <c r="C34" s="3" t="s">
        <v>35</v>
      </c>
      <c r="D34" s="8">
        <f t="shared" si="0"/>
        <v>201014085</v>
      </c>
      <c r="E34" s="7">
        <f>COUNTIF(team_dist!A$2:A$49,C34)</f>
        <v>0</v>
      </c>
    </row>
    <row r="35" spans="1:5" ht="15" customHeight="1" x14ac:dyDescent="0.25">
      <c r="A35" s="6">
        <v>34</v>
      </c>
      <c r="B35" s="8">
        <v>201014086</v>
      </c>
      <c r="C35" s="3" t="s">
        <v>36</v>
      </c>
      <c r="D35" s="8">
        <f t="shared" si="0"/>
        <v>201014086</v>
      </c>
      <c r="E35" s="7">
        <f>COUNTIF(team_dist!A$2:A$49,C35)</f>
        <v>0</v>
      </c>
    </row>
    <row r="36" spans="1:5" ht="15" customHeight="1" x14ac:dyDescent="0.25">
      <c r="A36" s="6">
        <v>35</v>
      </c>
      <c r="B36" s="8">
        <v>201014089</v>
      </c>
      <c r="C36" s="3" t="s">
        <v>37</v>
      </c>
      <c r="D36" s="8">
        <f t="shared" si="0"/>
        <v>201014089</v>
      </c>
      <c r="E36" s="7">
        <f>COUNTIF(team_dist!A$2:A$49,C36)</f>
        <v>0</v>
      </c>
    </row>
    <row r="37" spans="1:5" ht="15" customHeight="1" x14ac:dyDescent="0.25">
      <c r="A37" s="6">
        <v>36</v>
      </c>
      <c r="B37" s="8">
        <v>201014093</v>
      </c>
      <c r="C37" s="3" t="s">
        <v>38</v>
      </c>
      <c r="D37" s="8">
        <f t="shared" si="0"/>
        <v>201014093</v>
      </c>
      <c r="E37" s="7">
        <f>COUNTIF(team_dist!A$2:A$49,C37)</f>
        <v>0</v>
      </c>
    </row>
    <row r="38" spans="1:5" ht="15" customHeight="1" x14ac:dyDescent="0.25">
      <c r="A38" s="6">
        <v>37</v>
      </c>
      <c r="B38" s="8">
        <v>201014097</v>
      </c>
      <c r="C38" s="3" t="s">
        <v>39</v>
      </c>
      <c r="D38" s="8">
        <f t="shared" si="0"/>
        <v>201014097</v>
      </c>
      <c r="E38" s="7">
        <f>COUNTIF(team_dist!A$2:A$49,C38)</f>
        <v>0</v>
      </c>
    </row>
    <row r="39" spans="1:5" ht="15" customHeight="1" x14ac:dyDescent="0.25">
      <c r="A39" s="6">
        <v>38</v>
      </c>
      <c r="B39" s="8">
        <v>201014108</v>
      </c>
      <c r="C39" s="3" t="s">
        <v>40</v>
      </c>
      <c r="D39" s="8">
        <f t="shared" si="0"/>
        <v>201014108</v>
      </c>
      <c r="E39" s="7">
        <f>COUNTIF(team_dist!A$2:A$49,C39)</f>
        <v>0</v>
      </c>
    </row>
    <row r="40" spans="1:5" ht="15" customHeight="1" x14ac:dyDescent="0.25">
      <c r="A40" s="6">
        <v>39</v>
      </c>
      <c r="B40" s="8">
        <v>201014110</v>
      </c>
      <c r="C40" s="3" t="s">
        <v>41</v>
      </c>
      <c r="D40" s="8">
        <f t="shared" si="0"/>
        <v>201014110</v>
      </c>
      <c r="E40" s="7">
        <f>COUNTIF(team_dist!A$2:A$49,C40)</f>
        <v>0</v>
      </c>
    </row>
    <row r="41" spans="1:5" ht="15" customHeight="1" x14ac:dyDescent="0.25">
      <c r="A41" s="6">
        <v>40</v>
      </c>
      <c r="B41" s="8">
        <v>201014114</v>
      </c>
      <c r="C41" s="3" t="s">
        <v>42</v>
      </c>
      <c r="D41" s="8">
        <f t="shared" si="0"/>
        <v>201014114</v>
      </c>
      <c r="E41" s="7">
        <f>COUNTIF(team_dist!A$2:A$49,C41)</f>
        <v>0</v>
      </c>
    </row>
  </sheetData>
  <phoneticPr fontId="1" type="noConversion"/>
  <conditionalFormatting sqref="A2:XFD41">
    <cfRule type="expression" dxfId="8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9"/>
  <sheetViews>
    <sheetView tabSelected="1" topLeftCell="A13" workbookViewId="0">
      <selection activeCell="A47" sqref="A47"/>
    </sheetView>
  </sheetViews>
  <sheetFormatPr defaultRowHeight="14.4" x14ac:dyDescent="0.25"/>
  <cols>
    <col min="1" max="1" width="30.77734375" style="3" customWidth="1"/>
    <col min="2" max="2" width="14.77734375" style="9" customWidth="1"/>
    <col min="3" max="3" width="14.77734375" style="13" customWidth="1"/>
    <col min="4" max="4" width="14.77734375" style="9" customWidth="1"/>
    <col min="5" max="5" width="8.88671875" style="13"/>
    <col min="6" max="16384" width="8.88671875" style="1"/>
  </cols>
  <sheetData>
    <row r="1" spans="1:5" s="4" customFormat="1" ht="20.399999999999999" thickBot="1" x14ac:dyDescent="0.45">
      <c r="A1" s="10" t="s">
        <v>43</v>
      </c>
      <c r="B1" s="10" t="s">
        <v>44</v>
      </c>
      <c r="C1" s="10" t="s">
        <v>45</v>
      </c>
      <c r="D1" s="10" t="s">
        <v>44</v>
      </c>
      <c r="E1" s="10" t="s">
        <v>46</v>
      </c>
    </row>
    <row r="2" spans="1:5" ht="15" thickTop="1" x14ac:dyDescent="0.25">
      <c r="B2" s="9" t="e">
        <f>VLOOKUP(A2,name_id!C$2:D$41,2, FALSE)</f>
        <v>#N/A</v>
      </c>
      <c r="D2" s="9" t="e">
        <f>B2</f>
        <v>#N/A</v>
      </c>
    </row>
    <row r="3" spans="1:5" x14ac:dyDescent="0.25">
      <c r="B3" s="9" t="e">
        <f>VLOOKUP(A3,name_id!C$2:D$41,2, FALSE)</f>
        <v>#N/A</v>
      </c>
      <c r="D3" s="9" t="e">
        <f t="shared" ref="D3:D48" si="0">B3</f>
        <v>#N/A</v>
      </c>
    </row>
    <row r="4" spans="1:5" x14ac:dyDescent="0.25">
      <c r="B4" s="9" t="e">
        <f>VLOOKUP(A4,name_id!C$2:D$41,2, FALSE)</f>
        <v>#N/A</v>
      </c>
      <c r="D4" s="9" t="e">
        <f t="shared" si="0"/>
        <v>#N/A</v>
      </c>
    </row>
    <row r="5" spans="1:5" x14ac:dyDescent="0.25">
      <c r="B5" s="9" t="e">
        <f>VLOOKUP(A5,name_id!C$2:D$41,2, FALSE)</f>
        <v>#N/A</v>
      </c>
      <c r="D5" s="9" t="e">
        <f t="shared" si="0"/>
        <v>#N/A</v>
      </c>
    </row>
    <row r="6" spans="1:5" x14ac:dyDescent="0.25">
      <c r="B6" s="9" t="e">
        <f>VLOOKUP(A6,name_id!C$2:D$41,2, FALSE)</f>
        <v>#N/A</v>
      </c>
      <c r="D6" s="9" t="e">
        <f t="shared" si="0"/>
        <v>#N/A</v>
      </c>
    </row>
    <row r="7" spans="1:5" s="5" customFormat="1" x14ac:dyDescent="0.25">
      <c r="A7" s="11"/>
      <c r="B7" s="12"/>
      <c r="C7" s="14"/>
      <c r="D7" s="12"/>
      <c r="E7" s="14"/>
    </row>
    <row r="8" spans="1:5" x14ac:dyDescent="0.25">
      <c r="B8" s="9" t="e">
        <f>VLOOKUP(A8,name_id!C$2:D$41,2, FALSE)</f>
        <v>#N/A</v>
      </c>
      <c r="D8" s="9" t="e">
        <f t="shared" si="0"/>
        <v>#N/A</v>
      </c>
    </row>
    <row r="9" spans="1:5" x14ac:dyDescent="0.25">
      <c r="B9" s="9" t="e">
        <f>VLOOKUP(A9,name_id!C$2:D$41,2, FALSE)</f>
        <v>#N/A</v>
      </c>
      <c r="D9" s="9" t="e">
        <f t="shared" si="0"/>
        <v>#N/A</v>
      </c>
    </row>
    <row r="10" spans="1:5" x14ac:dyDescent="0.25">
      <c r="B10" s="9" t="e">
        <f>VLOOKUP(A10,name_id!C$2:D$41,2, FALSE)</f>
        <v>#N/A</v>
      </c>
      <c r="D10" s="9" t="e">
        <f t="shared" si="0"/>
        <v>#N/A</v>
      </c>
    </row>
    <row r="11" spans="1:5" x14ac:dyDescent="0.25">
      <c r="B11" s="9" t="e">
        <f>VLOOKUP(A11,name_id!C$2:D$41,2, FALSE)</f>
        <v>#N/A</v>
      </c>
      <c r="D11" s="9" t="e">
        <f t="shared" si="0"/>
        <v>#N/A</v>
      </c>
    </row>
    <row r="12" spans="1:5" x14ac:dyDescent="0.25">
      <c r="B12" s="9" t="e">
        <f>VLOOKUP(A12,name_id!C$2:D$41,2, FALSE)</f>
        <v>#N/A</v>
      </c>
      <c r="D12" s="9" t="e">
        <f t="shared" si="0"/>
        <v>#N/A</v>
      </c>
    </row>
    <row r="13" spans="1:5" s="5" customFormat="1" x14ac:dyDescent="0.25">
      <c r="A13" s="11"/>
      <c r="B13" s="12"/>
      <c r="C13" s="14"/>
      <c r="D13" s="12"/>
      <c r="E13" s="14"/>
    </row>
    <row r="14" spans="1:5" x14ac:dyDescent="0.25">
      <c r="B14" s="9" t="e">
        <f>VLOOKUP(A14,name_id!C$2:D$41,2, FALSE)</f>
        <v>#N/A</v>
      </c>
      <c r="D14" s="9" t="e">
        <f t="shared" si="0"/>
        <v>#N/A</v>
      </c>
    </row>
    <row r="15" spans="1:5" x14ac:dyDescent="0.25">
      <c r="B15" s="9" t="e">
        <f>VLOOKUP(A15,name_id!C$2:D$41,2, FALSE)</f>
        <v>#N/A</v>
      </c>
      <c r="D15" s="9" t="e">
        <f t="shared" si="0"/>
        <v>#N/A</v>
      </c>
    </row>
    <row r="16" spans="1:5" x14ac:dyDescent="0.25">
      <c r="B16" s="9" t="e">
        <f>VLOOKUP(A16,name_id!C$2:D$41,2, FALSE)</f>
        <v>#N/A</v>
      </c>
      <c r="D16" s="9" t="e">
        <f t="shared" si="0"/>
        <v>#N/A</v>
      </c>
    </row>
    <row r="17" spans="1:5" x14ac:dyDescent="0.25">
      <c r="B17" s="9" t="e">
        <f>VLOOKUP(A17,name_id!C$2:D$41,2, FALSE)</f>
        <v>#N/A</v>
      </c>
      <c r="D17" s="9" t="e">
        <f t="shared" si="0"/>
        <v>#N/A</v>
      </c>
    </row>
    <row r="18" spans="1:5" x14ac:dyDescent="0.25">
      <c r="B18" s="9" t="e">
        <f>VLOOKUP(A18,name_id!C$2:D$41,2, FALSE)</f>
        <v>#N/A</v>
      </c>
      <c r="D18" s="9" t="e">
        <f t="shared" si="0"/>
        <v>#N/A</v>
      </c>
    </row>
    <row r="19" spans="1:5" s="5" customFormat="1" x14ac:dyDescent="0.25">
      <c r="A19" s="11"/>
      <c r="B19" s="12"/>
      <c r="C19" s="14"/>
      <c r="D19" s="12"/>
      <c r="E19" s="14"/>
    </row>
    <row r="20" spans="1:5" x14ac:dyDescent="0.25">
      <c r="B20" s="9" t="e">
        <f>VLOOKUP(A20,name_id!C$2:D$41,2, FALSE)</f>
        <v>#N/A</v>
      </c>
      <c r="D20" s="9" t="e">
        <f t="shared" si="0"/>
        <v>#N/A</v>
      </c>
    </row>
    <row r="21" spans="1:5" x14ac:dyDescent="0.25">
      <c r="B21" s="9" t="e">
        <f>VLOOKUP(A21,name_id!C$2:D$41,2, FALSE)</f>
        <v>#N/A</v>
      </c>
      <c r="D21" s="9" t="e">
        <f t="shared" si="0"/>
        <v>#N/A</v>
      </c>
    </row>
    <row r="22" spans="1:5" x14ac:dyDescent="0.25">
      <c r="B22" s="9" t="e">
        <f>VLOOKUP(A22,name_id!C$2:D$41,2, FALSE)</f>
        <v>#N/A</v>
      </c>
      <c r="D22" s="9" t="e">
        <f t="shared" si="0"/>
        <v>#N/A</v>
      </c>
    </row>
    <row r="23" spans="1:5" x14ac:dyDescent="0.25">
      <c r="B23" s="9" t="e">
        <f>VLOOKUP(A23,name_id!C$2:D$41,2, FALSE)</f>
        <v>#N/A</v>
      </c>
      <c r="D23" s="9" t="e">
        <f t="shared" si="0"/>
        <v>#N/A</v>
      </c>
    </row>
    <row r="24" spans="1:5" x14ac:dyDescent="0.25">
      <c r="B24" s="9" t="e">
        <f>VLOOKUP(A24,name_id!C$2:D$41,2, FALSE)</f>
        <v>#N/A</v>
      </c>
      <c r="D24" s="9" t="e">
        <f t="shared" si="0"/>
        <v>#N/A</v>
      </c>
    </row>
    <row r="25" spans="1:5" s="5" customFormat="1" x14ac:dyDescent="0.25">
      <c r="A25" s="11"/>
      <c r="B25" s="12"/>
      <c r="C25" s="14"/>
      <c r="D25" s="12"/>
      <c r="E25" s="14"/>
    </row>
    <row r="26" spans="1:5" x14ac:dyDescent="0.25">
      <c r="B26" s="9" t="e">
        <f>VLOOKUP(A26,name_id!C$2:D$41,2, FALSE)</f>
        <v>#N/A</v>
      </c>
      <c r="D26" s="9" t="e">
        <f t="shared" si="0"/>
        <v>#N/A</v>
      </c>
    </row>
    <row r="27" spans="1:5" x14ac:dyDescent="0.25">
      <c r="B27" s="9" t="e">
        <f>VLOOKUP(A27,name_id!C$2:D$41,2, FALSE)</f>
        <v>#N/A</v>
      </c>
      <c r="D27" s="9" t="e">
        <f t="shared" si="0"/>
        <v>#N/A</v>
      </c>
    </row>
    <row r="28" spans="1:5" x14ac:dyDescent="0.25">
      <c r="B28" s="9" t="e">
        <f>VLOOKUP(A28,name_id!C$2:D$41,2, FALSE)</f>
        <v>#N/A</v>
      </c>
      <c r="D28" s="9" t="e">
        <f t="shared" si="0"/>
        <v>#N/A</v>
      </c>
    </row>
    <row r="29" spans="1:5" x14ac:dyDescent="0.25">
      <c r="B29" s="9" t="e">
        <f>VLOOKUP(A29,name_id!C$2:D$41,2, FALSE)</f>
        <v>#N/A</v>
      </c>
      <c r="D29" s="9" t="e">
        <f t="shared" si="0"/>
        <v>#N/A</v>
      </c>
    </row>
    <row r="30" spans="1:5" x14ac:dyDescent="0.25">
      <c r="B30" s="9" t="e">
        <f>VLOOKUP(A30,name_id!C$2:D$41,2, FALSE)</f>
        <v>#N/A</v>
      </c>
      <c r="D30" s="9" t="e">
        <f t="shared" si="0"/>
        <v>#N/A</v>
      </c>
    </row>
    <row r="31" spans="1:5" s="5" customFormat="1" x14ac:dyDescent="0.25">
      <c r="A31" s="11"/>
      <c r="B31" s="12"/>
      <c r="C31" s="14"/>
      <c r="D31" s="12"/>
      <c r="E31" s="14"/>
    </row>
    <row r="32" spans="1:5" x14ac:dyDescent="0.25">
      <c r="B32" s="9" t="e">
        <f>VLOOKUP(A32,name_id!C$2:D$41,2, FALSE)</f>
        <v>#N/A</v>
      </c>
      <c r="D32" s="9" t="e">
        <f t="shared" si="0"/>
        <v>#N/A</v>
      </c>
    </row>
    <row r="33" spans="1:5" x14ac:dyDescent="0.25">
      <c r="B33" s="9" t="e">
        <f>VLOOKUP(A33,name_id!C$2:D$41,2, FALSE)</f>
        <v>#N/A</v>
      </c>
      <c r="D33" s="9" t="e">
        <f t="shared" si="0"/>
        <v>#N/A</v>
      </c>
    </row>
    <row r="34" spans="1:5" x14ac:dyDescent="0.25">
      <c r="B34" s="9" t="e">
        <f>VLOOKUP(A34,name_id!C$2:D$41,2, FALSE)</f>
        <v>#N/A</v>
      </c>
      <c r="D34" s="9" t="e">
        <f t="shared" si="0"/>
        <v>#N/A</v>
      </c>
    </row>
    <row r="35" spans="1:5" x14ac:dyDescent="0.25">
      <c r="B35" s="9" t="e">
        <f>VLOOKUP(A35,name_id!C$2:D$41,2, FALSE)</f>
        <v>#N/A</v>
      </c>
      <c r="D35" s="9" t="e">
        <f t="shared" si="0"/>
        <v>#N/A</v>
      </c>
    </row>
    <row r="36" spans="1:5" x14ac:dyDescent="0.25">
      <c r="B36" s="9" t="e">
        <f>VLOOKUP(A36,name_id!C$2:D$41,2, FALSE)</f>
        <v>#N/A</v>
      </c>
      <c r="D36" s="9" t="e">
        <f t="shared" si="0"/>
        <v>#N/A</v>
      </c>
    </row>
    <row r="37" spans="1:5" s="5" customFormat="1" x14ac:dyDescent="0.25">
      <c r="A37" s="11"/>
      <c r="B37" s="12"/>
      <c r="C37" s="14"/>
      <c r="D37" s="12"/>
      <c r="E37" s="14"/>
    </row>
    <row r="38" spans="1:5" x14ac:dyDescent="0.25">
      <c r="B38" s="9" t="e">
        <f>VLOOKUP(A38,name_id!C$2:D$41,2, FALSE)</f>
        <v>#N/A</v>
      </c>
      <c r="D38" s="9" t="e">
        <f t="shared" si="0"/>
        <v>#N/A</v>
      </c>
    </row>
    <row r="39" spans="1:5" x14ac:dyDescent="0.25">
      <c r="B39" s="9" t="e">
        <f>VLOOKUP(A39,name_id!C$2:D$41,2, FALSE)</f>
        <v>#N/A</v>
      </c>
      <c r="D39" s="9" t="e">
        <f t="shared" si="0"/>
        <v>#N/A</v>
      </c>
    </row>
    <row r="40" spans="1:5" x14ac:dyDescent="0.25">
      <c r="B40" s="9" t="e">
        <f>VLOOKUP(A40,name_id!C$2:D$41,2, FALSE)</f>
        <v>#N/A</v>
      </c>
      <c r="D40" s="9" t="e">
        <f t="shared" si="0"/>
        <v>#N/A</v>
      </c>
    </row>
    <row r="41" spans="1:5" x14ac:dyDescent="0.25">
      <c r="B41" s="9" t="e">
        <f>VLOOKUP(A41,name_id!C$2:D$41,2, FALSE)</f>
        <v>#N/A</v>
      </c>
      <c r="D41" s="9" t="e">
        <f t="shared" si="0"/>
        <v>#N/A</v>
      </c>
    </row>
    <row r="42" spans="1:5" x14ac:dyDescent="0.25">
      <c r="B42" s="9" t="e">
        <f>VLOOKUP(A42,name_id!C$2:D$41,2, FALSE)</f>
        <v>#N/A</v>
      </c>
      <c r="D42" s="9" t="e">
        <f t="shared" si="0"/>
        <v>#N/A</v>
      </c>
    </row>
    <row r="43" spans="1:5" s="5" customFormat="1" x14ac:dyDescent="0.25">
      <c r="A43" s="11"/>
      <c r="B43" s="12"/>
      <c r="C43" s="14"/>
      <c r="D43" s="12"/>
      <c r="E43" s="14"/>
    </row>
    <row r="44" spans="1:5" x14ac:dyDescent="0.25">
      <c r="B44" s="9" t="e">
        <f>VLOOKUP(A44,name_id!C$2:D$41,2, FALSE)</f>
        <v>#N/A</v>
      </c>
      <c r="D44" s="9" t="e">
        <f t="shared" si="0"/>
        <v>#N/A</v>
      </c>
    </row>
    <row r="45" spans="1:5" x14ac:dyDescent="0.25">
      <c r="B45" s="9" t="e">
        <f>VLOOKUP(A45,name_id!C$2:D$41,2, FALSE)</f>
        <v>#N/A</v>
      </c>
      <c r="D45" s="9" t="e">
        <f t="shared" si="0"/>
        <v>#N/A</v>
      </c>
    </row>
    <row r="46" spans="1:5" x14ac:dyDescent="0.25">
      <c r="B46" s="9" t="e">
        <f>VLOOKUP(A46,name_id!C$2:D$41,2, FALSE)</f>
        <v>#N/A</v>
      </c>
      <c r="D46" s="9" t="e">
        <f t="shared" si="0"/>
        <v>#N/A</v>
      </c>
    </row>
    <row r="47" spans="1:5" x14ac:dyDescent="0.25">
      <c r="B47" s="9" t="e">
        <f>VLOOKUP(A47,name_id!C$2:D$41,2, FALSE)</f>
        <v>#N/A</v>
      </c>
      <c r="D47" s="9" t="e">
        <f t="shared" si="0"/>
        <v>#N/A</v>
      </c>
    </row>
    <row r="48" spans="1:5" x14ac:dyDescent="0.25">
      <c r="B48" s="9" t="e">
        <f>VLOOKUP(A48,name_id!C$2:D$41,2, FALSE)</f>
        <v>#N/A</v>
      </c>
      <c r="D48" s="9" t="e">
        <f t="shared" si="0"/>
        <v>#N/A</v>
      </c>
    </row>
    <row r="49" spans="1:5" s="5" customFormat="1" x14ac:dyDescent="0.25">
      <c r="A49" s="11"/>
      <c r="B49" s="12"/>
      <c r="C49" s="14"/>
      <c r="D49" s="12"/>
      <c r="E49" s="14"/>
    </row>
  </sheetData>
  <conditionalFormatting sqref="A14">
    <cfRule type="expression" dxfId="7" priority="10">
      <formula>$E14</formula>
    </cfRule>
    <cfRule type="expression" dxfId="6" priority="11">
      <formula>$E14&gt;0</formula>
    </cfRule>
    <cfRule type="expression" priority="12">
      <formula>$E14 &gt; 0</formula>
    </cfRule>
  </conditionalFormatting>
  <conditionalFormatting sqref="A33">
    <cfRule type="expression" dxfId="5" priority="7">
      <formula>$E33</formula>
    </cfRule>
    <cfRule type="expression" dxfId="4" priority="8">
      <formula>$E33&gt;0</formula>
    </cfRule>
    <cfRule type="expression" priority="9">
      <formula>$E33 &gt; 0</formula>
    </cfRule>
  </conditionalFormatting>
  <conditionalFormatting sqref="A29">
    <cfRule type="expression" dxfId="3" priority="4">
      <formula>$E29</formula>
    </cfRule>
    <cfRule type="expression" dxfId="2" priority="5">
      <formula>$E29&gt;0</formula>
    </cfRule>
    <cfRule type="expression" priority="6">
      <formula>$E29 &gt; 0</formula>
    </cfRule>
  </conditionalFormatting>
  <conditionalFormatting sqref="A47">
    <cfRule type="expression" dxfId="0" priority="1">
      <formula>$E47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2020-03-05T18:43:09Z</dcterms:modified>
</cp:coreProperties>
</file>