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CSE 101 Non CSE\"/>
    </mc:Choice>
  </mc:AlternateContent>
  <xr:revisionPtr revIDLastSave="0" documentId="13_ncr:1_{E07D4714-AC5D-4EE9-9D15-C64DC14E58F7}" xr6:coauthVersionLast="40" xr6:coauthVersionMax="40" xr10:uidLastSave="{00000000-0000-0000-0000-000000000000}"/>
  <bookViews>
    <workbookView xWindow="0" yWindow="0" windowWidth="20496" windowHeight="7308" xr2:uid="{00000000-000D-0000-FFFF-FFFF00000000}"/>
  </bookViews>
  <sheets>
    <sheet name="quiz1" sheetId="1" r:id="rId1"/>
    <sheet name="mid" sheetId="2" r:id="rId2"/>
  </sheets>
  <calcPr calcId="191029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K49" i="2" l="1"/>
  <c r="M49" i="2" s="1"/>
  <c r="N49" i="2" s="1"/>
  <c r="K48" i="2"/>
  <c r="M48" i="2" s="1"/>
  <c r="N48" i="2" s="1"/>
  <c r="K47" i="2"/>
  <c r="M47" i="2" s="1"/>
  <c r="N47" i="2" s="1"/>
  <c r="K46" i="2"/>
  <c r="M46" i="2" s="1"/>
  <c r="N46" i="2" s="1"/>
  <c r="K45" i="2"/>
  <c r="M45" i="2" s="1"/>
  <c r="N45" i="2" s="1"/>
  <c r="K44" i="2"/>
  <c r="M44" i="2" s="1"/>
  <c r="N44" i="2" s="1"/>
  <c r="K43" i="2"/>
  <c r="M43" i="2" s="1"/>
  <c r="N43" i="2" s="1"/>
  <c r="K42" i="2"/>
  <c r="M42" i="2" s="1"/>
  <c r="N42" i="2" s="1"/>
  <c r="K41" i="2"/>
  <c r="M41" i="2" s="1"/>
  <c r="N41" i="2" s="1"/>
  <c r="K40" i="2"/>
  <c r="M40" i="2" s="1"/>
  <c r="N40" i="2" s="1"/>
  <c r="K39" i="2"/>
  <c r="M39" i="2" s="1"/>
  <c r="N39" i="2" s="1"/>
  <c r="K38" i="2"/>
  <c r="M38" i="2" s="1"/>
  <c r="N38" i="2" s="1"/>
  <c r="K37" i="2"/>
  <c r="M37" i="2" s="1"/>
  <c r="N37" i="2" s="1"/>
  <c r="K36" i="2"/>
  <c r="M36" i="2" s="1"/>
  <c r="N36" i="2" s="1"/>
  <c r="K35" i="2"/>
  <c r="M35" i="2" s="1"/>
  <c r="N35" i="2" s="1"/>
  <c r="K34" i="2"/>
  <c r="M34" i="2" s="1"/>
  <c r="N34" i="2" s="1"/>
  <c r="K33" i="2"/>
  <c r="M33" i="2" s="1"/>
  <c r="N33" i="2" s="1"/>
  <c r="K32" i="2"/>
  <c r="M32" i="2" s="1"/>
  <c r="N32" i="2" s="1"/>
  <c r="K31" i="2"/>
  <c r="M31" i="2" s="1"/>
  <c r="N31" i="2" s="1"/>
  <c r="K30" i="2"/>
  <c r="M30" i="2" s="1"/>
  <c r="N30" i="2" s="1"/>
  <c r="K29" i="2"/>
  <c r="M29" i="2" s="1"/>
  <c r="N29" i="2" s="1"/>
  <c r="K28" i="2"/>
  <c r="M28" i="2" s="1"/>
  <c r="N28" i="2" s="1"/>
  <c r="K27" i="2"/>
  <c r="M27" i="2" s="1"/>
  <c r="N27" i="2" s="1"/>
  <c r="K26" i="2"/>
  <c r="M26" i="2" s="1"/>
  <c r="N26" i="2" s="1"/>
  <c r="K25" i="2"/>
  <c r="M25" i="2" s="1"/>
  <c r="N25" i="2" s="1"/>
  <c r="K24" i="2"/>
  <c r="M24" i="2" s="1"/>
  <c r="N24" i="2" s="1"/>
  <c r="K23" i="2"/>
  <c r="M23" i="2" s="1"/>
  <c r="N23" i="2" s="1"/>
  <c r="K22" i="2"/>
  <c r="M22" i="2" s="1"/>
  <c r="N22" i="2" s="1"/>
  <c r="K21" i="2"/>
  <c r="M21" i="2" s="1"/>
  <c r="N21" i="2" s="1"/>
  <c r="K20" i="2"/>
  <c r="M20" i="2" s="1"/>
  <c r="N20" i="2" s="1"/>
  <c r="K19" i="2"/>
  <c r="M19" i="2" s="1"/>
  <c r="N19" i="2" s="1"/>
  <c r="K18" i="2"/>
  <c r="M18" i="2" s="1"/>
  <c r="N18" i="2" s="1"/>
  <c r="K17" i="2"/>
  <c r="M17" i="2" s="1"/>
  <c r="N17" i="2" s="1"/>
  <c r="K16" i="2"/>
  <c r="M16" i="2" s="1"/>
  <c r="N16" i="2" s="1"/>
  <c r="K15" i="2"/>
  <c r="M15" i="2" s="1"/>
  <c r="N15" i="2" s="1"/>
  <c r="K14" i="2"/>
  <c r="M14" i="2" s="1"/>
  <c r="N14" i="2" s="1"/>
  <c r="K13" i="2"/>
  <c r="M13" i="2" s="1"/>
  <c r="N13" i="2" s="1"/>
  <c r="K12" i="2"/>
  <c r="M12" i="2" s="1"/>
  <c r="N12" i="2" s="1"/>
  <c r="K11" i="2"/>
  <c r="M11" i="2" s="1"/>
  <c r="N11" i="2" s="1"/>
  <c r="K10" i="2"/>
  <c r="M10" i="2" s="1"/>
  <c r="N10" i="2" s="1"/>
  <c r="K9" i="2"/>
  <c r="M9" i="2" s="1"/>
  <c r="N9" i="2" s="1"/>
  <c r="K8" i="2"/>
  <c r="M8" i="2" s="1"/>
  <c r="N8" i="2" s="1"/>
  <c r="K7" i="2"/>
  <c r="M7" i="2" s="1"/>
  <c r="N7" i="2" s="1"/>
  <c r="K6" i="2"/>
  <c r="M6" i="2" s="1"/>
  <c r="N6" i="2" s="1"/>
  <c r="K5" i="2"/>
  <c r="M5" i="2" s="1"/>
  <c r="N5" i="2" s="1"/>
  <c r="K4" i="2"/>
  <c r="M4" i="2" s="1"/>
  <c r="N4" i="2" s="1"/>
  <c r="K3" i="2"/>
  <c r="M3" i="2" s="1"/>
  <c r="N3" i="2" s="1"/>
  <c r="K2" i="2"/>
  <c r="M2" i="2" s="1"/>
  <c r="N2" i="2" s="1"/>
  <c r="I49" i="1"/>
  <c r="K49" i="1" s="1"/>
  <c r="L49" i="1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</calcChain>
</file>

<file path=xl/sharedStrings.xml><?xml version="1.0" encoding="utf-8"?>
<sst xmlns="http://schemas.openxmlformats.org/spreadsheetml/2006/main" count="122" uniqueCount="62">
  <si>
    <t>ID</t>
  </si>
  <si>
    <t>Name</t>
  </si>
  <si>
    <t>Problem 1</t>
  </si>
  <si>
    <t>Problem 2</t>
  </si>
  <si>
    <t>Problem 3</t>
  </si>
  <si>
    <t>Total</t>
  </si>
  <si>
    <t>*Md. Ashiqul Islam</t>
  </si>
  <si>
    <t>MD.Shariful Haque Shanto</t>
  </si>
  <si>
    <t>*Rafiul Islam Ratul</t>
  </si>
  <si>
    <t>*Hossain Saad Alvee</t>
  </si>
  <si>
    <t>*Aymon Islam</t>
  </si>
  <si>
    <t>*Mubashira Rahman Noshin</t>
  </si>
  <si>
    <t>*Shamim Chowdhury</t>
  </si>
  <si>
    <t>*Monika Islam Binty</t>
  </si>
  <si>
    <t>*Rashid Shahriar Fahim</t>
  </si>
  <si>
    <t>*Jannatul Ferdous Sahab</t>
  </si>
  <si>
    <t>*Musralin Anup</t>
  </si>
  <si>
    <t>*Fahmid Hossain Mishkat</t>
  </si>
  <si>
    <t>*Rahanuma Khan</t>
  </si>
  <si>
    <t>*Farah Madhuri</t>
  </si>
  <si>
    <t>*Sarah Khanmojlish</t>
  </si>
  <si>
    <t>*Khandokar Sadia Islam</t>
  </si>
  <si>
    <t>*Anjum Binte Asad</t>
  </si>
  <si>
    <t>*A.K.M. Seeum Un Nabi</t>
  </si>
  <si>
    <t>*Md. Naiyer Bin Rafique</t>
  </si>
  <si>
    <t>*Parisha Mohsin</t>
  </si>
  <si>
    <t>*Safayer Mohammed Alif</t>
  </si>
  <si>
    <t>*Ahsanur Rehmaan</t>
  </si>
  <si>
    <t>*Onol Jafar</t>
  </si>
  <si>
    <t>*Md. Sameer Alam Efty</t>
  </si>
  <si>
    <t>*Gazi Mishu</t>
  </si>
  <si>
    <t>*Sadik Hasan</t>
  </si>
  <si>
    <t>Noor- E- Mehebuba</t>
  </si>
  <si>
    <t>Noshin Raisa Rahman Ananna</t>
  </si>
  <si>
    <t>*Nasif Morshed</t>
  </si>
  <si>
    <t>Anika Labiba Ahmed</t>
  </si>
  <si>
    <t>*Mst.Mim Humyra Islam</t>
  </si>
  <si>
    <t>*Md. Abeer Hossain</t>
  </si>
  <si>
    <t>*Saif Rabbani</t>
  </si>
  <si>
    <t>*Sahar Islam</t>
  </si>
  <si>
    <t>*Maria Alam Asha</t>
  </si>
  <si>
    <t>*Jannatul Bushra</t>
  </si>
  <si>
    <t>*Noshin Tasnim Hassan</t>
  </si>
  <si>
    <t>*Nuhat Alam Tapsir</t>
  </si>
  <si>
    <t>*Nishat Yesmin Joti</t>
  </si>
  <si>
    <t>*SHAMMI ISLAM RUMPA</t>
  </si>
  <si>
    <t>*Nabila Kabir</t>
  </si>
  <si>
    <t>*Mark Gourab Biswas</t>
  </si>
  <si>
    <t>*Sabrina Ahmed</t>
  </si>
  <si>
    <t>*FARIA KARIM</t>
  </si>
  <si>
    <t>*Shourob Hossain</t>
  </si>
  <si>
    <t>Saeha Shazia Chowdhury</t>
  </si>
  <si>
    <t>*Sheikh Khaled Mahmud Bijoy</t>
  </si>
  <si>
    <t>*Mortuza Raihan Chowdhury</t>
  </si>
  <si>
    <t>Problem 4</t>
  </si>
  <si>
    <t>Percentage</t>
  </si>
  <si>
    <t>Grade</t>
  </si>
  <si>
    <t>Marks 1</t>
  </si>
  <si>
    <t>Marks 2</t>
  </si>
  <si>
    <t>Marks 3</t>
  </si>
  <si>
    <t>Obtained</t>
  </si>
  <si>
    <t>Marks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</si>
</sst>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/>
    </xf>
    <xf numFmtId="2" fontId="5" fillId="0" borderId="0" xfId="0" applyNumberFormat="1" applyFont="1" applyAlignment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"/>
  <sheetViews>
    <sheetView tabSelected="1" zoomScaleNormal="100" workbookViewId="0">
      <selection activeCell="E10" sqref="E10"/>
    </sheetView>
  </sheetViews>
  <sheetFormatPr defaultColWidth="14.44140625" defaultRowHeight="15.75" customHeight="1" x14ac:dyDescent="0.3"/>
  <cols>
    <col min="1" max="1" width="14.6640625" style="2" customWidth="1"/>
    <col min="2" max="2" width="30.6640625" style="2" customWidth="1"/>
    <col min="3" max="12" width="14.6640625" style="2" customWidth="1"/>
    <col min="13" max="16384" width="14.44140625" style="2"/>
  </cols>
  <sheetData>
    <row r="1" spans="1:12" ht="15.9" customHeight="1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58</v>
      </c>
      <c r="G1" s="1" t="s">
        <v>4</v>
      </c>
      <c r="H1" s="1" t="s">
        <v>59</v>
      </c>
      <c r="I1" s="1" t="s">
        <v>60</v>
      </c>
      <c r="J1" s="1" t="s">
        <v>5</v>
      </c>
      <c r="K1" s="1" t="s">
        <v>55</v>
      </c>
      <c r="L1" s="1" t="s">
        <v>56</v>
      </c>
    </row>
    <row r="2" spans="1:12" ht="15" customHeight="1" x14ac:dyDescent="0.3">
      <c r="A2" s="4">
        <v>191011023</v>
      </c>
      <c r="B2" s="3" t="s">
        <v>6</v>
      </c>
      <c r="C2" s="5">
        <v>8</v>
      </c>
      <c r="D2" s="5">
        <v>8</v>
      </c>
      <c r="E2" s="5">
        <v>12</v>
      </c>
      <c r="F2" s="5">
        <v>12</v>
      </c>
      <c r="G2" s="5">
        <v>10</v>
      </c>
      <c r="H2" s="5">
        <v>10</v>
      </c>
      <c r="I2" s="5">
        <f>C2+E2+G2</f>
        <v>30</v>
      </c>
      <c r="J2" s="5">
        <f>D2+F2+H2</f>
        <v>30</v>
      </c>
      <c r="K2" s="7">
        <f>(I2/J2)*100</f>
        <v>100</v>
      </c>
      <c r="L2" s="8" t="str">
        <f>IF(K2&gt;94,"A+",IF(K2&gt;84,"A",IF(K2&gt;79,"A-",IF(K2&gt;74,"B+",IF(K2&gt;69,"B",IF(K2&gt;64,"B-",IF(K2&gt;59,"C+",IF(K2&gt;54,"C",IF(K2&gt;49,"D","F")))))))))</f>
        <v>A+</v>
      </c>
    </row>
    <row r="3" spans="1:12" ht="15" customHeight="1" x14ac:dyDescent="0.3">
      <c r="A3" s="4">
        <v>191011053</v>
      </c>
      <c r="B3" s="3" t="s">
        <v>7</v>
      </c>
      <c r="C3" s="6">
        <v>8</v>
      </c>
      <c r="D3" s="5">
        <v>8</v>
      </c>
      <c r="E3" s="6">
        <v>11</v>
      </c>
      <c r="F3" s="5">
        <v>12</v>
      </c>
      <c r="G3" s="6">
        <v>8</v>
      </c>
      <c r="H3" s="5">
        <v>10</v>
      </c>
      <c r="I3" s="5">
        <f>C3+E3+G3</f>
        <v>27</v>
      </c>
      <c r="J3" s="5">
        <f>D3+F3+H3</f>
        <v>30</v>
      </c>
      <c r="K3" s="7">
        <f t="shared" ref="K3:K49" si="0">(I3/J3)*100</f>
        <v>90</v>
      </c>
      <c r="L3" s="8" t="str">
        <f t="shared" ref="L3:L49" si="1">IF(K3&gt;94,"A+",IF(K3&gt;84,"A",IF(K3&gt;79,"A-",IF(K3&gt;74,"B+",IF(K3&gt;69,"B",IF(K3&gt;64,"B-",IF(K3&gt;59,"C+",IF(K3&gt;54,"C",IF(K3&gt;49,"D","F")))))))))</f>
        <v>A</v>
      </c>
    </row>
    <row r="4" spans="1:12" ht="15" customHeight="1" x14ac:dyDescent="0.3">
      <c r="A4" s="4">
        <v>191011226</v>
      </c>
      <c r="B4" s="3" t="s">
        <v>8</v>
      </c>
      <c r="C4" s="5">
        <v>8</v>
      </c>
      <c r="D4" s="5">
        <v>8</v>
      </c>
      <c r="E4" s="5">
        <v>10</v>
      </c>
      <c r="F4" s="5">
        <v>12</v>
      </c>
      <c r="G4" s="5">
        <v>9</v>
      </c>
      <c r="H4" s="5">
        <v>10</v>
      </c>
      <c r="I4" s="5">
        <f>C4+E4+G4</f>
        <v>27</v>
      </c>
      <c r="J4" s="5">
        <f>D4+F4+H4</f>
        <v>30</v>
      </c>
      <c r="K4" s="7">
        <f t="shared" si="0"/>
        <v>90</v>
      </c>
      <c r="L4" s="8" t="str">
        <f t="shared" si="1"/>
        <v>A</v>
      </c>
    </row>
    <row r="5" spans="1:12" ht="15" customHeight="1" x14ac:dyDescent="0.3">
      <c r="A5" s="4">
        <v>192011003</v>
      </c>
      <c r="B5" s="3" t="s">
        <v>9</v>
      </c>
      <c r="C5" s="5"/>
      <c r="D5" s="5">
        <v>8</v>
      </c>
      <c r="E5" s="5"/>
      <c r="F5" s="5">
        <v>12</v>
      </c>
      <c r="G5" s="5"/>
      <c r="H5" s="5">
        <v>10</v>
      </c>
      <c r="I5" s="5">
        <f>C5+E5+G5</f>
        <v>0</v>
      </c>
      <c r="J5" s="5">
        <f>D5+F5+H5</f>
        <v>30</v>
      </c>
      <c r="K5" s="7">
        <f t="shared" si="0"/>
        <v>0</v>
      </c>
      <c r="L5" s="8" t="str">
        <f t="shared" si="1"/>
        <v>F</v>
      </c>
    </row>
    <row r="6" spans="1:12" ht="15" customHeight="1" x14ac:dyDescent="0.3">
      <c r="A6" s="4">
        <v>192011051</v>
      </c>
      <c r="B6" s="3" t="s">
        <v>10</v>
      </c>
      <c r="C6" s="6">
        <v>7</v>
      </c>
      <c r="D6" s="5">
        <v>8</v>
      </c>
      <c r="E6" s="6">
        <v>4</v>
      </c>
      <c r="F6" s="5">
        <v>12</v>
      </c>
      <c r="G6" s="6">
        <v>8</v>
      </c>
      <c r="H6" s="5">
        <v>10</v>
      </c>
      <c r="I6" s="5">
        <f>C6+E6+G6</f>
        <v>19</v>
      </c>
      <c r="J6" s="5">
        <f>D6+F6+H6</f>
        <v>30</v>
      </c>
      <c r="K6" s="9">
        <f t="shared" si="0"/>
        <v>63.333333333333329</v>
      </c>
      <c r="L6" s="8" t="str">
        <f t="shared" si="1"/>
        <v>C+</v>
      </c>
    </row>
    <row r="7" spans="1:12" ht="15" customHeight="1" x14ac:dyDescent="0.3">
      <c r="A7" s="4">
        <v>192011116</v>
      </c>
      <c r="B7" s="3" t="s">
        <v>11</v>
      </c>
      <c r="C7" s="5">
        <v>8</v>
      </c>
      <c r="D7" s="5">
        <v>8</v>
      </c>
      <c r="E7" s="5">
        <v>11</v>
      </c>
      <c r="F7" s="5">
        <v>12</v>
      </c>
      <c r="G7" s="5">
        <v>10</v>
      </c>
      <c r="H7" s="5">
        <v>10</v>
      </c>
      <c r="I7" s="5">
        <f>C7+E7+G7</f>
        <v>29</v>
      </c>
      <c r="J7" s="5">
        <f>D7+F7+H7</f>
        <v>30</v>
      </c>
      <c r="K7" s="9">
        <f t="shared" si="0"/>
        <v>96.666666666666671</v>
      </c>
      <c r="L7" s="8" t="str">
        <f t="shared" si="1"/>
        <v>A+</v>
      </c>
    </row>
    <row r="8" spans="1:12" ht="15" customHeight="1" x14ac:dyDescent="0.3">
      <c r="A8" s="4">
        <v>192011156</v>
      </c>
      <c r="B8" s="3" t="s">
        <v>12</v>
      </c>
      <c r="C8" s="5">
        <v>8</v>
      </c>
      <c r="D8" s="5">
        <v>8</v>
      </c>
      <c r="E8" s="5">
        <v>12</v>
      </c>
      <c r="F8" s="5">
        <v>12</v>
      </c>
      <c r="G8" s="5">
        <v>10</v>
      </c>
      <c r="H8" s="5">
        <v>10</v>
      </c>
      <c r="I8" s="5">
        <f>C8+E8+G8</f>
        <v>30</v>
      </c>
      <c r="J8" s="5">
        <f>D8+F8+H8</f>
        <v>30</v>
      </c>
      <c r="K8" s="7">
        <f t="shared" si="0"/>
        <v>100</v>
      </c>
      <c r="L8" s="8" t="str">
        <f t="shared" si="1"/>
        <v>A+</v>
      </c>
    </row>
    <row r="9" spans="1:12" ht="15" customHeight="1" x14ac:dyDescent="0.3">
      <c r="A9" s="4">
        <v>193011005</v>
      </c>
      <c r="B9" s="3" t="s">
        <v>13</v>
      </c>
      <c r="C9" s="6">
        <v>7</v>
      </c>
      <c r="D9" s="5">
        <v>8</v>
      </c>
      <c r="E9" s="6">
        <v>12</v>
      </c>
      <c r="F9" s="5">
        <v>12</v>
      </c>
      <c r="G9" s="6">
        <v>9</v>
      </c>
      <c r="H9" s="5">
        <v>10</v>
      </c>
      <c r="I9" s="5">
        <f>C9+E9+G9</f>
        <v>28</v>
      </c>
      <c r="J9" s="5">
        <f>D9+F9+H9</f>
        <v>30</v>
      </c>
      <c r="K9" s="9">
        <f t="shared" si="0"/>
        <v>93.333333333333329</v>
      </c>
      <c r="L9" s="8" t="str">
        <f t="shared" si="1"/>
        <v>A</v>
      </c>
    </row>
    <row r="10" spans="1:12" ht="15" customHeight="1" x14ac:dyDescent="0.3">
      <c r="A10" s="4">
        <v>193011025</v>
      </c>
      <c r="B10" s="3" t="s">
        <v>14</v>
      </c>
      <c r="C10" s="5">
        <v>8</v>
      </c>
      <c r="D10" s="5">
        <v>8</v>
      </c>
      <c r="E10" s="5">
        <v>12</v>
      </c>
      <c r="F10" s="5">
        <v>12</v>
      </c>
      <c r="G10" s="5">
        <v>10</v>
      </c>
      <c r="H10" s="5">
        <v>10</v>
      </c>
      <c r="I10" s="5">
        <f>C10+E10+G10</f>
        <v>30</v>
      </c>
      <c r="J10" s="5">
        <f>D10+F10+H10</f>
        <v>30</v>
      </c>
      <c r="K10" s="7">
        <f t="shared" si="0"/>
        <v>100</v>
      </c>
      <c r="L10" s="8" t="str">
        <f t="shared" si="1"/>
        <v>A+</v>
      </c>
    </row>
    <row r="11" spans="1:12" ht="15" customHeight="1" x14ac:dyDescent="0.3">
      <c r="A11" s="4">
        <v>193011035</v>
      </c>
      <c r="B11" s="3" t="s">
        <v>15</v>
      </c>
      <c r="C11" s="5">
        <v>8</v>
      </c>
      <c r="D11" s="5">
        <v>8</v>
      </c>
      <c r="E11" s="5">
        <v>11</v>
      </c>
      <c r="F11" s="5">
        <v>12</v>
      </c>
      <c r="G11" s="5">
        <v>10</v>
      </c>
      <c r="H11" s="5">
        <v>10</v>
      </c>
      <c r="I11" s="5">
        <f>C11+E11+G11</f>
        <v>29</v>
      </c>
      <c r="J11" s="5">
        <f>D11+F11+H11</f>
        <v>30</v>
      </c>
      <c r="K11" s="9">
        <f t="shared" si="0"/>
        <v>96.666666666666671</v>
      </c>
      <c r="L11" s="8" t="str">
        <f t="shared" si="1"/>
        <v>A+</v>
      </c>
    </row>
    <row r="12" spans="1:12" ht="15" customHeight="1" x14ac:dyDescent="0.3">
      <c r="A12" s="4">
        <v>193011069</v>
      </c>
      <c r="B12" s="3" t="s">
        <v>16</v>
      </c>
      <c r="C12" s="6">
        <v>2</v>
      </c>
      <c r="D12" s="5">
        <v>8</v>
      </c>
      <c r="E12" s="6">
        <v>4</v>
      </c>
      <c r="F12" s="5">
        <v>12</v>
      </c>
      <c r="G12" s="6">
        <v>4</v>
      </c>
      <c r="H12" s="5">
        <v>10</v>
      </c>
      <c r="I12" s="5">
        <f>C12+E12+G12</f>
        <v>10</v>
      </c>
      <c r="J12" s="5">
        <f>D12+F12+H12</f>
        <v>30</v>
      </c>
      <c r="K12" s="9">
        <f t="shared" si="0"/>
        <v>33.333333333333329</v>
      </c>
      <c r="L12" s="8" t="str">
        <f t="shared" si="1"/>
        <v>F</v>
      </c>
    </row>
    <row r="13" spans="1:12" ht="15" customHeight="1" x14ac:dyDescent="0.3">
      <c r="A13" s="4">
        <v>193011075</v>
      </c>
      <c r="B13" s="3" t="s">
        <v>17</v>
      </c>
      <c r="C13" s="5">
        <v>8</v>
      </c>
      <c r="D13" s="5">
        <v>8</v>
      </c>
      <c r="E13" s="5">
        <v>12</v>
      </c>
      <c r="F13" s="5">
        <v>12</v>
      </c>
      <c r="G13" s="5">
        <v>10</v>
      </c>
      <c r="H13" s="5">
        <v>10</v>
      </c>
      <c r="I13" s="5">
        <f>C13+E13+G13</f>
        <v>30</v>
      </c>
      <c r="J13" s="5">
        <f>D13+F13+H13</f>
        <v>30</v>
      </c>
      <c r="K13" s="7">
        <f t="shared" si="0"/>
        <v>100</v>
      </c>
      <c r="L13" s="8" t="str">
        <f t="shared" si="1"/>
        <v>A+</v>
      </c>
    </row>
    <row r="14" spans="1:12" ht="15" customHeight="1" x14ac:dyDescent="0.3">
      <c r="A14" s="4">
        <v>193011105</v>
      </c>
      <c r="B14" s="3" t="s">
        <v>18</v>
      </c>
      <c r="C14" s="5">
        <v>8</v>
      </c>
      <c r="D14" s="5">
        <v>8</v>
      </c>
      <c r="E14" s="5"/>
      <c r="F14" s="5">
        <v>12</v>
      </c>
      <c r="G14" s="5">
        <v>10</v>
      </c>
      <c r="H14" s="5">
        <v>10</v>
      </c>
      <c r="I14" s="5">
        <f>C14+E14+G14</f>
        <v>18</v>
      </c>
      <c r="J14" s="5">
        <f>D14+F14+H14</f>
        <v>30</v>
      </c>
      <c r="K14" s="7">
        <f t="shared" si="0"/>
        <v>60</v>
      </c>
      <c r="L14" s="8" t="str">
        <f t="shared" si="1"/>
        <v>C+</v>
      </c>
    </row>
    <row r="15" spans="1:12" ht="15" customHeight="1" x14ac:dyDescent="0.3">
      <c r="A15" s="4">
        <v>193011116</v>
      </c>
      <c r="B15" s="3" t="s">
        <v>19</v>
      </c>
      <c r="C15" s="5">
        <v>8</v>
      </c>
      <c r="D15" s="5">
        <v>8</v>
      </c>
      <c r="E15" s="5">
        <v>8</v>
      </c>
      <c r="F15" s="5">
        <v>12</v>
      </c>
      <c r="G15" s="5">
        <v>7</v>
      </c>
      <c r="H15" s="5">
        <v>10</v>
      </c>
      <c r="I15" s="5">
        <f>C15+E15+G15</f>
        <v>23</v>
      </c>
      <c r="J15" s="5">
        <f>D15+F15+H15</f>
        <v>30</v>
      </c>
      <c r="K15" s="9">
        <f t="shared" si="0"/>
        <v>76.666666666666671</v>
      </c>
      <c r="L15" s="8" t="str">
        <f t="shared" si="1"/>
        <v>B+</v>
      </c>
    </row>
    <row r="16" spans="1:12" ht="15" customHeight="1" x14ac:dyDescent="0.3">
      <c r="A16" s="4">
        <v>193011117</v>
      </c>
      <c r="B16" s="3" t="s">
        <v>20</v>
      </c>
      <c r="C16" s="6">
        <v>1</v>
      </c>
      <c r="D16" s="5">
        <v>8</v>
      </c>
      <c r="E16" s="6">
        <v>3</v>
      </c>
      <c r="F16" s="5">
        <v>12</v>
      </c>
      <c r="G16" s="6">
        <v>6</v>
      </c>
      <c r="H16" s="5">
        <v>10</v>
      </c>
      <c r="I16" s="5">
        <f>C16+E16+G16</f>
        <v>10</v>
      </c>
      <c r="J16" s="5">
        <f>D16+F16+H16</f>
        <v>30</v>
      </c>
      <c r="K16" s="9">
        <f t="shared" si="0"/>
        <v>33.333333333333329</v>
      </c>
      <c r="L16" s="8" t="str">
        <f t="shared" si="1"/>
        <v>F</v>
      </c>
    </row>
    <row r="17" spans="1:12" ht="15" customHeight="1" x14ac:dyDescent="0.3">
      <c r="A17" s="4">
        <v>193011122</v>
      </c>
      <c r="B17" s="3" t="s">
        <v>21</v>
      </c>
      <c r="C17" s="5"/>
      <c r="D17" s="5">
        <v>8</v>
      </c>
      <c r="E17" s="5"/>
      <c r="F17" s="5">
        <v>12</v>
      </c>
      <c r="G17" s="5"/>
      <c r="H17" s="5">
        <v>10</v>
      </c>
      <c r="I17" s="5">
        <f>C17+E17+G17</f>
        <v>0</v>
      </c>
      <c r="J17" s="5">
        <f>D17+F17+H17</f>
        <v>30</v>
      </c>
      <c r="K17" s="7">
        <f t="shared" si="0"/>
        <v>0</v>
      </c>
      <c r="L17" s="8" t="str">
        <f t="shared" si="1"/>
        <v>F</v>
      </c>
    </row>
    <row r="18" spans="1:12" ht="15" customHeight="1" x14ac:dyDescent="0.3">
      <c r="A18" s="4">
        <v>193011123</v>
      </c>
      <c r="B18" s="3" t="s">
        <v>22</v>
      </c>
      <c r="C18" s="6">
        <v>8</v>
      </c>
      <c r="D18" s="5">
        <v>8</v>
      </c>
      <c r="E18" s="6">
        <v>11</v>
      </c>
      <c r="F18" s="5">
        <v>12</v>
      </c>
      <c r="G18" s="6">
        <v>7.5</v>
      </c>
      <c r="H18" s="5">
        <v>10</v>
      </c>
      <c r="I18" s="5">
        <f>C18+E18+G18</f>
        <v>26.5</v>
      </c>
      <c r="J18" s="5">
        <f>D18+F18+H18</f>
        <v>30</v>
      </c>
      <c r="K18" s="9">
        <f t="shared" si="0"/>
        <v>88.333333333333329</v>
      </c>
      <c r="L18" s="8" t="str">
        <f t="shared" si="1"/>
        <v>A</v>
      </c>
    </row>
    <row r="19" spans="1:12" ht="15" customHeight="1" x14ac:dyDescent="0.3">
      <c r="A19" s="4">
        <v>193011128</v>
      </c>
      <c r="B19" s="3" t="s">
        <v>23</v>
      </c>
      <c r="C19" s="5"/>
      <c r="D19" s="5">
        <v>8</v>
      </c>
      <c r="E19" s="5"/>
      <c r="F19" s="5">
        <v>12</v>
      </c>
      <c r="G19" s="5"/>
      <c r="H19" s="5">
        <v>10</v>
      </c>
      <c r="I19" s="5">
        <f>C19+E19+G19</f>
        <v>0</v>
      </c>
      <c r="J19" s="5">
        <f>D19+F19+H19</f>
        <v>30</v>
      </c>
      <c r="K19" s="7">
        <f t="shared" si="0"/>
        <v>0</v>
      </c>
      <c r="L19" s="8" t="str">
        <f t="shared" si="1"/>
        <v>F</v>
      </c>
    </row>
    <row r="20" spans="1:12" ht="15" customHeight="1" x14ac:dyDescent="0.3">
      <c r="A20" s="4">
        <v>193011133</v>
      </c>
      <c r="B20" s="3" t="s">
        <v>24</v>
      </c>
      <c r="C20" s="5">
        <v>2</v>
      </c>
      <c r="D20" s="5">
        <v>8</v>
      </c>
      <c r="E20" s="5">
        <v>3</v>
      </c>
      <c r="F20" s="5">
        <v>12</v>
      </c>
      <c r="G20" s="5">
        <v>5</v>
      </c>
      <c r="H20" s="5">
        <v>10</v>
      </c>
      <c r="I20" s="5">
        <f>C20+E20+G20</f>
        <v>10</v>
      </c>
      <c r="J20" s="5">
        <f>D20+F20+H20</f>
        <v>30</v>
      </c>
      <c r="K20" s="9">
        <f t="shared" si="0"/>
        <v>33.333333333333329</v>
      </c>
      <c r="L20" s="8" t="str">
        <f t="shared" si="1"/>
        <v>F</v>
      </c>
    </row>
    <row r="21" spans="1:12" ht="15" customHeight="1" x14ac:dyDescent="0.3">
      <c r="A21" s="4">
        <v>193011152</v>
      </c>
      <c r="B21" s="3" t="s">
        <v>25</v>
      </c>
      <c r="C21" s="5">
        <v>8</v>
      </c>
      <c r="D21" s="5">
        <v>8</v>
      </c>
      <c r="E21" s="5">
        <v>12</v>
      </c>
      <c r="F21" s="5">
        <v>12</v>
      </c>
      <c r="G21" s="5">
        <v>8</v>
      </c>
      <c r="H21" s="5">
        <v>10</v>
      </c>
      <c r="I21" s="5">
        <f>C21+E21+G21</f>
        <v>28</v>
      </c>
      <c r="J21" s="5">
        <f>D21+F21+H21</f>
        <v>30</v>
      </c>
      <c r="K21" s="9">
        <f t="shared" si="0"/>
        <v>93.333333333333329</v>
      </c>
      <c r="L21" s="8" t="str">
        <f t="shared" si="1"/>
        <v>A</v>
      </c>
    </row>
    <row r="22" spans="1:12" ht="15" customHeight="1" x14ac:dyDescent="0.3">
      <c r="A22" s="4">
        <v>193011166</v>
      </c>
      <c r="B22" s="3" t="s">
        <v>26</v>
      </c>
      <c r="C22" s="5">
        <v>8</v>
      </c>
      <c r="D22" s="5">
        <v>8</v>
      </c>
      <c r="E22" s="5">
        <v>8.5</v>
      </c>
      <c r="F22" s="5">
        <v>12</v>
      </c>
      <c r="G22" s="5">
        <v>8</v>
      </c>
      <c r="H22" s="5">
        <v>10</v>
      </c>
      <c r="I22" s="5">
        <f>C22+E22+G22</f>
        <v>24.5</v>
      </c>
      <c r="J22" s="5">
        <f>D22+F22+H22</f>
        <v>30</v>
      </c>
      <c r="K22" s="9">
        <f t="shared" si="0"/>
        <v>81.666666666666671</v>
      </c>
      <c r="L22" s="8" t="str">
        <f t="shared" si="1"/>
        <v>A-</v>
      </c>
    </row>
    <row r="23" spans="1:12" ht="15" customHeight="1" x14ac:dyDescent="0.3">
      <c r="A23" s="4">
        <v>193011176</v>
      </c>
      <c r="B23" s="3" t="s">
        <v>27</v>
      </c>
      <c r="C23" s="5">
        <v>8</v>
      </c>
      <c r="D23" s="5">
        <v>8</v>
      </c>
      <c r="E23" s="5">
        <v>7</v>
      </c>
      <c r="F23" s="5">
        <v>12</v>
      </c>
      <c r="G23" s="5">
        <v>6</v>
      </c>
      <c r="H23" s="5">
        <v>10</v>
      </c>
      <c r="I23" s="5">
        <f>C23+E23+G23</f>
        <v>21</v>
      </c>
      <c r="J23" s="5">
        <f>D23+F23+H23</f>
        <v>30</v>
      </c>
      <c r="K23" s="7">
        <f t="shared" si="0"/>
        <v>70</v>
      </c>
      <c r="L23" s="8" t="str">
        <f t="shared" si="1"/>
        <v>B</v>
      </c>
    </row>
    <row r="24" spans="1:12" ht="15" customHeight="1" x14ac:dyDescent="0.3">
      <c r="A24" s="4">
        <v>193011181</v>
      </c>
      <c r="B24" s="3" t="s">
        <v>28</v>
      </c>
      <c r="C24" s="5">
        <v>2</v>
      </c>
      <c r="D24" s="5">
        <v>8</v>
      </c>
      <c r="E24" s="5">
        <v>3</v>
      </c>
      <c r="F24" s="5">
        <v>12</v>
      </c>
      <c r="G24" s="5">
        <v>6</v>
      </c>
      <c r="H24" s="5">
        <v>10</v>
      </c>
      <c r="I24" s="5">
        <f>C24+E24+G24</f>
        <v>11</v>
      </c>
      <c r="J24" s="5">
        <f>D24+F24+H24</f>
        <v>30</v>
      </c>
      <c r="K24" s="9">
        <f t="shared" si="0"/>
        <v>36.666666666666664</v>
      </c>
      <c r="L24" s="8" t="str">
        <f t="shared" si="1"/>
        <v>F</v>
      </c>
    </row>
    <row r="25" spans="1:12" ht="15" customHeight="1" x14ac:dyDescent="0.3">
      <c r="A25" s="4">
        <v>193011185</v>
      </c>
      <c r="B25" s="3" t="s">
        <v>29</v>
      </c>
      <c r="C25" s="6">
        <v>8</v>
      </c>
      <c r="D25" s="5">
        <v>8</v>
      </c>
      <c r="E25" s="6">
        <v>12</v>
      </c>
      <c r="F25" s="5">
        <v>12</v>
      </c>
      <c r="G25" s="6">
        <v>10</v>
      </c>
      <c r="H25" s="5">
        <v>10</v>
      </c>
      <c r="I25" s="5">
        <f>C25+E25+G25</f>
        <v>30</v>
      </c>
      <c r="J25" s="5">
        <f>D25+F25+H25</f>
        <v>30</v>
      </c>
      <c r="K25" s="7">
        <f t="shared" si="0"/>
        <v>100</v>
      </c>
      <c r="L25" s="8" t="str">
        <f t="shared" si="1"/>
        <v>A+</v>
      </c>
    </row>
    <row r="26" spans="1:12" ht="15" customHeight="1" x14ac:dyDescent="0.3">
      <c r="A26" s="4">
        <v>193011189</v>
      </c>
      <c r="B26" s="3" t="s">
        <v>30</v>
      </c>
      <c r="C26" s="6">
        <v>8</v>
      </c>
      <c r="D26" s="5">
        <v>8</v>
      </c>
      <c r="E26" s="6">
        <v>11</v>
      </c>
      <c r="F26" s="5">
        <v>12</v>
      </c>
      <c r="G26" s="6">
        <v>10</v>
      </c>
      <c r="H26" s="5">
        <v>10</v>
      </c>
      <c r="I26" s="5">
        <f>C26+E26+G26</f>
        <v>29</v>
      </c>
      <c r="J26" s="5">
        <f>D26+F26+H26</f>
        <v>30</v>
      </c>
      <c r="K26" s="9">
        <f t="shared" si="0"/>
        <v>96.666666666666671</v>
      </c>
      <c r="L26" s="8" t="str">
        <f t="shared" si="1"/>
        <v>A+</v>
      </c>
    </row>
    <row r="27" spans="1:12" ht="15" customHeight="1" x14ac:dyDescent="0.3">
      <c r="A27" s="4">
        <v>193011194</v>
      </c>
      <c r="B27" s="3" t="s">
        <v>31</v>
      </c>
      <c r="C27" s="5">
        <v>8</v>
      </c>
      <c r="D27" s="5">
        <v>8</v>
      </c>
      <c r="E27" s="5">
        <v>12</v>
      </c>
      <c r="F27" s="5">
        <v>12</v>
      </c>
      <c r="G27" s="5">
        <v>7.5</v>
      </c>
      <c r="H27" s="5">
        <v>10</v>
      </c>
      <c r="I27" s="5">
        <f>C27+E27+G27</f>
        <v>27.5</v>
      </c>
      <c r="J27" s="5">
        <f>D27+F27+H27</f>
        <v>30</v>
      </c>
      <c r="K27" s="9">
        <f t="shared" si="0"/>
        <v>91.666666666666657</v>
      </c>
      <c r="L27" s="8" t="str">
        <f t="shared" si="1"/>
        <v>A</v>
      </c>
    </row>
    <row r="28" spans="1:12" ht="15" customHeight="1" x14ac:dyDescent="0.3">
      <c r="A28" s="4">
        <v>191012011</v>
      </c>
      <c r="B28" s="3" t="s">
        <v>32</v>
      </c>
      <c r="C28" s="5">
        <v>2</v>
      </c>
      <c r="D28" s="5">
        <v>8</v>
      </c>
      <c r="E28" s="5">
        <v>2</v>
      </c>
      <c r="F28" s="5">
        <v>12</v>
      </c>
      <c r="G28" s="5">
        <v>3</v>
      </c>
      <c r="H28" s="5">
        <v>10</v>
      </c>
      <c r="I28" s="5">
        <f>C28+E28+G28</f>
        <v>7</v>
      </c>
      <c r="J28" s="5">
        <f>D28+F28+H28</f>
        <v>30</v>
      </c>
      <c r="K28" s="9">
        <f t="shared" si="0"/>
        <v>23.333333333333332</v>
      </c>
      <c r="L28" s="8" t="str">
        <f t="shared" si="1"/>
        <v>F</v>
      </c>
    </row>
    <row r="29" spans="1:12" ht="15" customHeight="1" x14ac:dyDescent="0.3">
      <c r="A29" s="4">
        <v>191012060</v>
      </c>
      <c r="B29" s="3" t="s">
        <v>33</v>
      </c>
      <c r="C29" s="5">
        <v>8</v>
      </c>
      <c r="D29" s="5">
        <v>8</v>
      </c>
      <c r="E29" s="5">
        <v>12</v>
      </c>
      <c r="F29" s="5">
        <v>12</v>
      </c>
      <c r="G29" s="5">
        <v>10</v>
      </c>
      <c r="H29" s="5">
        <v>10</v>
      </c>
      <c r="I29" s="5">
        <f>C29+E29+G29</f>
        <v>30</v>
      </c>
      <c r="J29" s="5">
        <f>D29+F29+H29</f>
        <v>30</v>
      </c>
      <c r="K29" s="7">
        <f t="shared" si="0"/>
        <v>100</v>
      </c>
      <c r="L29" s="8" t="str">
        <f t="shared" si="1"/>
        <v>A+</v>
      </c>
    </row>
    <row r="30" spans="1:12" ht="15" customHeight="1" x14ac:dyDescent="0.3">
      <c r="A30" s="4">
        <v>191012061</v>
      </c>
      <c r="B30" s="3" t="s">
        <v>34</v>
      </c>
      <c r="C30" s="6">
        <v>8</v>
      </c>
      <c r="D30" s="5">
        <v>8</v>
      </c>
      <c r="E30" s="6">
        <v>8</v>
      </c>
      <c r="F30" s="5">
        <v>12</v>
      </c>
      <c r="G30" s="6">
        <v>9</v>
      </c>
      <c r="H30" s="5">
        <v>10</v>
      </c>
      <c r="I30" s="5">
        <f>C30+E30+G30</f>
        <v>25</v>
      </c>
      <c r="J30" s="5">
        <f>D30+F30+H30</f>
        <v>30</v>
      </c>
      <c r="K30" s="9">
        <f t="shared" si="0"/>
        <v>83.333333333333343</v>
      </c>
      <c r="L30" s="8" t="str">
        <f t="shared" si="1"/>
        <v>A-</v>
      </c>
    </row>
    <row r="31" spans="1:12" ht="15" customHeight="1" x14ac:dyDescent="0.3">
      <c r="A31" s="4">
        <v>173013015</v>
      </c>
      <c r="B31" s="3" t="s">
        <v>35</v>
      </c>
      <c r="C31" s="5">
        <v>8</v>
      </c>
      <c r="D31" s="5">
        <v>8</v>
      </c>
      <c r="E31" s="5">
        <v>9</v>
      </c>
      <c r="F31" s="5">
        <v>12</v>
      </c>
      <c r="G31" s="5">
        <v>10</v>
      </c>
      <c r="H31" s="5">
        <v>10</v>
      </c>
      <c r="I31" s="5">
        <f>C31+E31+G31</f>
        <v>27</v>
      </c>
      <c r="J31" s="5">
        <f>D31+F31+H31</f>
        <v>30</v>
      </c>
      <c r="K31" s="7">
        <f t="shared" si="0"/>
        <v>90</v>
      </c>
      <c r="L31" s="8" t="str">
        <f t="shared" si="1"/>
        <v>A</v>
      </c>
    </row>
    <row r="32" spans="1:12" ht="15" customHeight="1" x14ac:dyDescent="0.3">
      <c r="A32" s="4">
        <v>182013026</v>
      </c>
      <c r="B32" s="3" t="s">
        <v>36</v>
      </c>
      <c r="C32" s="5"/>
      <c r="D32" s="5">
        <v>8</v>
      </c>
      <c r="E32" s="5"/>
      <c r="F32" s="5">
        <v>12</v>
      </c>
      <c r="G32" s="5"/>
      <c r="H32" s="5">
        <v>10</v>
      </c>
      <c r="I32" s="5">
        <f>C32+E32+G32</f>
        <v>0</v>
      </c>
      <c r="J32" s="5">
        <f>D32+F32+H32</f>
        <v>30</v>
      </c>
      <c r="K32" s="7">
        <f t="shared" si="0"/>
        <v>0</v>
      </c>
      <c r="L32" s="8" t="str">
        <f t="shared" si="1"/>
        <v>F</v>
      </c>
    </row>
    <row r="33" spans="1:12" ht="15" customHeight="1" x14ac:dyDescent="0.3">
      <c r="A33" s="4">
        <v>193013005</v>
      </c>
      <c r="B33" s="3" t="s">
        <v>37</v>
      </c>
      <c r="C33" s="5">
        <v>6</v>
      </c>
      <c r="D33" s="5">
        <v>8</v>
      </c>
      <c r="E33" s="5">
        <v>11</v>
      </c>
      <c r="F33" s="5">
        <v>12</v>
      </c>
      <c r="G33" s="5">
        <v>7</v>
      </c>
      <c r="H33" s="5">
        <v>10</v>
      </c>
      <c r="I33" s="5">
        <f>C33+E33+G33</f>
        <v>24</v>
      </c>
      <c r="J33" s="5">
        <f>D33+F33+H33</f>
        <v>30</v>
      </c>
      <c r="K33" s="7">
        <f t="shared" si="0"/>
        <v>80</v>
      </c>
      <c r="L33" s="8" t="str">
        <f t="shared" si="1"/>
        <v>A-</v>
      </c>
    </row>
    <row r="34" spans="1:12" ht="15" customHeight="1" x14ac:dyDescent="0.3">
      <c r="A34" s="4">
        <v>193013006</v>
      </c>
      <c r="B34" s="3" t="s">
        <v>38</v>
      </c>
      <c r="C34" s="5">
        <v>6</v>
      </c>
      <c r="D34" s="5">
        <v>8</v>
      </c>
      <c r="E34" s="5">
        <v>12</v>
      </c>
      <c r="F34" s="5">
        <v>12</v>
      </c>
      <c r="G34" s="5">
        <v>8</v>
      </c>
      <c r="H34" s="5">
        <v>10</v>
      </c>
      <c r="I34" s="5">
        <f>C34+E34+G34</f>
        <v>26</v>
      </c>
      <c r="J34" s="5">
        <f>D34+F34+H34</f>
        <v>30</v>
      </c>
      <c r="K34" s="9">
        <f t="shared" si="0"/>
        <v>86.666666666666671</v>
      </c>
      <c r="L34" s="8" t="str">
        <f t="shared" si="1"/>
        <v>A</v>
      </c>
    </row>
    <row r="35" spans="1:12" ht="15" customHeight="1" x14ac:dyDescent="0.3">
      <c r="A35" s="4">
        <v>193013008</v>
      </c>
      <c r="B35" s="3" t="s">
        <v>39</v>
      </c>
      <c r="C35" s="5">
        <v>8</v>
      </c>
      <c r="D35" s="5">
        <v>8</v>
      </c>
      <c r="E35" s="5">
        <v>11</v>
      </c>
      <c r="F35" s="5">
        <v>12</v>
      </c>
      <c r="G35" s="5">
        <v>10</v>
      </c>
      <c r="H35" s="5">
        <v>10</v>
      </c>
      <c r="I35" s="5">
        <f>C35+E35+G35</f>
        <v>29</v>
      </c>
      <c r="J35" s="5">
        <f>D35+F35+H35</f>
        <v>30</v>
      </c>
      <c r="K35" s="9">
        <f t="shared" si="0"/>
        <v>96.666666666666671</v>
      </c>
      <c r="L35" s="8" t="str">
        <f t="shared" si="1"/>
        <v>A+</v>
      </c>
    </row>
    <row r="36" spans="1:12" ht="15" customHeight="1" x14ac:dyDescent="0.3">
      <c r="A36" s="4">
        <v>193013015</v>
      </c>
      <c r="B36" s="3" t="s">
        <v>40</v>
      </c>
      <c r="C36" s="5">
        <v>2</v>
      </c>
      <c r="D36" s="5">
        <v>8</v>
      </c>
      <c r="E36" s="5">
        <v>3</v>
      </c>
      <c r="F36" s="5">
        <v>12</v>
      </c>
      <c r="G36" s="5">
        <v>3</v>
      </c>
      <c r="H36" s="5">
        <v>10</v>
      </c>
      <c r="I36" s="5">
        <f>C36+E36+G36</f>
        <v>8</v>
      </c>
      <c r="J36" s="5">
        <f>D36+F36+H36</f>
        <v>30</v>
      </c>
      <c r="K36" s="9">
        <f t="shared" si="0"/>
        <v>26.666666666666668</v>
      </c>
      <c r="L36" s="8" t="str">
        <f t="shared" si="1"/>
        <v>F</v>
      </c>
    </row>
    <row r="37" spans="1:12" ht="15" customHeight="1" x14ac:dyDescent="0.3">
      <c r="A37" s="4">
        <v>193013021</v>
      </c>
      <c r="B37" s="3" t="s">
        <v>41</v>
      </c>
      <c r="C37" s="5">
        <v>8</v>
      </c>
      <c r="D37" s="5">
        <v>8</v>
      </c>
      <c r="E37" s="5">
        <v>12</v>
      </c>
      <c r="F37" s="5">
        <v>12</v>
      </c>
      <c r="G37" s="5">
        <v>10</v>
      </c>
      <c r="H37" s="5">
        <v>10</v>
      </c>
      <c r="I37" s="5">
        <f>C37+E37+G37</f>
        <v>30</v>
      </c>
      <c r="J37" s="5">
        <f>D37+F37+H37</f>
        <v>30</v>
      </c>
      <c r="K37" s="7">
        <f t="shared" si="0"/>
        <v>100</v>
      </c>
      <c r="L37" s="8" t="str">
        <f t="shared" si="1"/>
        <v>A+</v>
      </c>
    </row>
    <row r="38" spans="1:12" ht="15" customHeight="1" x14ac:dyDescent="0.3">
      <c r="A38" s="4">
        <v>193013030</v>
      </c>
      <c r="B38" s="3" t="s">
        <v>42</v>
      </c>
      <c r="C38" s="5">
        <v>1</v>
      </c>
      <c r="D38" s="5">
        <v>8</v>
      </c>
      <c r="E38" s="5">
        <v>12</v>
      </c>
      <c r="F38" s="5">
        <v>12</v>
      </c>
      <c r="G38" s="5">
        <v>8</v>
      </c>
      <c r="H38" s="5">
        <v>10</v>
      </c>
      <c r="I38" s="5">
        <f>C38+E38+G38</f>
        <v>21</v>
      </c>
      <c r="J38" s="5">
        <f>D38+F38+H38</f>
        <v>30</v>
      </c>
      <c r="K38" s="7">
        <f t="shared" si="0"/>
        <v>70</v>
      </c>
      <c r="L38" s="8" t="str">
        <f t="shared" si="1"/>
        <v>B</v>
      </c>
    </row>
    <row r="39" spans="1:12" ht="15" customHeight="1" x14ac:dyDescent="0.3">
      <c r="A39" s="4">
        <v>193013038</v>
      </c>
      <c r="B39" s="3" t="s">
        <v>43</v>
      </c>
      <c r="C39" s="5">
        <v>4</v>
      </c>
      <c r="D39" s="5">
        <v>8</v>
      </c>
      <c r="E39" s="5">
        <v>10</v>
      </c>
      <c r="F39" s="5">
        <v>12</v>
      </c>
      <c r="G39" s="5">
        <v>7</v>
      </c>
      <c r="H39" s="5">
        <v>10</v>
      </c>
      <c r="I39" s="5">
        <f>C39+E39+G39</f>
        <v>21</v>
      </c>
      <c r="J39" s="5">
        <f>D39+F39+H39</f>
        <v>30</v>
      </c>
      <c r="K39" s="7">
        <f t="shared" si="0"/>
        <v>70</v>
      </c>
      <c r="L39" s="8" t="str">
        <f t="shared" si="1"/>
        <v>B</v>
      </c>
    </row>
    <row r="40" spans="1:12" ht="15" customHeight="1" x14ac:dyDescent="0.3">
      <c r="A40" s="4">
        <v>193013043</v>
      </c>
      <c r="B40" s="3" t="s">
        <v>44</v>
      </c>
      <c r="C40" s="5">
        <v>6</v>
      </c>
      <c r="D40" s="5">
        <v>8</v>
      </c>
      <c r="E40" s="5">
        <v>11</v>
      </c>
      <c r="F40" s="5">
        <v>12</v>
      </c>
      <c r="G40" s="5">
        <v>10</v>
      </c>
      <c r="H40" s="5">
        <v>10</v>
      </c>
      <c r="I40" s="5">
        <f>C40+E40+G40</f>
        <v>27</v>
      </c>
      <c r="J40" s="5">
        <f>D40+F40+H40</f>
        <v>30</v>
      </c>
      <c r="K40" s="7">
        <f t="shared" si="0"/>
        <v>90</v>
      </c>
      <c r="L40" s="8" t="str">
        <f t="shared" si="1"/>
        <v>A</v>
      </c>
    </row>
    <row r="41" spans="1:12" ht="15" customHeight="1" x14ac:dyDescent="0.3">
      <c r="A41" s="4">
        <v>193013046</v>
      </c>
      <c r="B41" s="3" t="s">
        <v>45</v>
      </c>
      <c r="C41" s="5">
        <v>8</v>
      </c>
      <c r="D41" s="5">
        <v>8</v>
      </c>
      <c r="E41" s="5">
        <v>12</v>
      </c>
      <c r="F41" s="5">
        <v>12</v>
      </c>
      <c r="G41" s="5">
        <v>10</v>
      </c>
      <c r="H41" s="5">
        <v>10</v>
      </c>
      <c r="I41" s="5">
        <f>C41+E41+G41</f>
        <v>30</v>
      </c>
      <c r="J41" s="5">
        <f>D41+F41+H41</f>
        <v>30</v>
      </c>
      <c r="K41" s="7">
        <f t="shared" si="0"/>
        <v>100</v>
      </c>
      <c r="L41" s="8" t="str">
        <f t="shared" si="1"/>
        <v>A+</v>
      </c>
    </row>
    <row r="42" spans="1:12" ht="15" customHeight="1" x14ac:dyDescent="0.3">
      <c r="A42" s="4">
        <v>193013050</v>
      </c>
      <c r="B42" s="3" t="s">
        <v>46</v>
      </c>
      <c r="C42" s="5">
        <v>7</v>
      </c>
      <c r="D42" s="5">
        <v>8</v>
      </c>
      <c r="E42" s="5">
        <v>6</v>
      </c>
      <c r="F42" s="5">
        <v>12</v>
      </c>
      <c r="G42" s="5">
        <v>8.5</v>
      </c>
      <c r="H42" s="5">
        <v>10</v>
      </c>
      <c r="I42" s="5">
        <f>C42+E42+G42</f>
        <v>21.5</v>
      </c>
      <c r="J42" s="5">
        <f>D42+F42+H42</f>
        <v>30</v>
      </c>
      <c r="K42" s="9">
        <f t="shared" si="0"/>
        <v>71.666666666666671</v>
      </c>
      <c r="L42" s="8" t="str">
        <f t="shared" si="1"/>
        <v>B</v>
      </c>
    </row>
    <row r="43" spans="1:12" ht="15" customHeight="1" x14ac:dyDescent="0.3">
      <c r="A43" s="4">
        <v>193013055</v>
      </c>
      <c r="B43" s="3" t="s">
        <v>47</v>
      </c>
      <c r="C43" s="5"/>
      <c r="D43" s="5">
        <v>8</v>
      </c>
      <c r="E43" s="5"/>
      <c r="F43" s="5">
        <v>12</v>
      </c>
      <c r="G43" s="5"/>
      <c r="H43" s="5">
        <v>10</v>
      </c>
      <c r="I43" s="5">
        <f>C43+E43+G43</f>
        <v>0</v>
      </c>
      <c r="J43" s="5">
        <f>D43+F43+H43</f>
        <v>30</v>
      </c>
      <c r="K43" s="7">
        <f t="shared" si="0"/>
        <v>0</v>
      </c>
      <c r="L43" s="8" t="str">
        <f t="shared" si="1"/>
        <v>F</v>
      </c>
    </row>
    <row r="44" spans="1:12" ht="15" customHeight="1" x14ac:dyDescent="0.3">
      <c r="A44" s="4">
        <v>193013088</v>
      </c>
      <c r="B44" s="3" t="s">
        <v>48</v>
      </c>
      <c r="C44" s="5">
        <v>8</v>
      </c>
      <c r="D44" s="5">
        <v>8</v>
      </c>
      <c r="E44" s="5">
        <v>12</v>
      </c>
      <c r="F44" s="5">
        <v>12</v>
      </c>
      <c r="G44" s="5">
        <v>10</v>
      </c>
      <c r="H44" s="5">
        <v>10</v>
      </c>
      <c r="I44" s="5">
        <f>C44+E44+G44</f>
        <v>30</v>
      </c>
      <c r="J44" s="5">
        <f>D44+F44+H44</f>
        <v>30</v>
      </c>
      <c r="K44" s="7">
        <f t="shared" si="0"/>
        <v>100</v>
      </c>
      <c r="L44" s="8" t="str">
        <f t="shared" si="1"/>
        <v>A+</v>
      </c>
    </row>
    <row r="45" spans="1:12" ht="15" customHeight="1" x14ac:dyDescent="0.3">
      <c r="A45" s="4">
        <v>193013096</v>
      </c>
      <c r="B45" s="3" t="s">
        <v>49</v>
      </c>
      <c r="C45" s="5">
        <v>1</v>
      </c>
      <c r="D45" s="5">
        <v>8</v>
      </c>
      <c r="E45" s="5">
        <v>12</v>
      </c>
      <c r="F45" s="5">
        <v>12</v>
      </c>
      <c r="G45" s="5">
        <v>5</v>
      </c>
      <c r="H45" s="5">
        <v>10</v>
      </c>
      <c r="I45" s="5">
        <f>C45+E45+G45</f>
        <v>18</v>
      </c>
      <c r="J45" s="5">
        <f>D45+F45+H45</f>
        <v>30</v>
      </c>
      <c r="K45" s="7">
        <f t="shared" si="0"/>
        <v>60</v>
      </c>
      <c r="L45" s="8" t="str">
        <f t="shared" si="1"/>
        <v>C+</v>
      </c>
    </row>
    <row r="46" spans="1:12" ht="15" customHeight="1" x14ac:dyDescent="0.3">
      <c r="A46" s="4">
        <v>182014039</v>
      </c>
      <c r="B46" s="3" t="s">
        <v>50</v>
      </c>
      <c r="C46" s="5">
        <v>7</v>
      </c>
      <c r="D46" s="5">
        <v>8</v>
      </c>
      <c r="E46" s="5">
        <v>3</v>
      </c>
      <c r="F46" s="5">
        <v>12</v>
      </c>
      <c r="G46" s="5">
        <v>10</v>
      </c>
      <c r="H46" s="5">
        <v>10</v>
      </c>
      <c r="I46" s="5">
        <f>C46+E46+G46</f>
        <v>20</v>
      </c>
      <c r="J46" s="5">
        <f>D46+F46+H46</f>
        <v>30</v>
      </c>
      <c r="K46" s="9">
        <f t="shared" si="0"/>
        <v>66.666666666666657</v>
      </c>
      <c r="L46" s="8" t="str">
        <f t="shared" si="1"/>
        <v>B-</v>
      </c>
    </row>
    <row r="47" spans="1:12" ht="15" customHeight="1" x14ac:dyDescent="0.3">
      <c r="A47" s="4">
        <v>183016004</v>
      </c>
      <c r="B47" s="3" t="s">
        <v>51</v>
      </c>
      <c r="C47" s="5">
        <v>2</v>
      </c>
      <c r="D47" s="5">
        <v>8</v>
      </c>
      <c r="E47" s="5">
        <v>12</v>
      </c>
      <c r="F47" s="5">
        <v>12</v>
      </c>
      <c r="G47" s="5">
        <v>10</v>
      </c>
      <c r="H47" s="5">
        <v>10</v>
      </c>
      <c r="I47" s="5">
        <f>C47+E47+G47</f>
        <v>24</v>
      </c>
      <c r="J47" s="5">
        <f>D47+F47+H47</f>
        <v>30</v>
      </c>
      <c r="K47" s="7">
        <f t="shared" si="0"/>
        <v>80</v>
      </c>
      <c r="L47" s="8" t="str">
        <f t="shared" si="1"/>
        <v>A-</v>
      </c>
    </row>
    <row r="48" spans="1:12" ht="15" customHeight="1" x14ac:dyDescent="0.3">
      <c r="A48" s="4">
        <v>193016002</v>
      </c>
      <c r="B48" s="3" t="s">
        <v>52</v>
      </c>
      <c r="C48" s="5">
        <v>6</v>
      </c>
      <c r="D48" s="5">
        <v>8</v>
      </c>
      <c r="E48" s="5">
        <v>12</v>
      </c>
      <c r="F48" s="5">
        <v>12</v>
      </c>
      <c r="G48" s="5">
        <v>9</v>
      </c>
      <c r="H48" s="5">
        <v>10</v>
      </c>
      <c r="I48" s="5">
        <f>C48+E48+G48</f>
        <v>27</v>
      </c>
      <c r="J48" s="5">
        <f>D48+F48+H48</f>
        <v>30</v>
      </c>
      <c r="K48" s="7">
        <f t="shared" si="0"/>
        <v>90</v>
      </c>
      <c r="L48" s="8" t="str">
        <f t="shared" si="1"/>
        <v>A</v>
      </c>
    </row>
    <row r="49" spans="1:12" ht="15" customHeight="1" x14ac:dyDescent="0.3">
      <c r="A49" s="4">
        <v>193016004</v>
      </c>
      <c r="B49" s="3" t="s">
        <v>53</v>
      </c>
      <c r="C49" s="5">
        <v>8</v>
      </c>
      <c r="D49" s="5">
        <v>8</v>
      </c>
      <c r="E49" s="5">
        <v>7</v>
      </c>
      <c r="F49" s="5">
        <v>12</v>
      </c>
      <c r="G49" s="5">
        <v>8.5</v>
      </c>
      <c r="H49" s="5">
        <v>10</v>
      </c>
      <c r="I49" s="5">
        <f>C49+E49+G49</f>
        <v>23.5</v>
      </c>
      <c r="J49" s="5">
        <f>D49+F49+H49</f>
        <v>30</v>
      </c>
      <c r="K49" s="9">
        <f t="shared" si="0"/>
        <v>78.333333333333329</v>
      </c>
      <c r="L49" s="8" t="str">
        <f t="shared" si="1"/>
        <v>B+</v>
      </c>
    </row>
  </sheetData>
  <conditionalFormatting sqref="C2:C49">
    <cfRule type="cellIs" dxfId="6" priority="3" operator="greaterThan">
      <formula>$D$2</formula>
    </cfRule>
  </conditionalFormatting>
  <conditionalFormatting sqref="E2:E49">
    <cfRule type="cellIs" dxfId="5" priority="2" operator="greaterThan">
      <formula>$F$2</formula>
    </cfRule>
  </conditionalFormatting>
  <conditionalFormatting sqref="G2:G49">
    <cfRule type="cellIs" dxfId="4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zoomScaleNormal="100" workbookViewId="0">
      <selection activeCell="I6" sqref="I6"/>
    </sheetView>
  </sheetViews>
  <sheetFormatPr defaultColWidth="9.109375" defaultRowHeight="14.4" x14ac:dyDescent="0.3"/>
  <cols>
    <col min="1" max="1" width="14.6640625" style="2" customWidth="1"/>
    <col min="2" max="2" width="30.6640625" style="2" customWidth="1"/>
    <col min="3" max="13" width="14.6640625" style="2" customWidth="1"/>
    <col min="14" max="14" width="14.6640625" style="8" customWidth="1"/>
    <col min="15" max="16384" width="9.109375" style="2"/>
  </cols>
  <sheetData>
    <row r="1" spans="1:14" ht="15.9" customHeight="1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58</v>
      </c>
      <c r="G1" s="1" t="s">
        <v>4</v>
      </c>
      <c r="H1" s="1" t="s">
        <v>59</v>
      </c>
      <c r="I1" s="1" t="s">
        <v>54</v>
      </c>
      <c r="J1" s="1" t="s">
        <v>61</v>
      </c>
      <c r="K1" s="1" t="s">
        <v>60</v>
      </c>
      <c r="L1" s="1" t="s">
        <v>5</v>
      </c>
      <c r="M1" s="1" t="s">
        <v>55</v>
      </c>
      <c r="N1" s="1" t="s">
        <v>56</v>
      </c>
    </row>
    <row r="2" spans="1:14" ht="15" customHeight="1" x14ac:dyDescent="0.3">
      <c r="A2" s="4">
        <v>191011023</v>
      </c>
      <c r="B2" s="3" t="s">
        <v>6</v>
      </c>
      <c r="C2" s="5">
        <v>3</v>
      </c>
      <c r="D2" s="5">
        <v>7</v>
      </c>
      <c r="E2" s="5"/>
      <c r="F2" s="5">
        <v>7</v>
      </c>
      <c r="G2" s="5"/>
      <c r="H2" s="5">
        <v>4</v>
      </c>
      <c r="I2" s="5">
        <v>1.5</v>
      </c>
      <c r="J2" s="5">
        <v>2</v>
      </c>
      <c r="K2" s="5">
        <f t="shared" ref="K2:K49" si="0">C2+E2+G2+I2</f>
        <v>4.5</v>
      </c>
      <c r="L2" s="5">
        <f t="shared" ref="L2:L49" si="1">D2+F2+H2+J2</f>
        <v>20</v>
      </c>
      <c r="M2" s="7">
        <f>(K2/L2)*100</f>
        <v>22.5</v>
      </c>
      <c r="N2" s="8" t="str">
        <f>IF(M2&gt;94,"A+",IF(M2&gt;84,"A",IF(M2&gt;79,"A-",IF(M2&gt;74,"B+",IF(M2&gt;69,"B",IF(M2&gt;64,"B-",IF(M2&gt;59,"C+",IF(M2&gt;54,"C",IF(M2&gt;49,"D","F")))))))))</f>
        <v>F</v>
      </c>
    </row>
    <row r="3" spans="1:14" ht="15" customHeight="1" x14ac:dyDescent="0.3">
      <c r="A3" s="4">
        <v>191011053</v>
      </c>
      <c r="B3" s="3" t="s">
        <v>7</v>
      </c>
      <c r="C3" s="6">
        <v>5</v>
      </c>
      <c r="D3" s="5">
        <v>7</v>
      </c>
      <c r="E3" s="6">
        <v>1</v>
      </c>
      <c r="F3" s="5">
        <v>7</v>
      </c>
      <c r="G3" s="6">
        <v>2</v>
      </c>
      <c r="H3" s="5">
        <v>4</v>
      </c>
      <c r="I3" s="6">
        <v>1</v>
      </c>
      <c r="J3" s="5">
        <v>2</v>
      </c>
      <c r="K3" s="5">
        <f t="shared" si="0"/>
        <v>9</v>
      </c>
      <c r="L3" s="5">
        <f t="shared" si="1"/>
        <v>20</v>
      </c>
      <c r="M3" s="7">
        <f t="shared" ref="M3:M49" si="2">(K3/L3)*100</f>
        <v>45</v>
      </c>
      <c r="N3" s="8" t="str">
        <f t="shared" ref="N3:N49" si="3">IF(M3&gt;94,"A+",IF(M3&gt;84,"A",IF(M3&gt;79,"A-",IF(M3&gt;74,"B+",IF(M3&gt;69,"B",IF(M3&gt;64,"B-",IF(M3&gt;59,"C+",IF(M3&gt;54,"C",IF(M3&gt;49,"D","F")))))))))</f>
        <v>F</v>
      </c>
    </row>
    <row r="4" spans="1:14" ht="15" customHeight="1" x14ac:dyDescent="0.3">
      <c r="A4" s="4">
        <v>191011226</v>
      </c>
      <c r="B4" s="3" t="s">
        <v>8</v>
      </c>
      <c r="C4" s="5"/>
      <c r="D4" s="5">
        <v>7</v>
      </c>
      <c r="E4" s="5">
        <v>5.5</v>
      </c>
      <c r="F4" s="5">
        <v>7</v>
      </c>
      <c r="G4" s="5">
        <v>1.5</v>
      </c>
      <c r="H4" s="5">
        <v>4</v>
      </c>
      <c r="I4" s="5"/>
      <c r="J4" s="5">
        <v>2</v>
      </c>
      <c r="K4" s="5">
        <f t="shared" si="0"/>
        <v>7</v>
      </c>
      <c r="L4" s="5">
        <f t="shared" si="1"/>
        <v>20</v>
      </c>
      <c r="M4" s="7">
        <f t="shared" si="2"/>
        <v>35</v>
      </c>
      <c r="N4" s="8" t="str">
        <f t="shared" si="3"/>
        <v>F</v>
      </c>
    </row>
    <row r="5" spans="1:14" ht="15" customHeight="1" x14ac:dyDescent="0.3">
      <c r="A5" s="4">
        <v>192011003</v>
      </c>
      <c r="B5" s="3" t="s">
        <v>9</v>
      </c>
      <c r="C5" s="5"/>
      <c r="D5" s="5">
        <v>7</v>
      </c>
      <c r="E5" s="5"/>
      <c r="F5" s="5">
        <v>7</v>
      </c>
      <c r="G5" s="5"/>
      <c r="H5" s="5">
        <v>4</v>
      </c>
      <c r="I5" s="5"/>
      <c r="J5" s="5">
        <v>2</v>
      </c>
      <c r="K5" s="5">
        <f t="shared" si="0"/>
        <v>0</v>
      </c>
      <c r="L5" s="5">
        <f t="shared" si="1"/>
        <v>20</v>
      </c>
      <c r="M5" s="7">
        <f t="shared" si="2"/>
        <v>0</v>
      </c>
      <c r="N5" s="8" t="str">
        <f t="shared" si="3"/>
        <v>F</v>
      </c>
    </row>
    <row r="6" spans="1:14" ht="15" customHeight="1" x14ac:dyDescent="0.3">
      <c r="A6" s="4">
        <v>192011051</v>
      </c>
      <c r="B6" s="3" t="s">
        <v>10</v>
      </c>
      <c r="C6" s="6">
        <v>1</v>
      </c>
      <c r="D6" s="5">
        <v>7</v>
      </c>
      <c r="E6" s="6">
        <v>4.5</v>
      </c>
      <c r="F6" s="5">
        <v>7</v>
      </c>
      <c r="G6" s="6">
        <v>1</v>
      </c>
      <c r="H6" s="5">
        <v>4</v>
      </c>
      <c r="I6" s="6">
        <v>1.5</v>
      </c>
      <c r="J6" s="5">
        <v>2</v>
      </c>
      <c r="K6" s="5">
        <f t="shared" si="0"/>
        <v>8</v>
      </c>
      <c r="L6" s="5">
        <f t="shared" si="1"/>
        <v>20</v>
      </c>
      <c r="M6" s="7">
        <f t="shared" si="2"/>
        <v>40</v>
      </c>
      <c r="N6" s="8" t="str">
        <f t="shared" si="3"/>
        <v>F</v>
      </c>
    </row>
    <row r="7" spans="1:14" ht="15" customHeight="1" x14ac:dyDescent="0.3">
      <c r="A7" s="4">
        <v>192011116</v>
      </c>
      <c r="B7" s="3" t="s">
        <v>11</v>
      </c>
      <c r="C7" s="5">
        <v>6</v>
      </c>
      <c r="D7" s="5">
        <v>7</v>
      </c>
      <c r="E7" s="5">
        <v>6.5</v>
      </c>
      <c r="F7" s="5">
        <v>7</v>
      </c>
      <c r="G7" s="5">
        <v>1.5</v>
      </c>
      <c r="H7" s="5">
        <v>4</v>
      </c>
      <c r="I7" s="5">
        <v>2</v>
      </c>
      <c r="J7" s="5">
        <v>2</v>
      </c>
      <c r="K7" s="5">
        <f t="shared" si="0"/>
        <v>16</v>
      </c>
      <c r="L7" s="5">
        <f t="shared" si="1"/>
        <v>20</v>
      </c>
      <c r="M7" s="7">
        <f t="shared" si="2"/>
        <v>80</v>
      </c>
      <c r="N7" s="8" t="str">
        <f t="shared" si="3"/>
        <v>A-</v>
      </c>
    </row>
    <row r="8" spans="1:14" ht="15" customHeight="1" x14ac:dyDescent="0.3">
      <c r="A8" s="4">
        <v>192011156</v>
      </c>
      <c r="B8" s="3" t="s">
        <v>12</v>
      </c>
      <c r="C8" s="5">
        <v>6.5</v>
      </c>
      <c r="D8" s="5">
        <v>7</v>
      </c>
      <c r="E8" s="5">
        <v>7</v>
      </c>
      <c r="F8" s="5">
        <v>7</v>
      </c>
      <c r="G8" s="5">
        <v>3.5</v>
      </c>
      <c r="H8" s="5">
        <v>4</v>
      </c>
      <c r="I8" s="5">
        <v>1</v>
      </c>
      <c r="J8" s="5">
        <v>2</v>
      </c>
      <c r="K8" s="5">
        <f t="shared" si="0"/>
        <v>18</v>
      </c>
      <c r="L8" s="5">
        <f t="shared" si="1"/>
        <v>20</v>
      </c>
      <c r="M8" s="7">
        <f t="shared" si="2"/>
        <v>90</v>
      </c>
      <c r="N8" s="8" t="str">
        <f t="shared" si="3"/>
        <v>A</v>
      </c>
    </row>
    <row r="9" spans="1:14" ht="15" customHeight="1" x14ac:dyDescent="0.3">
      <c r="A9" s="4">
        <v>193011005</v>
      </c>
      <c r="B9" s="3" t="s">
        <v>13</v>
      </c>
      <c r="C9" s="6">
        <v>0.5</v>
      </c>
      <c r="D9" s="5">
        <v>7</v>
      </c>
      <c r="E9" s="6"/>
      <c r="F9" s="5">
        <v>7</v>
      </c>
      <c r="G9" s="6"/>
      <c r="H9" s="5">
        <v>4</v>
      </c>
      <c r="I9" s="6">
        <v>0.5</v>
      </c>
      <c r="J9" s="5">
        <v>2</v>
      </c>
      <c r="K9" s="5">
        <f t="shared" si="0"/>
        <v>1</v>
      </c>
      <c r="L9" s="5">
        <f t="shared" si="1"/>
        <v>20</v>
      </c>
      <c r="M9" s="7">
        <f t="shared" si="2"/>
        <v>5</v>
      </c>
      <c r="N9" s="8" t="str">
        <f t="shared" si="3"/>
        <v>F</v>
      </c>
    </row>
    <row r="10" spans="1:14" ht="15" customHeight="1" x14ac:dyDescent="0.3">
      <c r="A10" s="4">
        <v>193011025</v>
      </c>
      <c r="B10" s="3" t="s">
        <v>14</v>
      </c>
      <c r="C10" s="5">
        <v>7</v>
      </c>
      <c r="D10" s="5">
        <v>7</v>
      </c>
      <c r="E10" s="5">
        <v>7</v>
      </c>
      <c r="F10" s="5">
        <v>7</v>
      </c>
      <c r="G10" s="5">
        <v>4</v>
      </c>
      <c r="H10" s="5">
        <v>4</v>
      </c>
      <c r="I10" s="5">
        <v>2</v>
      </c>
      <c r="J10" s="5">
        <v>2</v>
      </c>
      <c r="K10" s="5">
        <f t="shared" si="0"/>
        <v>20</v>
      </c>
      <c r="L10" s="5">
        <f t="shared" si="1"/>
        <v>20</v>
      </c>
      <c r="M10" s="7">
        <f t="shared" si="2"/>
        <v>100</v>
      </c>
      <c r="N10" s="8" t="str">
        <f t="shared" si="3"/>
        <v>A+</v>
      </c>
    </row>
    <row r="11" spans="1:14" ht="15" customHeight="1" x14ac:dyDescent="0.3">
      <c r="A11" s="4">
        <v>193011035</v>
      </c>
      <c r="B11" s="3" t="s">
        <v>15</v>
      </c>
      <c r="C11" s="5">
        <v>6</v>
      </c>
      <c r="D11" s="5">
        <v>7</v>
      </c>
      <c r="E11" s="5">
        <v>5</v>
      </c>
      <c r="F11" s="5">
        <v>7</v>
      </c>
      <c r="G11" s="5">
        <v>3</v>
      </c>
      <c r="H11" s="5">
        <v>4</v>
      </c>
      <c r="I11" s="5">
        <v>2</v>
      </c>
      <c r="J11" s="5">
        <v>2</v>
      </c>
      <c r="K11" s="5">
        <f t="shared" si="0"/>
        <v>16</v>
      </c>
      <c r="L11" s="5">
        <f t="shared" si="1"/>
        <v>20</v>
      </c>
      <c r="M11" s="7">
        <f t="shared" si="2"/>
        <v>80</v>
      </c>
      <c r="N11" s="8" t="str">
        <f t="shared" si="3"/>
        <v>A-</v>
      </c>
    </row>
    <row r="12" spans="1:14" ht="15" customHeight="1" x14ac:dyDescent="0.3">
      <c r="A12" s="4">
        <v>193011069</v>
      </c>
      <c r="B12" s="3" t="s">
        <v>16</v>
      </c>
      <c r="C12" s="6"/>
      <c r="D12" s="5">
        <v>7</v>
      </c>
      <c r="E12" s="6"/>
      <c r="F12" s="5">
        <v>7</v>
      </c>
      <c r="G12" s="6"/>
      <c r="H12" s="5">
        <v>4</v>
      </c>
      <c r="I12" s="6"/>
      <c r="J12" s="5">
        <v>2</v>
      </c>
      <c r="K12" s="5">
        <f t="shared" si="0"/>
        <v>0</v>
      </c>
      <c r="L12" s="5">
        <f t="shared" si="1"/>
        <v>20</v>
      </c>
      <c r="M12" s="7">
        <f t="shared" si="2"/>
        <v>0</v>
      </c>
      <c r="N12" s="8" t="str">
        <f t="shared" si="3"/>
        <v>F</v>
      </c>
    </row>
    <row r="13" spans="1:14" ht="15" customHeight="1" x14ac:dyDescent="0.3">
      <c r="A13" s="4">
        <v>193011075</v>
      </c>
      <c r="B13" s="3" t="s">
        <v>17</v>
      </c>
      <c r="C13" s="5">
        <v>1.5</v>
      </c>
      <c r="D13" s="5">
        <v>7</v>
      </c>
      <c r="E13" s="5"/>
      <c r="F13" s="5">
        <v>7</v>
      </c>
      <c r="G13" s="5">
        <v>1</v>
      </c>
      <c r="H13" s="5">
        <v>4</v>
      </c>
      <c r="I13" s="5">
        <v>2</v>
      </c>
      <c r="J13" s="5">
        <v>2</v>
      </c>
      <c r="K13" s="5">
        <f t="shared" si="0"/>
        <v>4.5</v>
      </c>
      <c r="L13" s="5">
        <f t="shared" si="1"/>
        <v>20</v>
      </c>
      <c r="M13" s="7">
        <f t="shared" si="2"/>
        <v>22.5</v>
      </c>
      <c r="N13" s="8" t="str">
        <f t="shared" si="3"/>
        <v>F</v>
      </c>
    </row>
    <row r="14" spans="1:14" ht="15" customHeight="1" x14ac:dyDescent="0.3">
      <c r="A14" s="4">
        <v>193011105</v>
      </c>
      <c r="B14" s="3" t="s">
        <v>18</v>
      </c>
      <c r="C14" s="5">
        <v>1.5</v>
      </c>
      <c r="D14" s="5">
        <v>7</v>
      </c>
      <c r="E14" s="5"/>
      <c r="F14" s="5">
        <v>7</v>
      </c>
      <c r="G14" s="5"/>
      <c r="H14" s="5">
        <v>4</v>
      </c>
      <c r="I14" s="5"/>
      <c r="J14" s="5">
        <v>2</v>
      </c>
      <c r="K14" s="5">
        <f t="shared" si="0"/>
        <v>1.5</v>
      </c>
      <c r="L14" s="5">
        <f t="shared" si="1"/>
        <v>20</v>
      </c>
      <c r="M14" s="7">
        <f t="shared" si="2"/>
        <v>7.5</v>
      </c>
      <c r="N14" s="8" t="str">
        <f t="shared" si="3"/>
        <v>F</v>
      </c>
    </row>
    <row r="15" spans="1:14" ht="15" customHeight="1" x14ac:dyDescent="0.3">
      <c r="A15" s="4">
        <v>193011116</v>
      </c>
      <c r="B15" s="3" t="s">
        <v>19</v>
      </c>
      <c r="C15" s="5">
        <v>3.5</v>
      </c>
      <c r="D15" s="5">
        <v>7</v>
      </c>
      <c r="E15" s="5">
        <v>3.5</v>
      </c>
      <c r="F15" s="5">
        <v>7</v>
      </c>
      <c r="G15" s="5">
        <v>2</v>
      </c>
      <c r="H15" s="5">
        <v>4</v>
      </c>
      <c r="I15" s="5"/>
      <c r="J15" s="5">
        <v>2</v>
      </c>
      <c r="K15" s="5">
        <f t="shared" si="0"/>
        <v>9</v>
      </c>
      <c r="L15" s="5">
        <f t="shared" si="1"/>
        <v>20</v>
      </c>
      <c r="M15" s="7">
        <f t="shared" si="2"/>
        <v>45</v>
      </c>
      <c r="N15" s="8" t="str">
        <f t="shared" si="3"/>
        <v>F</v>
      </c>
    </row>
    <row r="16" spans="1:14" ht="15" customHeight="1" x14ac:dyDescent="0.3">
      <c r="A16" s="4">
        <v>193011117</v>
      </c>
      <c r="B16" s="3" t="s">
        <v>20</v>
      </c>
      <c r="C16" s="6">
        <v>5.5</v>
      </c>
      <c r="D16" s="5">
        <v>7</v>
      </c>
      <c r="E16" s="6">
        <v>1</v>
      </c>
      <c r="F16" s="5">
        <v>7</v>
      </c>
      <c r="G16" s="6">
        <v>4</v>
      </c>
      <c r="H16" s="5">
        <v>4</v>
      </c>
      <c r="I16" s="6">
        <v>2</v>
      </c>
      <c r="J16" s="5">
        <v>2</v>
      </c>
      <c r="K16" s="5">
        <f t="shared" si="0"/>
        <v>12.5</v>
      </c>
      <c r="L16" s="5">
        <f t="shared" si="1"/>
        <v>20</v>
      </c>
      <c r="M16" s="7">
        <f t="shared" si="2"/>
        <v>62.5</v>
      </c>
      <c r="N16" s="8" t="str">
        <f t="shared" si="3"/>
        <v>C+</v>
      </c>
    </row>
    <row r="17" spans="1:14" ht="15" customHeight="1" x14ac:dyDescent="0.3">
      <c r="A17" s="4">
        <v>193011122</v>
      </c>
      <c r="B17" s="3" t="s">
        <v>21</v>
      </c>
      <c r="C17" s="5"/>
      <c r="D17" s="5">
        <v>7</v>
      </c>
      <c r="E17" s="5"/>
      <c r="F17" s="5">
        <v>7</v>
      </c>
      <c r="G17" s="5"/>
      <c r="H17" s="5">
        <v>4</v>
      </c>
      <c r="I17" s="5"/>
      <c r="J17" s="5">
        <v>2</v>
      </c>
      <c r="K17" s="5">
        <f t="shared" si="0"/>
        <v>0</v>
      </c>
      <c r="L17" s="5">
        <f t="shared" si="1"/>
        <v>20</v>
      </c>
      <c r="M17" s="7">
        <f t="shared" si="2"/>
        <v>0</v>
      </c>
      <c r="N17" s="8" t="str">
        <f t="shared" si="3"/>
        <v>F</v>
      </c>
    </row>
    <row r="18" spans="1:14" ht="15" customHeight="1" x14ac:dyDescent="0.3">
      <c r="A18" s="4">
        <v>193011123</v>
      </c>
      <c r="B18" s="3" t="s">
        <v>22</v>
      </c>
      <c r="C18" s="6">
        <v>0.5</v>
      </c>
      <c r="D18" s="5">
        <v>7</v>
      </c>
      <c r="E18" s="6"/>
      <c r="F18" s="5">
        <v>7</v>
      </c>
      <c r="G18" s="6">
        <v>3</v>
      </c>
      <c r="H18" s="5">
        <v>4</v>
      </c>
      <c r="I18" s="6">
        <v>1.5</v>
      </c>
      <c r="J18" s="5">
        <v>2</v>
      </c>
      <c r="K18" s="5">
        <f t="shared" si="0"/>
        <v>5</v>
      </c>
      <c r="L18" s="5">
        <f t="shared" si="1"/>
        <v>20</v>
      </c>
      <c r="M18" s="7">
        <f t="shared" si="2"/>
        <v>25</v>
      </c>
      <c r="N18" s="8" t="str">
        <f t="shared" si="3"/>
        <v>F</v>
      </c>
    </row>
    <row r="19" spans="1:14" ht="15" customHeight="1" x14ac:dyDescent="0.3">
      <c r="A19" s="4">
        <v>193011128</v>
      </c>
      <c r="B19" s="3" t="s">
        <v>23</v>
      </c>
      <c r="C19" s="5">
        <v>5</v>
      </c>
      <c r="D19" s="5">
        <v>7</v>
      </c>
      <c r="E19" s="5">
        <v>1</v>
      </c>
      <c r="F19" s="5">
        <v>7</v>
      </c>
      <c r="G19" s="5">
        <v>0.5</v>
      </c>
      <c r="H19" s="5">
        <v>4</v>
      </c>
      <c r="I19" s="5">
        <v>2</v>
      </c>
      <c r="J19" s="5">
        <v>2</v>
      </c>
      <c r="K19" s="5">
        <f t="shared" si="0"/>
        <v>8.5</v>
      </c>
      <c r="L19" s="5">
        <f t="shared" si="1"/>
        <v>20</v>
      </c>
      <c r="M19" s="7">
        <f t="shared" si="2"/>
        <v>42.5</v>
      </c>
      <c r="N19" s="8" t="str">
        <f t="shared" si="3"/>
        <v>F</v>
      </c>
    </row>
    <row r="20" spans="1:14" ht="15" customHeight="1" x14ac:dyDescent="0.3">
      <c r="A20" s="4">
        <v>193011133</v>
      </c>
      <c r="B20" s="3" t="s">
        <v>24</v>
      </c>
      <c r="C20" s="5">
        <v>2</v>
      </c>
      <c r="D20" s="5">
        <v>7</v>
      </c>
      <c r="E20" s="5">
        <v>1</v>
      </c>
      <c r="F20" s="5">
        <v>7</v>
      </c>
      <c r="G20" s="5">
        <v>1.5</v>
      </c>
      <c r="H20" s="5">
        <v>4</v>
      </c>
      <c r="I20" s="5">
        <v>2</v>
      </c>
      <c r="J20" s="5">
        <v>2</v>
      </c>
      <c r="K20" s="5">
        <f t="shared" si="0"/>
        <v>6.5</v>
      </c>
      <c r="L20" s="5">
        <f t="shared" si="1"/>
        <v>20</v>
      </c>
      <c r="M20" s="7">
        <f t="shared" si="2"/>
        <v>32.5</v>
      </c>
      <c r="N20" s="8" t="str">
        <f t="shared" si="3"/>
        <v>F</v>
      </c>
    </row>
    <row r="21" spans="1:14" ht="15" customHeight="1" x14ac:dyDescent="0.3">
      <c r="A21" s="4">
        <v>193011152</v>
      </c>
      <c r="B21" s="3" t="s">
        <v>25</v>
      </c>
      <c r="C21" s="5">
        <v>4.5</v>
      </c>
      <c r="D21" s="5">
        <v>7</v>
      </c>
      <c r="E21" s="5">
        <v>6</v>
      </c>
      <c r="F21" s="5">
        <v>7</v>
      </c>
      <c r="G21" s="5">
        <v>3.5</v>
      </c>
      <c r="H21" s="5">
        <v>4</v>
      </c>
      <c r="I21" s="5"/>
      <c r="J21" s="5">
        <v>2</v>
      </c>
      <c r="K21" s="5">
        <f t="shared" si="0"/>
        <v>14</v>
      </c>
      <c r="L21" s="5">
        <f t="shared" si="1"/>
        <v>20</v>
      </c>
      <c r="M21" s="7">
        <f t="shared" si="2"/>
        <v>70</v>
      </c>
      <c r="N21" s="8" t="str">
        <f t="shared" si="3"/>
        <v>B</v>
      </c>
    </row>
    <row r="22" spans="1:14" ht="15" customHeight="1" x14ac:dyDescent="0.3">
      <c r="A22" s="4">
        <v>193011166</v>
      </c>
      <c r="B22" s="3" t="s">
        <v>26</v>
      </c>
      <c r="C22" s="5">
        <v>5.5</v>
      </c>
      <c r="D22" s="5">
        <v>7</v>
      </c>
      <c r="E22" s="5">
        <v>4.5</v>
      </c>
      <c r="F22" s="5">
        <v>7</v>
      </c>
      <c r="G22" s="5">
        <v>3</v>
      </c>
      <c r="H22" s="5">
        <v>4</v>
      </c>
      <c r="I22" s="5">
        <v>2</v>
      </c>
      <c r="J22" s="5">
        <v>2</v>
      </c>
      <c r="K22" s="5">
        <f t="shared" si="0"/>
        <v>15</v>
      </c>
      <c r="L22" s="5">
        <f t="shared" si="1"/>
        <v>20</v>
      </c>
      <c r="M22" s="7">
        <f t="shared" si="2"/>
        <v>75</v>
      </c>
      <c r="N22" s="8" t="str">
        <f t="shared" si="3"/>
        <v>B+</v>
      </c>
    </row>
    <row r="23" spans="1:14" ht="15" customHeight="1" x14ac:dyDescent="0.3">
      <c r="A23" s="4">
        <v>193011176</v>
      </c>
      <c r="B23" s="3" t="s">
        <v>27</v>
      </c>
      <c r="C23" s="5">
        <v>5</v>
      </c>
      <c r="D23" s="5">
        <v>7</v>
      </c>
      <c r="E23" s="5"/>
      <c r="F23" s="5">
        <v>7</v>
      </c>
      <c r="G23" s="5">
        <v>4</v>
      </c>
      <c r="H23" s="5">
        <v>4</v>
      </c>
      <c r="I23" s="5">
        <v>2</v>
      </c>
      <c r="J23" s="5">
        <v>2</v>
      </c>
      <c r="K23" s="5">
        <f t="shared" si="0"/>
        <v>11</v>
      </c>
      <c r="L23" s="5">
        <f t="shared" si="1"/>
        <v>20</v>
      </c>
      <c r="M23" s="7">
        <f t="shared" si="2"/>
        <v>55.000000000000007</v>
      </c>
      <c r="N23" s="8" t="str">
        <f t="shared" si="3"/>
        <v>C</v>
      </c>
    </row>
    <row r="24" spans="1:14" ht="15" customHeight="1" x14ac:dyDescent="0.3">
      <c r="A24" s="4">
        <v>193011181</v>
      </c>
      <c r="B24" s="3" t="s">
        <v>28</v>
      </c>
      <c r="C24" s="5">
        <v>4.5</v>
      </c>
      <c r="D24" s="5">
        <v>7</v>
      </c>
      <c r="E24" s="5">
        <v>1.5</v>
      </c>
      <c r="F24" s="5">
        <v>7</v>
      </c>
      <c r="G24" s="5">
        <v>0.5</v>
      </c>
      <c r="H24" s="5">
        <v>4</v>
      </c>
      <c r="I24" s="5"/>
      <c r="J24" s="5">
        <v>2</v>
      </c>
      <c r="K24" s="5">
        <f t="shared" si="0"/>
        <v>6.5</v>
      </c>
      <c r="L24" s="5">
        <f t="shared" si="1"/>
        <v>20</v>
      </c>
      <c r="M24" s="7">
        <f t="shared" si="2"/>
        <v>32.5</v>
      </c>
      <c r="N24" s="8" t="str">
        <f t="shared" si="3"/>
        <v>F</v>
      </c>
    </row>
    <row r="25" spans="1:14" ht="15" customHeight="1" x14ac:dyDescent="0.3">
      <c r="A25" s="4">
        <v>193011185</v>
      </c>
      <c r="B25" s="3" t="s">
        <v>29</v>
      </c>
      <c r="C25" s="6">
        <v>6</v>
      </c>
      <c r="D25" s="5">
        <v>7</v>
      </c>
      <c r="E25" s="6"/>
      <c r="F25" s="5">
        <v>7</v>
      </c>
      <c r="G25" s="6">
        <v>3.5</v>
      </c>
      <c r="H25" s="5">
        <v>4</v>
      </c>
      <c r="I25" s="6">
        <v>1.5</v>
      </c>
      <c r="J25" s="5">
        <v>2</v>
      </c>
      <c r="K25" s="5">
        <f t="shared" si="0"/>
        <v>11</v>
      </c>
      <c r="L25" s="5">
        <f t="shared" si="1"/>
        <v>20</v>
      </c>
      <c r="M25" s="7">
        <f t="shared" si="2"/>
        <v>55.000000000000007</v>
      </c>
      <c r="N25" s="8" t="str">
        <f t="shared" si="3"/>
        <v>C</v>
      </c>
    </row>
    <row r="26" spans="1:14" ht="15" customHeight="1" x14ac:dyDescent="0.3">
      <c r="A26" s="4">
        <v>193011189</v>
      </c>
      <c r="B26" s="3" t="s">
        <v>30</v>
      </c>
      <c r="C26" s="6">
        <v>2</v>
      </c>
      <c r="D26" s="5">
        <v>7</v>
      </c>
      <c r="E26" s="6">
        <v>1</v>
      </c>
      <c r="F26" s="5">
        <v>7</v>
      </c>
      <c r="G26" s="6">
        <v>3</v>
      </c>
      <c r="H26" s="5">
        <v>4</v>
      </c>
      <c r="I26" s="6">
        <v>2</v>
      </c>
      <c r="J26" s="5">
        <v>2</v>
      </c>
      <c r="K26" s="5">
        <f t="shared" si="0"/>
        <v>8</v>
      </c>
      <c r="L26" s="5">
        <f t="shared" si="1"/>
        <v>20</v>
      </c>
      <c r="M26" s="7">
        <f t="shared" si="2"/>
        <v>40</v>
      </c>
      <c r="N26" s="8" t="str">
        <f t="shared" si="3"/>
        <v>F</v>
      </c>
    </row>
    <row r="27" spans="1:14" ht="15" customHeight="1" x14ac:dyDescent="0.3">
      <c r="A27" s="4">
        <v>193011194</v>
      </c>
      <c r="B27" s="3" t="s">
        <v>31</v>
      </c>
      <c r="C27" s="5">
        <v>4.5</v>
      </c>
      <c r="D27" s="5">
        <v>7</v>
      </c>
      <c r="E27" s="5"/>
      <c r="F27" s="5">
        <v>7</v>
      </c>
      <c r="G27" s="5"/>
      <c r="H27" s="5">
        <v>4</v>
      </c>
      <c r="I27" s="5">
        <v>1</v>
      </c>
      <c r="J27" s="5">
        <v>2</v>
      </c>
      <c r="K27" s="5">
        <f t="shared" si="0"/>
        <v>5.5</v>
      </c>
      <c r="L27" s="5">
        <f t="shared" si="1"/>
        <v>20</v>
      </c>
      <c r="M27" s="7">
        <f t="shared" si="2"/>
        <v>27.500000000000004</v>
      </c>
      <c r="N27" s="8" t="str">
        <f t="shared" si="3"/>
        <v>F</v>
      </c>
    </row>
    <row r="28" spans="1:14" ht="15" customHeight="1" x14ac:dyDescent="0.3">
      <c r="A28" s="4">
        <v>191012011</v>
      </c>
      <c r="B28" s="3" t="s">
        <v>32</v>
      </c>
      <c r="C28" s="5"/>
      <c r="D28" s="5">
        <v>7</v>
      </c>
      <c r="E28" s="5"/>
      <c r="F28" s="5">
        <v>7</v>
      </c>
      <c r="G28" s="5">
        <v>3</v>
      </c>
      <c r="H28" s="5">
        <v>4</v>
      </c>
      <c r="I28" s="5">
        <v>2</v>
      </c>
      <c r="J28" s="5">
        <v>2</v>
      </c>
      <c r="K28" s="5">
        <f t="shared" si="0"/>
        <v>5</v>
      </c>
      <c r="L28" s="5">
        <f t="shared" si="1"/>
        <v>20</v>
      </c>
      <c r="M28" s="7">
        <f t="shared" si="2"/>
        <v>25</v>
      </c>
      <c r="N28" s="8" t="str">
        <f t="shared" si="3"/>
        <v>F</v>
      </c>
    </row>
    <row r="29" spans="1:14" ht="15" customHeight="1" x14ac:dyDescent="0.3">
      <c r="A29" s="4">
        <v>191012060</v>
      </c>
      <c r="B29" s="3" t="s">
        <v>33</v>
      </c>
      <c r="C29" s="5">
        <v>7</v>
      </c>
      <c r="D29" s="5">
        <v>7</v>
      </c>
      <c r="E29" s="5">
        <v>7</v>
      </c>
      <c r="F29" s="5">
        <v>7</v>
      </c>
      <c r="G29" s="5">
        <v>4</v>
      </c>
      <c r="H29" s="5">
        <v>4</v>
      </c>
      <c r="I29" s="5">
        <v>2</v>
      </c>
      <c r="J29" s="5">
        <v>2</v>
      </c>
      <c r="K29" s="5">
        <f t="shared" si="0"/>
        <v>20</v>
      </c>
      <c r="L29" s="5">
        <f t="shared" si="1"/>
        <v>20</v>
      </c>
      <c r="M29" s="7">
        <f t="shared" si="2"/>
        <v>100</v>
      </c>
      <c r="N29" s="8" t="str">
        <f t="shared" si="3"/>
        <v>A+</v>
      </c>
    </row>
    <row r="30" spans="1:14" ht="15" customHeight="1" x14ac:dyDescent="0.3">
      <c r="A30" s="4">
        <v>191012061</v>
      </c>
      <c r="B30" s="3" t="s">
        <v>34</v>
      </c>
      <c r="C30" s="6"/>
      <c r="D30" s="5">
        <v>7</v>
      </c>
      <c r="E30" s="6"/>
      <c r="F30" s="5">
        <v>7</v>
      </c>
      <c r="G30" s="6"/>
      <c r="H30" s="5">
        <v>4</v>
      </c>
      <c r="I30" s="6"/>
      <c r="J30" s="5">
        <v>2</v>
      </c>
      <c r="K30" s="5">
        <f t="shared" si="0"/>
        <v>0</v>
      </c>
      <c r="L30" s="5">
        <f t="shared" si="1"/>
        <v>20</v>
      </c>
      <c r="M30" s="7">
        <f t="shared" si="2"/>
        <v>0</v>
      </c>
      <c r="N30" s="8" t="str">
        <f t="shared" si="3"/>
        <v>F</v>
      </c>
    </row>
    <row r="31" spans="1:14" ht="15" customHeight="1" x14ac:dyDescent="0.3">
      <c r="A31" s="4">
        <v>173013015</v>
      </c>
      <c r="B31" s="3" t="s">
        <v>35</v>
      </c>
      <c r="C31" s="5">
        <v>6</v>
      </c>
      <c r="D31" s="5">
        <v>7</v>
      </c>
      <c r="E31" s="5">
        <v>7</v>
      </c>
      <c r="F31" s="5">
        <v>7</v>
      </c>
      <c r="G31" s="5">
        <v>4</v>
      </c>
      <c r="H31" s="5">
        <v>4</v>
      </c>
      <c r="I31" s="5">
        <v>2</v>
      </c>
      <c r="J31" s="5">
        <v>2</v>
      </c>
      <c r="K31" s="5">
        <f t="shared" si="0"/>
        <v>19</v>
      </c>
      <c r="L31" s="5">
        <f t="shared" si="1"/>
        <v>20</v>
      </c>
      <c r="M31" s="7">
        <f t="shared" si="2"/>
        <v>95</v>
      </c>
      <c r="N31" s="8" t="str">
        <f t="shared" si="3"/>
        <v>A+</v>
      </c>
    </row>
    <row r="32" spans="1:14" ht="15" customHeight="1" x14ac:dyDescent="0.3">
      <c r="A32" s="4">
        <v>182013026</v>
      </c>
      <c r="B32" s="3" t="s">
        <v>36</v>
      </c>
      <c r="C32" s="5"/>
      <c r="D32" s="5">
        <v>7</v>
      </c>
      <c r="E32" s="5">
        <v>4.5</v>
      </c>
      <c r="F32" s="5">
        <v>7</v>
      </c>
      <c r="G32" s="5">
        <v>1.5</v>
      </c>
      <c r="H32" s="5">
        <v>4</v>
      </c>
      <c r="I32" s="5"/>
      <c r="J32" s="5">
        <v>2</v>
      </c>
      <c r="K32" s="5">
        <f t="shared" si="0"/>
        <v>6</v>
      </c>
      <c r="L32" s="5">
        <f t="shared" si="1"/>
        <v>20</v>
      </c>
      <c r="M32" s="7">
        <f t="shared" si="2"/>
        <v>30</v>
      </c>
      <c r="N32" s="8" t="str">
        <f t="shared" si="3"/>
        <v>F</v>
      </c>
    </row>
    <row r="33" spans="1:14" ht="15" customHeight="1" x14ac:dyDescent="0.3">
      <c r="A33" s="4">
        <v>193013005</v>
      </c>
      <c r="B33" s="3" t="s">
        <v>37</v>
      </c>
      <c r="C33" s="5">
        <v>2</v>
      </c>
      <c r="D33" s="5">
        <v>7</v>
      </c>
      <c r="E33" s="5"/>
      <c r="F33" s="5">
        <v>7</v>
      </c>
      <c r="G33" s="5"/>
      <c r="H33" s="5">
        <v>4</v>
      </c>
      <c r="I33" s="5"/>
      <c r="J33" s="5">
        <v>2</v>
      </c>
      <c r="K33" s="5">
        <f t="shared" si="0"/>
        <v>2</v>
      </c>
      <c r="L33" s="5">
        <f t="shared" si="1"/>
        <v>20</v>
      </c>
      <c r="M33" s="7">
        <f t="shared" si="2"/>
        <v>10</v>
      </c>
      <c r="N33" s="8" t="str">
        <f t="shared" si="3"/>
        <v>F</v>
      </c>
    </row>
    <row r="34" spans="1:14" ht="15" customHeight="1" x14ac:dyDescent="0.3">
      <c r="A34" s="4">
        <v>193013006</v>
      </c>
      <c r="B34" s="3" t="s">
        <v>38</v>
      </c>
      <c r="C34" s="5">
        <v>2</v>
      </c>
      <c r="D34" s="5">
        <v>7</v>
      </c>
      <c r="E34" s="5">
        <v>1.5</v>
      </c>
      <c r="F34" s="5">
        <v>7</v>
      </c>
      <c r="G34" s="5">
        <v>4</v>
      </c>
      <c r="H34" s="5">
        <v>4</v>
      </c>
      <c r="I34" s="5">
        <v>2</v>
      </c>
      <c r="J34" s="5">
        <v>2</v>
      </c>
      <c r="K34" s="5">
        <f t="shared" si="0"/>
        <v>9.5</v>
      </c>
      <c r="L34" s="5">
        <f t="shared" si="1"/>
        <v>20</v>
      </c>
      <c r="M34" s="7">
        <f t="shared" si="2"/>
        <v>47.5</v>
      </c>
      <c r="N34" s="8" t="str">
        <f t="shared" si="3"/>
        <v>F</v>
      </c>
    </row>
    <row r="35" spans="1:14" ht="15" customHeight="1" x14ac:dyDescent="0.3">
      <c r="A35" s="4">
        <v>193013008</v>
      </c>
      <c r="B35" s="3" t="s">
        <v>39</v>
      </c>
      <c r="C35" s="5">
        <v>5.5</v>
      </c>
      <c r="D35" s="5">
        <v>7</v>
      </c>
      <c r="E35" s="5">
        <v>2.5</v>
      </c>
      <c r="F35" s="5">
        <v>7</v>
      </c>
      <c r="G35" s="5">
        <v>3.5</v>
      </c>
      <c r="H35" s="5">
        <v>4</v>
      </c>
      <c r="I35" s="5">
        <v>2</v>
      </c>
      <c r="J35" s="5">
        <v>2</v>
      </c>
      <c r="K35" s="5">
        <f t="shared" si="0"/>
        <v>13.5</v>
      </c>
      <c r="L35" s="5">
        <f t="shared" si="1"/>
        <v>20</v>
      </c>
      <c r="M35" s="7">
        <f t="shared" si="2"/>
        <v>67.5</v>
      </c>
      <c r="N35" s="8" t="str">
        <f t="shared" si="3"/>
        <v>B-</v>
      </c>
    </row>
    <row r="36" spans="1:14" ht="15" customHeight="1" x14ac:dyDescent="0.3">
      <c r="A36" s="4">
        <v>193013015</v>
      </c>
      <c r="B36" s="3" t="s">
        <v>40</v>
      </c>
      <c r="C36" s="5"/>
      <c r="D36" s="5">
        <v>7</v>
      </c>
      <c r="E36" s="5">
        <v>3.5</v>
      </c>
      <c r="F36" s="5">
        <v>7</v>
      </c>
      <c r="G36" s="5">
        <v>3.5</v>
      </c>
      <c r="H36" s="5">
        <v>4</v>
      </c>
      <c r="I36" s="5">
        <v>2</v>
      </c>
      <c r="J36" s="5">
        <v>2</v>
      </c>
      <c r="K36" s="5">
        <f t="shared" si="0"/>
        <v>9</v>
      </c>
      <c r="L36" s="5">
        <f t="shared" si="1"/>
        <v>20</v>
      </c>
      <c r="M36" s="7">
        <f t="shared" si="2"/>
        <v>45</v>
      </c>
      <c r="N36" s="8" t="str">
        <f t="shared" si="3"/>
        <v>F</v>
      </c>
    </row>
    <row r="37" spans="1:14" ht="15" customHeight="1" x14ac:dyDescent="0.3">
      <c r="A37" s="4">
        <v>193013021</v>
      </c>
      <c r="B37" s="3" t="s">
        <v>41</v>
      </c>
      <c r="C37" s="5">
        <v>7</v>
      </c>
      <c r="D37" s="5">
        <v>7</v>
      </c>
      <c r="E37" s="5">
        <v>7</v>
      </c>
      <c r="F37" s="5">
        <v>7</v>
      </c>
      <c r="G37" s="5">
        <v>3.5</v>
      </c>
      <c r="H37" s="5">
        <v>4</v>
      </c>
      <c r="I37" s="5">
        <v>2</v>
      </c>
      <c r="J37" s="5">
        <v>2</v>
      </c>
      <c r="K37" s="5">
        <f t="shared" si="0"/>
        <v>19.5</v>
      </c>
      <c r="L37" s="5">
        <f t="shared" si="1"/>
        <v>20</v>
      </c>
      <c r="M37" s="7">
        <f t="shared" si="2"/>
        <v>97.5</v>
      </c>
      <c r="N37" s="8" t="str">
        <f t="shared" si="3"/>
        <v>A+</v>
      </c>
    </row>
    <row r="38" spans="1:14" ht="15" customHeight="1" x14ac:dyDescent="0.3">
      <c r="A38" s="4">
        <v>193013030</v>
      </c>
      <c r="B38" s="3" t="s">
        <v>42</v>
      </c>
      <c r="C38" s="5">
        <v>2</v>
      </c>
      <c r="D38" s="5">
        <v>7</v>
      </c>
      <c r="E38" s="5">
        <v>3.5</v>
      </c>
      <c r="F38" s="5">
        <v>7</v>
      </c>
      <c r="G38" s="5">
        <v>3</v>
      </c>
      <c r="H38" s="5">
        <v>4</v>
      </c>
      <c r="I38" s="5">
        <v>2</v>
      </c>
      <c r="J38" s="5">
        <v>2</v>
      </c>
      <c r="K38" s="5">
        <f t="shared" si="0"/>
        <v>10.5</v>
      </c>
      <c r="L38" s="5">
        <f t="shared" si="1"/>
        <v>20</v>
      </c>
      <c r="M38" s="7">
        <f t="shared" si="2"/>
        <v>52.5</v>
      </c>
      <c r="N38" s="8" t="str">
        <f t="shared" si="3"/>
        <v>D</v>
      </c>
    </row>
    <row r="39" spans="1:14" ht="15" customHeight="1" x14ac:dyDescent="0.3">
      <c r="A39" s="4">
        <v>193013038</v>
      </c>
      <c r="B39" s="3" t="s">
        <v>43</v>
      </c>
      <c r="C39" s="5">
        <v>0.5</v>
      </c>
      <c r="D39" s="5">
        <v>7</v>
      </c>
      <c r="E39" s="5">
        <v>3</v>
      </c>
      <c r="F39" s="5">
        <v>7</v>
      </c>
      <c r="G39" s="5"/>
      <c r="H39" s="5">
        <v>4</v>
      </c>
      <c r="I39" s="5">
        <v>0.5</v>
      </c>
      <c r="J39" s="5">
        <v>2</v>
      </c>
      <c r="K39" s="5">
        <f t="shared" si="0"/>
        <v>4</v>
      </c>
      <c r="L39" s="5">
        <f t="shared" si="1"/>
        <v>20</v>
      </c>
      <c r="M39" s="7">
        <f t="shared" si="2"/>
        <v>20</v>
      </c>
      <c r="N39" s="8" t="str">
        <f t="shared" si="3"/>
        <v>F</v>
      </c>
    </row>
    <row r="40" spans="1:14" ht="15" customHeight="1" x14ac:dyDescent="0.3">
      <c r="A40" s="4">
        <v>193013043</v>
      </c>
      <c r="B40" s="3" t="s">
        <v>44</v>
      </c>
      <c r="C40" s="5"/>
      <c r="D40" s="5">
        <v>7</v>
      </c>
      <c r="E40" s="5"/>
      <c r="F40" s="5">
        <v>7</v>
      </c>
      <c r="G40" s="5">
        <v>3</v>
      </c>
      <c r="H40" s="5">
        <v>4</v>
      </c>
      <c r="I40" s="5">
        <v>1</v>
      </c>
      <c r="J40" s="5">
        <v>2</v>
      </c>
      <c r="K40" s="5">
        <f t="shared" si="0"/>
        <v>4</v>
      </c>
      <c r="L40" s="5">
        <f t="shared" si="1"/>
        <v>20</v>
      </c>
      <c r="M40" s="7">
        <f t="shared" si="2"/>
        <v>20</v>
      </c>
      <c r="N40" s="8" t="str">
        <f t="shared" si="3"/>
        <v>F</v>
      </c>
    </row>
    <row r="41" spans="1:14" ht="15" customHeight="1" x14ac:dyDescent="0.3">
      <c r="A41" s="4">
        <v>193013046</v>
      </c>
      <c r="B41" s="3" t="s">
        <v>45</v>
      </c>
      <c r="C41" s="5"/>
      <c r="D41" s="5">
        <v>7</v>
      </c>
      <c r="E41" s="5"/>
      <c r="F41" s="5">
        <v>7</v>
      </c>
      <c r="G41" s="5"/>
      <c r="H41" s="5">
        <v>4</v>
      </c>
      <c r="I41" s="5"/>
      <c r="J41" s="5">
        <v>2</v>
      </c>
      <c r="K41" s="5">
        <f t="shared" si="0"/>
        <v>0</v>
      </c>
      <c r="L41" s="5">
        <f t="shared" si="1"/>
        <v>20</v>
      </c>
      <c r="M41" s="7">
        <f t="shared" si="2"/>
        <v>0</v>
      </c>
      <c r="N41" s="8" t="str">
        <f t="shared" si="3"/>
        <v>F</v>
      </c>
    </row>
    <row r="42" spans="1:14" ht="15" customHeight="1" x14ac:dyDescent="0.3">
      <c r="A42" s="4">
        <v>193013050</v>
      </c>
      <c r="B42" s="3" t="s">
        <v>46</v>
      </c>
      <c r="C42" s="5"/>
      <c r="D42" s="5">
        <v>7</v>
      </c>
      <c r="E42" s="5"/>
      <c r="F42" s="5">
        <v>7</v>
      </c>
      <c r="G42" s="5"/>
      <c r="H42" s="5">
        <v>4</v>
      </c>
      <c r="I42" s="5"/>
      <c r="J42" s="5">
        <v>2</v>
      </c>
      <c r="K42" s="5">
        <f t="shared" si="0"/>
        <v>0</v>
      </c>
      <c r="L42" s="5">
        <f t="shared" si="1"/>
        <v>20</v>
      </c>
      <c r="M42" s="7">
        <f t="shared" si="2"/>
        <v>0</v>
      </c>
      <c r="N42" s="8" t="str">
        <f t="shared" si="3"/>
        <v>F</v>
      </c>
    </row>
    <row r="43" spans="1:14" ht="15" customHeight="1" x14ac:dyDescent="0.3">
      <c r="A43" s="4">
        <v>193013055</v>
      </c>
      <c r="B43" s="3" t="s">
        <v>47</v>
      </c>
      <c r="C43" s="5">
        <v>2</v>
      </c>
      <c r="D43" s="5">
        <v>7</v>
      </c>
      <c r="E43" s="5">
        <v>1</v>
      </c>
      <c r="F43" s="5">
        <v>7</v>
      </c>
      <c r="G43" s="5">
        <v>2.5</v>
      </c>
      <c r="H43" s="5">
        <v>4</v>
      </c>
      <c r="I43" s="5">
        <v>2</v>
      </c>
      <c r="J43" s="5">
        <v>2</v>
      </c>
      <c r="K43" s="5">
        <f t="shared" si="0"/>
        <v>7.5</v>
      </c>
      <c r="L43" s="5">
        <f t="shared" si="1"/>
        <v>20</v>
      </c>
      <c r="M43" s="7">
        <f t="shared" si="2"/>
        <v>37.5</v>
      </c>
      <c r="N43" s="8" t="str">
        <f t="shared" si="3"/>
        <v>F</v>
      </c>
    </row>
    <row r="44" spans="1:14" ht="15" customHeight="1" x14ac:dyDescent="0.3">
      <c r="A44" s="4">
        <v>193013088</v>
      </c>
      <c r="B44" s="3" t="s">
        <v>48</v>
      </c>
      <c r="C44" s="5">
        <v>3</v>
      </c>
      <c r="D44" s="5">
        <v>7</v>
      </c>
      <c r="E44" s="5">
        <v>7</v>
      </c>
      <c r="F44" s="5">
        <v>7</v>
      </c>
      <c r="G44" s="5">
        <v>3.5</v>
      </c>
      <c r="H44" s="5">
        <v>4</v>
      </c>
      <c r="I44" s="5">
        <v>2</v>
      </c>
      <c r="J44" s="5">
        <v>2</v>
      </c>
      <c r="K44" s="5">
        <f t="shared" si="0"/>
        <v>15.5</v>
      </c>
      <c r="L44" s="5">
        <f t="shared" si="1"/>
        <v>20</v>
      </c>
      <c r="M44" s="7">
        <f t="shared" si="2"/>
        <v>77.5</v>
      </c>
      <c r="N44" s="8" t="str">
        <f t="shared" si="3"/>
        <v>B+</v>
      </c>
    </row>
    <row r="45" spans="1:14" ht="15" customHeight="1" x14ac:dyDescent="0.3">
      <c r="A45" s="4">
        <v>193013096</v>
      </c>
      <c r="B45" s="3" t="s">
        <v>49</v>
      </c>
      <c r="C45" s="5">
        <v>3.5</v>
      </c>
      <c r="D45" s="5">
        <v>7</v>
      </c>
      <c r="E45" s="5">
        <v>2.5</v>
      </c>
      <c r="F45" s="5">
        <v>7</v>
      </c>
      <c r="G45" s="5">
        <v>3.5</v>
      </c>
      <c r="H45" s="5">
        <v>4</v>
      </c>
      <c r="I45" s="5">
        <v>2</v>
      </c>
      <c r="J45" s="5">
        <v>2</v>
      </c>
      <c r="K45" s="5">
        <f t="shared" si="0"/>
        <v>11.5</v>
      </c>
      <c r="L45" s="5">
        <f t="shared" si="1"/>
        <v>20</v>
      </c>
      <c r="M45" s="7">
        <f t="shared" si="2"/>
        <v>57.499999999999993</v>
      </c>
      <c r="N45" s="8" t="str">
        <f t="shared" si="3"/>
        <v>C</v>
      </c>
    </row>
    <row r="46" spans="1:14" ht="15" customHeight="1" x14ac:dyDescent="0.3">
      <c r="A46" s="4">
        <v>182014039</v>
      </c>
      <c r="B46" s="3" t="s">
        <v>50</v>
      </c>
      <c r="C46" s="5">
        <v>4</v>
      </c>
      <c r="D46" s="5">
        <v>7</v>
      </c>
      <c r="E46" s="5">
        <v>4</v>
      </c>
      <c r="F46" s="5">
        <v>7</v>
      </c>
      <c r="G46" s="5"/>
      <c r="H46" s="5">
        <v>4</v>
      </c>
      <c r="I46" s="5"/>
      <c r="J46" s="5">
        <v>2</v>
      </c>
      <c r="K46" s="5">
        <f t="shared" si="0"/>
        <v>8</v>
      </c>
      <c r="L46" s="5">
        <f t="shared" si="1"/>
        <v>20</v>
      </c>
      <c r="M46" s="7">
        <f t="shared" si="2"/>
        <v>40</v>
      </c>
      <c r="N46" s="8" t="str">
        <f t="shared" si="3"/>
        <v>F</v>
      </c>
    </row>
    <row r="47" spans="1:14" ht="15" customHeight="1" x14ac:dyDescent="0.3">
      <c r="A47" s="4">
        <v>183016004</v>
      </c>
      <c r="B47" s="3" t="s">
        <v>51</v>
      </c>
      <c r="C47" s="5">
        <v>7</v>
      </c>
      <c r="D47" s="5">
        <v>7</v>
      </c>
      <c r="E47" s="5">
        <v>3.5</v>
      </c>
      <c r="F47" s="5">
        <v>7</v>
      </c>
      <c r="G47" s="5">
        <v>3.5</v>
      </c>
      <c r="H47" s="5">
        <v>4</v>
      </c>
      <c r="I47" s="5">
        <v>2</v>
      </c>
      <c r="J47" s="5">
        <v>2</v>
      </c>
      <c r="K47" s="5">
        <f t="shared" si="0"/>
        <v>16</v>
      </c>
      <c r="L47" s="5">
        <f t="shared" si="1"/>
        <v>20</v>
      </c>
      <c r="M47" s="7">
        <f t="shared" si="2"/>
        <v>80</v>
      </c>
      <c r="N47" s="8" t="str">
        <f t="shared" si="3"/>
        <v>A-</v>
      </c>
    </row>
    <row r="48" spans="1:14" ht="15" customHeight="1" x14ac:dyDescent="0.3">
      <c r="A48" s="4">
        <v>193016002</v>
      </c>
      <c r="B48" s="3" t="s">
        <v>52</v>
      </c>
      <c r="C48" s="5">
        <v>1.5</v>
      </c>
      <c r="D48" s="5">
        <v>7</v>
      </c>
      <c r="E48" s="5">
        <v>3</v>
      </c>
      <c r="F48" s="5">
        <v>7</v>
      </c>
      <c r="G48" s="5">
        <v>3</v>
      </c>
      <c r="H48" s="5">
        <v>4</v>
      </c>
      <c r="I48" s="5"/>
      <c r="J48" s="5">
        <v>2</v>
      </c>
      <c r="K48" s="5">
        <f t="shared" si="0"/>
        <v>7.5</v>
      </c>
      <c r="L48" s="5">
        <f t="shared" si="1"/>
        <v>20</v>
      </c>
      <c r="M48" s="7">
        <f t="shared" si="2"/>
        <v>37.5</v>
      </c>
      <c r="N48" s="8" t="str">
        <f t="shared" si="3"/>
        <v>F</v>
      </c>
    </row>
    <row r="49" spans="1:14" ht="15" customHeight="1" x14ac:dyDescent="0.3">
      <c r="A49" s="4">
        <v>193016004</v>
      </c>
      <c r="B49" s="3" t="s">
        <v>53</v>
      </c>
      <c r="C49" s="5">
        <v>6.5</v>
      </c>
      <c r="D49" s="5">
        <v>7</v>
      </c>
      <c r="E49" s="5">
        <v>6</v>
      </c>
      <c r="F49" s="5">
        <v>7</v>
      </c>
      <c r="G49" s="5"/>
      <c r="H49" s="5"/>
      <c r="I49" s="5">
        <v>2</v>
      </c>
      <c r="J49" s="5">
        <v>2</v>
      </c>
      <c r="K49" s="5">
        <f t="shared" si="0"/>
        <v>14.5</v>
      </c>
      <c r="L49" s="5">
        <f t="shared" si="1"/>
        <v>16</v>
      </c>
      <c r="M49" s="7">
        <f t="shared" si="2"/>
        <v>90.625</v>
      </c>
      <c r="N49" s="8" t="str">
        <f t="shared" si="3"/>
        <v>A</v>
      </c>
    </row>
  </sheetData>
  <conditionalFormatting sqref="C2:C49">
    <cfRule type="cellIs" dxfId="3" priority="4" operator="greaterThan">
      <formula>$D$2</formula>
    </cfRule>
  </conditionalFormatting>
  <conditionalFormatting sqref="E2:E49">
    <cfRule type="cellIs" dxfId="2" priority="3" operator="greaterThan">
      <formula>$F$2</formula>
    </cfRule>
  </conditionalFormatting>
  <conditionalFormatting sqref="G2:G49">
    <cfRule type="cellIs" dxfId="1" priority="2" operator="greaterThan">
      <formula>$H$2</formula>
    </cfRule>
  </conditionalFormatting>
  <conditionalFormatting sqref="I2:I49">
    <cfRule type="cellIs" dxfId="0" priority="1" operator="greaterThan">
      <formula>$J$2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quiz1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2019-12-19T15:36:04Z</dcterms:modified>
</cp:coreProperties>
</file>