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7E6AF54-6AF6-43DB-AA2E-894B1E8A7DAF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quiz1" sheetId="1" r:id="rId1"/>
    <sheet name="mid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K3" i="2" l="1"/>
  <c r="M3" i="2" s="1"/>
  <c r="N3" i="2" s="1"/>
  <c r="K4" i="2"/>
  <c r="M4" i="2" s="1"/>
  <c r="N4" i="2" s="1"/>
  <c r="K5" i="2"/>
  <c r="M5" i="2" s="1"/>
  <c r="N5" i="2" s="1"/>
  <c r="K6" i="2"/>
  <c r="M6" i="2" s="1"/>
  <c r="N6" i="2" s="1"/>
  <c r="K7" i="2"/>
  <c r="M7" i="2" s="1"/>
  <c r="N7" i="2" s="1"/>
  <c r="K8" i="2"/>
  <c r="M8" i="2" s="1"/>
  <c r="N8" i="2" s="1"/>
  <c r="K9" i="2"/>
  <c r="M9" i="2" s="1"/>
  <c r="N9" i="2" s="1"/>
  <c r="K10" i="2"/>
  <c r="M10" i="2" s="1"/>
  <c r="N10" i="2" s="1"/>
  <c r="K11" i="2"/>
  <c r="M11" i="2" s="1"/>
  <c r="N11" i="2" s="1"/>
  <c r="K12" i="2"/>
  <c r="M12" i="2" s="1"/>
  <c r="N12" i="2" s="1"/>
  <c r="K13" i="2"/>
  <c r="M13" i="2" s="1"/>
  <c r="N13" i="2" s="1"/>
  <c r="K14" i="2"/>
  <c r="M14" i="2" s="1"/>
  <c r="N14" i="2" s="1"/>
  <c r="K15" i="2"/>
  <c r="M15" i="2" s="1"/>
  <c r="N15" i="2" s="1"/>
  <c r="K2" i="2"/>
  <c r="M2" i="2" s="1"/>
  <c r="N2" i="2" s="1"/>
  <c r="I3" i="1" l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2" i="1"/>
  <c r="K2" i="1" s="1"/>
  <c r="L2" i="1" s="1"/>
</calcChain>
</file>

<file path=xl/sharedStrings.xml><?xml version="1.0" encoding="utf-8"?>
<sst xmlns="http://schemas.openxmlformats.org/spreadsheetml/2006/main" count="54" uniqueCount="28">
  <si>
    <t>ID</t>
  </si>
  <si>
    <t>Problem 1</t>
  </si>
  <si>
    <t>Problem 2</t>
  </si>
  <si>
    <t>Problem 3</t>
  </si>
  <si>
    <t>Total</t>
  </si>
  <si>
    <t>Name</t>
  </si>
  <si>
    <t>Md. Nahidur Rahman</t>
  </si>
  <si>
    <t>*Amiyo Roy</t>
  </si>
  <si>
    <t>Mohammad Mohiuddin</t>
  </si>
  <si>
    <t>Jami Murshed Nazir</t>
  </si>
  <si>
    <t>Jahangir Alam Rajib</t>
  </si>
  <si>
    <t>Issrat Sharmin Shuhi</t>
  </si>
  <si>
    <t>Abu Saddat Mohammad Sayem</t>
  </si>
  <si>
    <t>*Sazeda Akter</t>
  </si>
  <si>
    <t>Sohanur Rahman</t>
  </si>
  <si>
    <t>Nisa Akter</t>
  </si>
  <si>
    <t>Md. Ahsan Habib Atik</t>
  </si>
  <si>
    <t>Md. Abir Ahmad</t>
  </si>
  <si>
    <t>Ansa Tasfiha Suhi</t>
  </si>
  <si>
    <t>Nafiur Rahman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</si>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</sst>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L15" sqref="L15"/>
    </sheetView>
  </sheetViews>
  <sheetFormatPr defaultColWidth="9.109375" defaultRowHeight="14.4" x14ac:dyDescent="0.3"/>
  <cols>
    <col min="1" max="1" width="14.6640625" style="3" customWidth="1"/>
    <col min="2" max="2" width="30.6640625" style="3" customWidth="1"/>
    <col min="3" max="12" width="14.6640625" style="3" customWidth="1"/>
    <col min="13" max="16384" width="9.109375" style="3"/>
  </cols>
  <sheetData>
    <row r="1" spans="1:12" ht="15.9" customHeight="1" x14ac:dyDescent="0.3">
      <c r="A1" s="1" t="s">
        <v>0</v>
      </c>
      <c r="B1" s="1" t="s">
        <v>5</v>
      </c>
      <c r="C1" s="2" t="s">
        <v>1</v>
      </c>
      <c r="D1" s="2" t="s">
        <v>23</v>
      </c>
      <c r="E1" s="2" t="s">
        <v>2</v>
      </c>
      <c r="F1" s="2" t="s">
        <v>24</v>
      </c>
      <c r="G1" s="2" t="s">
        <v>3</v>
      </c>
      <c r="H1" s="2" t="s">
        <v>25</v>
      </c>
      <c r="I1" s="2" t="s">
        <v>26</v>
      </c>
      <c r="J1" s="2" t="s">
        <v>4</v>
      </c>
      <c r="K1" s="2" t="s">
        <v>21</v>
      </c>
      <c r="L1" s="2" t="s">
        <v>22</v>
      </c>
    </row>
    <row r="2" spans="1:12" ht="15" customHeight="1" x14ac:dyDescent="0.3">
      <c r="A2" s="5">
        <v>141014039</v>
      </c>
      <c r="B2" s="4" t="s">
        <v>6</v>
      </c>
      <c r="C2" s="6">
        <v>3</v>
      </c>
      <c r="D2" s="6">
        <v>5</v>
      </c>
      <c r="E2" s="6">
        <v>0</v>
      </c>
      <c r="F2" s="6">
        <v>10</v>
      </c>
      <c r="G2" s="6">
        <v>0</v>
      </c>
      <c r="H2" s="6">
        <v>5</v>
      </c>
      <c r="I2" s="6">
        <f>C2+E2+G2</f>
        <v>3</v>
      </c>
      <c r="J2" s="6">
        <f>D2+F2+H2</f>
        <v>20</v>
      </c>
      <c r="K2" s="8">
        <f>(I2/J2)*100</f>
        <v>15</v>
      </c>
      <c r="L2" s="7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5">
        <v>151014050</v>
      </c>
      <c r="B3" s="4" t="s">
        <v>7</v>
      </c>
      <c r="C3" s="6"/>
      <c r="D3" s="6">
        <v>5</v>
      </c>
      <c r="E3" s="6"/>
      <c r="F3" s="6">
        <v>10</v>
      </c>
      <c r="G3" s="6"/>
      <c r="H3" s="6">
        <v>5</v>
      </c>
      <c r="I3" s="6">
        <f>C3+E3+G3</f>
        <v>0</v>
      </c>
      <c r="J3" s="6">
        <f>D3+F3+H3</f>
        <v>20</v>
      </c>
      <c r="K3" s="8">
        <f t="shared" ref="K3:K15" si="0">(I3/J3)*100</f>
        <v>0</v>
      </c>
      <c r="L3" s="7" t="str">
        <f t="shared" ref="L3:L15" si="1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5">
        <v>161014055</v>
      </c>
      <c r="B4" s="4" t="s">
        <v>8</v>
      </c>
      <c r="C4" s="6">
        <v>0</v>
      </c>
      <c r="D4" s="6">
        <v>5</v>
      </c>
      <c r="E4" s="6">
        <v>6.5</v>
      </c>
      <c r="F4" s="6">
        <v>10</v>
      </c>
      <c r="G4" s="6">
        <v>5</v>
      </c>
      <c r="H4" s="6">
        <v>5</v>
      </c>
      <c r="I4" s="6">
        <f>C4+E4+G4</f>
        <v>11.5</v>
      </c>
      <c r="J4" s="6">
        <f>D4+F4+H4</f>
        <v>20</v>
      </c>
      <c r="K4" s="8">
        <f t="shared" si="0"/>
        <v>57.499999999999993</v>
      </c>
      <c r="L4" s="7" t="str">
        <f t="shared" si="1"/>
        <v>C</v>
      </c>
    </row>
    <row r="5" spans="1:12" ht="15" customHeight="1" x14ac:dyDescent="0.3">
      <c r="A5" s="5">
        <v>173014003</v>
      </c>
      <c r="B5" s="4" t="s">
        <v>9</v>
      </c>
      <c r="C5" s="6">
        <v>5</v>
      </c>
      <c r="D5" s="6">
        <v>5</v>
      </c>
      <c r="E5" s="6">
        <v>0</v>
      </c>
      <c r="F5" s="6">
        <v>10</v>
      </c>
      <c r="G5" s="6">
        <v>1</v>
      </c>
      <c r="H5" s="6">
        <v>5</v>
      </c>
      <c r="I5" s="6">
        <f>C5+E5+G5</f>
        <v>6</v>
      </c>
      <c r="J5" s="6">
        <f>D5+F5+H5</f>
        <v>20</v>
      </c>
      <c r="K5" s="8">
        <f t="shared" si="0"/>
        <v>30</v>
      </c>
      <c r="L5" s="7" t="str">
        <f t="shared" si="1"/>
        <v>F</v>
      </c>
    </row>
    <row r="6" spans="1:12" ht="15" customHeight="1" x14ac:dyDescent="0.3">
      <c r="A6" s="5">
        <v>173014050</v>
      </c>
      <c r="B6" s="4" t="s">
        <v>10</v>
      </c>
      <c r="C6" s="6">
        <v>5</v>
      </c>
      <c r="D6" s="6">
        <v>5</v>
      </c>
      <c r="E6" s="6">
        <v>10</v>
      </c>
      <c r="F6" s="6">
        <v>10</v>
      </c>
      <c r="G6" s="6">
        <v>0</v>
      </c>
      <c r="H6" s="6">
        <v>5</v>
      </c>
      <c r="I6" s="6">
        <f>C6+E6+G6</f>
        <v>15</v>
      </c>
      <c r="J6" s="6">
        <f>D6+F6+H6</f>
        <v>20</v>
      </c>
      <c r="K6" s="8">
        <f t="shared" si="0"/>
        <v>75</v>
      </c>
      <c r="L6" s="7" t="str">
        <f t="shared" si="1"/>
        <v>B+</v>
      </c>
    </row>
    <row r="7" spans="1:12" ht="15" customHeight="1" x14ac:dyDescent="0.3">
      <c r="A7" s="5">
        <v>181014069</v>
      </c>
      <c r="B7" s="4" t="s">
        <v>11</v>
      </c>
      <c r="C7" s="6">
        <v>0</v>
      </c>
      <c r="D7" s="6">
        <v>5</v>
      </c>
      <c r="E7" s="6">
        <v>0</v>
      </c>
      <c r="F7" s="6">
        <v>10</v>
      </c>
      <c r="G7" s="6">
        <v>4</v>
      </c>
      <c r="H7" s="6">
        <v>5</v>
      </c>
      <c r="I7" s="6">
        <f>C7+E7+G7</f>
        <v>4</v>
      </c>
      <c r="J7" s="6">
        <f>D7+F7+H7</f>
        <v>20</v>
      </c>
      <c r="K7" s="8">
        <f t="shared" si="0"/>
        <v>20</v>
      </c>
      <c r="L7" s="7" t="str">
        <f t="shared" si="1"/>
        <v>F</v>
      </c>
    </row>
    <row r="8" spans="1:12" ht="15" customHeight="1" x14ac:dyDescent="0.3">
      <c r="A8" s="5">
        <v>181014073</v>
      </c>
      <c r="B8" s="4" t="s">
        <v>12</v>
      </c>
      <c r="C8" s="6">
        <v>3.5</v>
      </c>
      <c r="D8" s="6">
        <v>5</v>
      </c>
      <c r="E8" s="6">
        <v>0</v>
      </c>
      <c r="F8" s="6">
        <v>10</v>
      </c>
      <c r="G8" s="6">
        <v>4</v>
      </c>
      <c r="H8" s="6">
        <v>5</v>
      </c>
      <c r="I8" s="6">
        <f>C8+E8+G8</f>
        <v>7.5</v>
      </c>
      <c r="J8" s="6">
        <f>D8+F8+H8</f>
        <v>20</v>
      </c>
      <c r="K8" s="8">
        <f t="shared" si="0"/>
        <v>37.5</v>
      </c>
      <c r="L8" s="7" t="str">
        <f t="shared" si="1"/>
        <v>F</v>
      </c>
    </row>
    <row r="9" spans="1:12" ht="15" customHeight="1" x14ac:dyDescent="0.3">
      <c r="A9" s="5">
        <v>181014124</v>
      </c>
      <c r="B9" s="4" t="s">
        <v>13</v>
      </c>
      <c r="C9" s="6">
        <v>3.5</v>
      </c>
      <c r="D9" s="6">
        <v>5</v>
      </c>
      <c r="E9" s="6">
        <v>0</v>
      </c>
      <c r="F9" s="6">
        <v>10</v>
      </c>
      <c r="G9" s="6">
        <v>5</v>
      </c>
      <c r="H9" s="6">
        <v>5</v>
      </c>
      <c r="I9" s="6">
        <f>C9+E9+G9</f>
        <v>8.5</v>
      </c>
      <c r="J9" s="6">
        <f>D9+F9+H9</f>
        <v>20</v>
      </c>
      <c r="K9" s="8">
        <f t="shared" si="0"/>
        <v>42.5</v>
      </c>
      <c r="L9" s="7" t="str">
        <f t="shared" si="1"/>
        <v>F</v>
      </c>
    </row>
    <row r="10" spans="1:12" ht="15" customHeight="1" x14ac:dyDescent="0.3">
      <c r="A10" s="5">
        <v>182014003</v>
      </c>
      <c r="B10" s="4" t="s">
        <v>14</v>
      </c>
      <c r="C10" s="6">
        <v>1</v>
      </c>
      <c r="D10" s="6">
        <v>5</v>
      </c>
      <c r="E10" s="6">
        <v>0</v>
      </c>
      <c r="F10" s="6">
        <v>10</v>
      </c>
      <c r="G10" s="6">
        <v>0</v>
      </c>
      <c r="H10" s="6">
        <v>5</v>
      </c>
      <c r="I10" s="6">
        <f>C10+E10+G10</f>
        <v>1</v>
      </c>
      <c r="J10" s="6">
        <f>D10+F10+H10</f>
        <v>20</v>
      </c>
      <c r="K10" s="8">
        <f t="shared" si="0"/>
        <v>5</v>
      </c>
      <c r="L10" s="7" t="str">
        <f t="shared" si="1"/>
        <v>F</v>
      </c>
    </row>
    <row r="11" spans="1:12" ht="15" customHeight="1" x14ac:dyDescent="0.3">
      <c r="A11" s="5">
        <v>182014006</v>
      </c>
      <c r="B11" s="4" t="s">
        <v>15</v>
      </c>
      <c r="C11" s="6">
        <v>5</v>
      </c>
      <c r="D11" s="6">
        <v>5</v>
      </c>
      <c r="E11" s="6">
        <v>10</v>
      </c>
      <c r="F11" s="6">
        <v>10</v>
      </c>
      <c r="G11" s="6">
        <v>5</v>
      </c>
      <c r="H11" s="6">
        <v>5</v>
      </c>
      <c r="I11" s="6">
        <f>C11+E11+G11</f>
        <v>20</v>
      </c>
      <c r="J11" s="6">
        <f>D11+F11+H11</f>
        <v>20</v>
      </c>
      <c r="K11" s="8">
        <f t="shared" si="0"/>
        <v>100</v>
      </c>
      <c r="L11" s="7" t="str">
        <f t="shared" si="1"/>
        <v>A+</v>
      </c>
    </row>
    <row r="12" spans="1:12" ht="15" customHeight="1" x14ac:dyDescent="0.3">
      <c r="A12" s="5">
        <v>182014035</v>
      </c>
      <c r="B12" s="4" t="s">
        <v>16</v>
      </c>
      <c r="C12" s="6"/>
      <c r="D12" s="6">
        <v>5</v>
      </c>
      <c r="E12" s="6"/>
      <c r="F12" s="6">
        <v>10</v>
      </c>
      <c r="G12" s="6"/>
      <c r="H12" s="6">
        <v>5</v>
      </c>
      <c r="I12" s="6">
        <f>C12+E12+G12</f>
        <v>0</v>
      </c>
      <c r="J12" s="6">
        <f>D12+F12+H12</f>
        <v>20</v>
      </c>
      <c r="K12" s="8">
        <f t="shared" si="0"/>
        <v>0</v>
      </c>
      <c r="L12" s="7" t="str">
        <f t="shared" si="1"/>
        <v>F</v>
      </c>
    </row>
    <row r="13" spans="1:12" ht="15" customHeight="1" x14ac:dyDescent="0.3">
      <c r="A13" s="5">
        <v>182014036</v>
      </c>
      <c r="B13" s="4" t="s">
        <v>17</v>
      </c>
      <c r="C13" s="6"/>
      <c r="D13" s="6">
        <v>5</v>
      </c>
      <c r="E13" s="6"/>
      <c r="F13" s="6">
        <v>10</v>
      </c>
      <c r="G13" s="6"/>
      <c r="H13" s="6">
        <v>5</v>
      </c>
      <c r="I13" s="6">
        <f>C13+E13+G13</f>
        <v>0</v>
      </c>
      <c r="J13" s="6">
        <f>D13+F13+H13</f>
        <v>20</v>
      </c>
      <c r="K13" s="8">
        <f t="shared" si="0"/>
        <v>0</v>
      </c>
      <c r="L13" s="7" t="str">
        <f t="shared" si="1"/>
        <v>F</v>
      </c>
    </row>
    <row r="14" spans="1:12" ht="15" customHeight="1" x14ac:dyDescent="0.3">
      <c r="A14" s="5">
        <v>183014021</v>
      </c>
      <c r="B14" s="4" t="s">
        <v>18</v>
      </c>
      <c r="C14" s="6">
        <v>2.5</v>
      </c>
      <c r="D14" s="6">
        <v>5</v>
      </c>
      <c r="E14" s="6">
        <v>0</v>
      </c>
      <c r="F14" s="6">
        <v>10</v>
      </c>
      <c r="G14" s="6">
        <v>5</v>
      </c>
      <c r="H14" s="6">
        <v>5</v>
      </c>
      <c r="I14" s="6">
        <f>C14+E14+G14</f>
        <v>7.5</v>
      </c>
      <c r="J14" s="6">
        <f>D14+F14+H14</f>
        <v>20</v>
      </c>
      <c r="K14" s="8">
        <f t="shared" si="0"/>
        <v>37.5</v>
      </c>
      <c r="L14" s="7" t="str">
        <f t="shared" si="1"/>
        <v>F</v>
      </c>
    </row>
    <row r="15" spans="1:12" ht="15" customHeight="1" x14ac:dyDescent="0.3">
      <c r="A15" s="5">
        <v>183014079</v>
      </c>
      <c r="B15" s="4" t="s">
        <v>19</v>
      </c>
      <c r="C15" s="6">
        <v>0</v>
      </c>
      <c r="D15" s="6">
        <v>5</v>
      </c>
      <c r="E15" s="6">
        <v>0</v>
      </c>
      <c r="F15" s="6">
        <v>10</v>
      </c>
      <c r="G15" s="6">
        <v>5</v>
      </c>
      <c r="H15" s="6">
        <v>5</v>
      </c>
      <c r="I15" s="6">
        <f>C15+E15+G15</f>
        <v>5</v>
      </c>
      <c r="J15" s="6">
        <f>D15+F15+H15</f>
        <v>20</v>
      </c>
      <c r="K15" s="8">
        <f t="shared" si="0"/>
        <v>25</v>
      </c>
      <c r="L15" s="7" t="str">
        <f t="shared" si="1"/>
        <v>F</v>
      </c>
    </row>
  </sheetData>
  <conditionalFormatting sqref="C2:C15">
    <cfRule type="cellIs" dxfId="12" priority="3" operator="greaterThan">
      <formula>$D$2</formula>
    </cfRule>
  </conditionalFormatting>
  <conditionalFormatting sqref="E2:E15">
    <cfRule type="cellIs" dxfId="11" priority="2" operator="greaterThan">
      <formula>$F$2</formula>
    </cfRule>
  </conditionalFormatting>
  <conditionalFormatting sqref="G2:G15">
    <cfRule type="cellIs" dxfId="10" priority="1" operator="greaterThan">
      <formula>$H$2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N15" sqref="N15"/>
    </sheetView>
  </sheetViews>
  <sheetFormatPr defaultRowHeight="14.4" x14ac:dyDescent="0.3"/>
  <cols>
    <col min="1" max="1" width="14.6640625" customWidth="1"/>
    <col min="2" max="2" width="30.6640625" customWidth="1"/>
    <col min="3" max="12" width="14.6640625" customWidth="1"/>
    <col min="13" max="14" width="14.6640625" style="7" customWidth="1"/>
  </cols>
  <sheetData>
    <row r="1" spans="1:14" ht="15.9" customHeight="1" x14ac:dyDescent="0.3">
      <c r="A1" s="1" t="s">
        <v>0</v>
      </c>
      <c r="B1" s="1" t="s">
        <v>5</v>
      </c>
      <c r="C1" s="2" t="s">
        <v>1</v>
      </c>
      <c r="D1" s="2" t="s">
        <v>23</v>
      </c>
      <c r="E1" s="2" t="s">
        <v>2</v>
      </c>
      <c r="F1" s="2" t="s">
        <v>24</v>
      </c>
      <c r="G1" s="2" t="s">
        <v>3</v>
      </c>
      <c r="H1" s="2" t="s">
        <v>25</v>
      </c>
      <c r="I1" s="2" t="s">
        <v>20</v>
      </c>
      <c r="J1" s="2" t="s">
        <v>27</v>
      </c>
      <c r="K1" s="2" t="s">
        <v>26</v>
      </c>
      <c r="L1" s="2" t="s">
        <v>4</v>
      </c>
      <c r="M1" s="2" t="s">
        <v>21</v>
      </c>
      <c r="N1" s="2" t="s">
        <v>22</v>
      </c>
    </row>
    <row r="2" spans="1:14" ht="15" customHeight="1" x14ac:dyDescent="0.3">
      <c r="A2" s="5">
        <v>141014039</v>
      </c>
      <c r="B2" s="4" t="s">
        <v>6</v>
      </c>
      <c r="C2" s="6">
        <v>2</v>
      </c>
      <c r="D2" s="6">
        <v>8</v>
      </c>
      <c r="E2" s="6"/>
      <c r="F2" s="6">
        <v>4</v>
      </c>
      <c r="G2" s="6"/>
      <c r="H2" s="6">
        <v>4</v>
      </c>
      <c r="I2" s="6"/>
      <c r="J2" s="6">
        <v>4</v>
      </c>
      <c r="K2" s="6">
        <f>C2+E2+G2+I2</f>
        <v>2</v>
      </c>
      <c r="L2" s="6">
        <f>D2+F2+H2+J2</f>
        <v>20</v>
      </c>
      <c r="M2" s="8">
        <f>(K2/L2)*100</f>
        <v>10</v>
      </c>
      <c r="N2" s="7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5">
        <v>151014050</v>
      </c>
      <c r="B3" s="4" t="s">
        <v>7</v>
      </c>
      <c r="D3" s="6">
        <v>8</v>
      </c>
      <c r="F3" s="6">
        <v>4</v>
      </c>
      <c r="H3" s="6">
        <v>4</v>
      </c>
      <c r="J3" s="6">
        <v>4</v>
      </c>
      <c r="K3" s="6">
        <f>C3+E3+G3+I3</f>
        <v>0</v>
      </c>
      <c r="L3" s="6">
        <f>D3+F3+H3+J3</f>
        <v>20</v>
      </c>
      <c r="M3" s="8">
        <f t="shared" ref="M3:M15" si="0">(K3/L3)*100</f>
        <v>0</v>
      </c>
      <c r="N3" s="7" t="str">
        <f t="shared" ref="N3:N15" si="1">IF(M3&gt;94,"A+",IF(M3&gt;84,"A",IF(M3&gt;79,"A-",IF(M3&gt;74,"B+",IF(M3&gt;69,"B",IF(M3&gt;64,"B-",IF(M3&gt;59,"C+",IF(M3&gt;54,"C",IF(M3&gt;49,"D","F")))))))))</f>
        <v>F</v>
      </c>
    </row>
    <row r="4" spans="1:14" x14ac:dyDescent="0.3">
      <c r="A4" s="5">
        <v>161014055</v>
      </c>
      <c r="B4" s="4" t="s">
        <v>8</v>
      </c>
      <c r="C4" s="6">
        <v>3</v>
      </c>
      <c r="D4" s="6">
        <v>8</v>
      </c>
      <c r="E4" s="6">
        <v>1</v>
      </c>
      <c r="F4" s="6">
        <v>4</v>
      </c>
      <c r="G4" s="6">
        <v>2</v>
      </c>
      <c r="H4" s="6">
        <v>4</v>
      </c>
      <c r="I4" s="6">
        <v>1.5</v>
      </c>
      <c r="J4" s="6">
        <v>4</v>
      </c>
      <c r="K4" s="6">
        <f>C4+E4+G4+I4</f>
        <v>7.5</v>
      </c>
      <c r="L4" s="6">
        <f>D4+F4+H4+J4</f>
        <v>20</v>
      </c>
      <c r="M4" s="8">
        <f t="shared" si="0"/>
        <v>37.5</v>
      </c>
      <c r="N4" s="7" t="str">
        <f t="shared" si="1"/>
        <v>F</v>
      </c>
    </row>
    <row r="5" spans="1:14" x14ac:dyDescent="0.3">
      <c r="A5" s="5">
        <v>173014003</v>
      </c>
      <c r="B5" s="4" t="s">
        <v>9</v>
      </c>
      <c r="C5" s="6"/>
      <c r="D5" s="6">
        <v>8</v>
      </c>
      <c r="E5" s="6">
        <v>1</v>
      </c>
      <c r="F5" s="6">
        <v>4</v>
      </c>
      <c r="G5" s="6">
        <v>1</v>
      </c>
      <c r="H5" s="6">
        <v>4</v>
      </c>
      <c r="I5" s="6"/>
      <c r="J5" s="6">
        <v>4</v>
      </c>
      <c r="K5" s="6">
        <f>C5+E5+G5+I5</f>
        <v>2</v>
      </c>
      <c r="L5" s="6">
        <f>D5+F5+H5+J5</f>
        <v>20</v>
      </c>
      <c r="M5" s="8">
        <f t="shared" si="0"/>
        <v>10</v>
      </c>
      <c r="N5" s="7" t="str">
        <f t="shared" si="1"/>
        <v>F</v>
      </c>
    </row>
    <row r="6" spans="1:14" x14ac:dyDescent="0.3">
      <c r="A6" s="5">
        <v>173014050</v>
      </c>
      <c r="B6" s="4" t="s">
        <v>10</v>
      </c>
      <c r="C6" s="6"/>
      <c r="D6" s="6">
        <v>8</v>
      </c>
      <c r="E6" s="6">
        <v>1.5</v>
      </c>
      <c r="F6" s="6">
        <v>4</v>
      </c>
      <c r="G6" s="6">
        <v>3.5</v>
      </c>
      <c r="H6" s="6">
        <v>4</v>
      </c>
      <c r="I6" s="6">
        <v>4</v>
      </c>
      <c r="J6" s="6">
        <v>4</v>
      </c>
      <c r="K6" s="6">
        <f>C6+E6+G6+I6</f>
        <v>9</v>
      </c>
      <c r="L6" s="6">
        <f>D6+F6+H6+J6</f>
        <v>20</v>
      </c>
      <c r="M6" s="8">
        <f t="shared" si="0"/>
        <v>45</v>
      </c>
      <c r="N6" s="7" t="str">
        <f t="shared" si="1"/>
        <v>F</v>
      </c>
    </row>
    <row r="7" spans="1:14" x14ac:dyDescent="0.3">
      <c r="A7" s="5">
        <v>181014069</v>
      </c>
      <c r="B7" s="4" t="s">
        <v>11</v>
      </c>
      <c r="C7" s="6">
        <v>2</v>
      </c>
      <c r="D7" s="6">
        <v>8</v>
      </c>
      <c r="E7" s="6">
        <v>2</v>
      </c>
      <c r="F7" s="6">
        <v>4</v>
      </c>
      <c r="G7" s="6">
        <v>1</v>
      </c>
      <c r="H7" s="6">
        <v>4</v>
      </c>
      <c r="I7" s="6"/>
      <c r="J7" s="6">
        <v>4</v>
      </c>
      <c r="K7" s="6">
        <f>C7+E7+G7+I7</f>
        <v>5</v>
      </c>
      <c r="L7" s="6">
        <f>D7+F7+H7+J7</f>
        <v>20</v>
      </c>
      <c r="M7" s="8">
        <f t="shared" si="0"/>
        <v>25</v>
      </c>
      <c r="N7" s="7" t="str">
        <f t="shared" si="1"/>
        <v>F</v>
      </c>
    </row>
    <row r="8" spans="1:14" x14ac:dyDescent="0.3">
      <c r="A8" s="5">
        <v>181014073</v>
      </c>
      <c r="B8" s="4" t="s">
        <v>12</v>
      </c>
      <c r="C8" s="6"/>
      <c r="D8" s="6">
        <v>8</v>
      </c>
      <c r="E8" s="6"/>
      <c r="F8" s="6">
        <v>4</v>
      </c>
      <c r="G8" s="6"/>
      <c r="H8" s="6">
        <v>4</v>
      </c>
      <c r="I8" s="6"/>
      <c r="J8" s="6">
        <v>4</v>
      </c>
      <c r="K8" s="6">
        <f>C8+E8+G8+I8</f>
        <v>0</v>
      </c>
      <c r="L8" s="6">
        <f>D8+F8+H8+J8</f>
        <v>20</v>
      </c>
      <c r="M8" s="8">
        <f t="shared" si="0"/>
        <v>0</v>
      </c>
      <c r="N8" s="7" t="str">
        <f t="shared" si="1"/>
        <v>F</v>
      </c>
    </row>
    <row r="9" spans="1:14" x14ac:dyDescent="0.3">
      <c r="A9" s="5">
        <v>181014124</v>
      </c>
      <c r="B9" s="4" t="s">
        <v>13</v>
      </c>
      <c r="C9" s="6"/>
      <c r="D9" s="6">
        <v>8</v>
      </c>
      <c r="E9" s="6">
        <v>2.5</v>
      </c>
      <c r="F9" s="6">
        <v>4</v>
      </c>
      <c r="G9" s="6">
        <v>3</v>
      </c>
      <c r="H9" s="6">
        <v>4</v>
      </c>
      <c r="I9" s="6"/>
      <c r="J9" s="6">
        <v>4</v>
      </c>
      <c r="K9" s="6">
        <f>C9+E9+G9+I9</f>
        <v>5.5</v>
      </c>
      <c r="L9" s="6">
        <f>D9+F9+H9+J9</f>
        <v>20</v>
      </c>
      <c r="M9" s="8">
        <f t="shared" si="0"/>
        <v>27.500000000000004</v>
      </c>
      <c r="N9" s="7" t="str">
        <f t="shared" si="1"/>
        <v>F</v>
      </c>
    </row>
    <row r="10" spans="1:14" x14ac:dyDescent="0.3">
      <c r="A10" s="5">
        <v>182014003</v>
      </c>
      <c r="B10" s="4" t="s">
        <v>14</v>
      </c>
      <c r="C10" s="6"/>
      <c r="D10" s="6">
        <v>8</v>
      </c>
      <c r="E10" s="6">
        <v>1</v>
      </c>
      <c r="F10" s="6">
        <v>4</v>
      </c>
      <c r="G10" s="6">
        <v>3</v>
      </c>
      <c r="H10" s="6">
        <v>4</v>
      </c>
      <c r="I10" s="6">
        <v>2.5</v>
      </c>
      <c r="J10" s="6">
        <v>4</v>
      </c>
      <c r="K10" s="6">
        <f>C10+E10+G10+I10</f>
        <v>6.5</v>
      </c>
      <c r="L10" s="6">
        <f>D10+F10+H10+J10</f>
        <v>20</v>
      </c>
      <c r="M10" s="8">
        <f t="shared" si="0"/>
        <v>32.5</v>
      </c>
      <c r="N10" s="7" t="str">
        <f t="shared" si="1"/>
        <v>F</v>
      </c>
    </row>
    <row r="11" spans="1:14" x14ac:dyDescent="0.3">
      <c r="A11" s="5">
        <v>182014006</v>
      </c>
      <c r="B11" s="4" t="s">
        <v>15</v>
      </c>
      <c r="C11" s="6">
        <v>4</v>
      </c>
      <c r="D11" s="6">
        <v>8</v>
      </c>
      <c r="E11" s="6">
        <v>2</v>
      </c>
      <c r="F11" s="6">
        <v>4</v>
      </c>
      <c r="G11" s="6">
        <v>3.5</v>
      </c>
      <c r="H11" s="6">
        <v>4</v>
      </c>
      <c r="I11" s="6">
        <v>1</v>
      </c>
      <c r="J11" s="6">
        <v>4</v>
      </c>
      <c r="K11" s="6">
        <f>C11+E11+G11+I11</f>
        <v>10.5</v>
      </c>
      <c r="L11" s="6">
        <f>D11+F11+H11+J11</f>
        <v>20</v>
      </c>
      <c r="M11" s="8">
        <f t="shared" si="0"/>
        <v>52.5</v>
      </c>
      <c r="N11" s="7" t="str">
        <f t="shared" si="1"/>
        <v>D</v>
      </c>
    </row>
    <row r="12" spans="1:14" x14ac:dyDescent="0.3">
      <c r="A12" s="5">
        <v>182014035</v>
      </c>
      <c r="B12" s="4" t="s">
        <v>16</v>
      </c>
      <c r="C12" s="6">
        <v>2</v>
      </c>
      <c r="D12" s="6">
        <v>8</v>
      </c>
      <c r="E12" s="6">
        <v>1</v>
      </c>
      <c r="F12" s="6">
        <v>4</v>
      </c>
      <c r="G12" s="6">
        <v>1.5</v>
      </c>
      <c r="H12" s="6">
        <v>4</v>
      </c>
      <c r="I12" s="6"/>
      <c r="J12" s="6">
        <v>4</v>
      </c>
      <c r="K12" s="6">
        <f>C12+E12+G12+I12</f>
        <v>4.5</v>
      </c>
      <c r="L12" s="6">
        <f>D12+F12+H12+J12</f>
        <v>20</v>
      </c>
      <c r="M12" s="8">
        <f t="shared" si="0"/>
        <v>22.5</v>
      </c>
      <c r="N12" s="7" t="str">
        <f t="shared" si="1"/>
        <v>F</v>
      </c>
    </row>
    <row r="13" spans="1:14" x14ac:dyDescent="0.3">
      <c r="A13" s="5">
        <v>182014036</v>
      </c>
      <c r="B13" s="4" t="s">
        <v>17</v>
      </c>
      <c r="C13" s="6"/>
      <c r="D13" s="6">
        <v>8</v>
      </c>
      <c r="E13" s="6">
        <v>2.5</v>
      </c>
      <c r="F13" s="6">
        <v>4</v>
      </c>
      <c r="G13" s="6">
        <v>3</v>
      </c>
      <c r="H13" s="6">
        <v>4</v>
      </c>
      <c r="I13" s="6"/>
      <c r="J13" s="6">
        <v>4</v>
      </c>
      <c r="K13" s="6">
        <f>C13+E13+G13+I13</f>
        <v>5.5</v>
      </c>
      <c r="L13" s="6">
        <f>D13+F13+H13+J13</f>
        <v>20</v>
      </c>
      <c r="M13" s="8">
        <f t="shared" si="0"/>
        <v>27.500000000000004</v>
      </c>
      <c r="N13" s="7" t="str">
        <f t="shared" si="1"/>
        <v>F</v>
      </c>
    </row>
    <row r="14" spans="1:14" x14ac:dyDescent="0.3">
      <c r="A14" s="5">
        <v>183014021</v>
      </c>
      <c r="B14" s="4" t="s">
        <v>18</v>
      </c>
      <c r="C14" s="6"/>
      <c r="D14" s="6">
        <v>8</v>
      </c>
      <c r="E14" s="6"/>
      <c r="F14" s="6">
        <v>4</v>
      </c>
      <c r="G14" s="6">
        <v>1</v>
      </c>
      <c r="H14" s="6">
        <v>4</v>
      </c>
      <c r="I14" s="6"/>
      <c r="J14" s="6">
        <v>4</v>
      </c>
      <c r="K14" s="6">
        <f>C14+E14+G14+I14</f>
        <v>1</v>
      </c>
      <c r="L14" s="6">
        <f>D14+F14+H14+J14</f>
        <v>20</v>
      </c>
      <c r="M14" s="8">
        <f t="shared" si="0"/>
        <v>5</v>
      </c>
      <c r="N14" s="7" t="str">
        <f t="shared" si="1"/>
        <v>F</v>
      </c>
    </row>
    <row r="15" spans="1:14" x14ac:dyDescent="0.3">
      <c r="A15" s="5">
        <v>183014079</v>
      </c>
      <c r="B15" s="4" t="s">
        <v>19</v>
      </c>
      <c r="C15" s="6"/>
      <c r="D15" s="6">
        <v>8</v>
      </c>
      <c r="E15" s="6">
        <v>2</v>
      </c>
      <c r="F15" s="6">
        <v>4</v>
      </c>
      <c r="G15" s="6">
        <v>3</v>
      </c>
      <c r="H15" s="6">
        <v>4</v>
      </c>
      <c r="I15" s="6"/>
      <c r="J15" s="6">
        <v>4</v>
      </c>
      <c r="K15" s="6">
        <f>C15+E15+G15+I15</f>
        <v>5</v>
      </c>
      <c r="L15" s="6">
        <f>D15+F15+H15+J15</f>
        <v>20</v>
      </c>
      <c r="M15" s="8">
        <f t="shared" si="0"/>
        <v>25</v>
      </c>
      <c r="N15" s="7" t="str">
        <f t="shared" si="1"/>
        <v>F</v>
      </c>
    </row>
  </sheetData>
  <conditionalFormatting sqref="C2:C15">
    <cfRule type="cellIs" dxfId="3" priority="4" operator="greaterThan">
      <formula>$D$2</formula>
    </cfRule>
  </conditionalFormatting>
  <conditionalFormatting sqref="E2:E15">
    <cfRule type="cellIs" dxfId="2" priority="3" operator="greaterThan">
      <formula>$F$2</formula>
    </cfRule>
  </conditionalFormatting>
  <conditionalFormatting sqref="G2:G15">
    <cfRule type="cellIs" dxfId="1" priority="2" operator="greaterThan">
      <formula>$H$2</formula>
    </cfRule>
  </conditionalFormatting>
  <conditionalFormatting sqref="I2:I15">
    <cfRule type="cellIs" dxfId="0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2019-12-19T15:50:29Z</dcterms:modified>
</cp:coreProperties>
</file>