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defaultThemeVersion="124226"/>
  <xr:revisionPtr revIDLastSave="0" documentId="13_ncr:1_{F79D47B3-CD8A-4177-86A8-BE1A8EAEFA8F}" xr6:coauthVersionLast="40" xr6:coauthVersionMax="40" xr10:uidLastSave="{00000000-0000-0000-0000-000000000000}"/>
  <bookViews>
    <workbookView xWindow="240" yWindow="108" windowWidth="14808" windowHeight="8016" activeTab="1" xr2:uid="{00000000-000D-0000-FFFF-FFFF00000000}"/>
  </bookViews>
  <sheets>
    <sheet name="quiz1" sheetId="1" r:id="rId1"/>
    <sheet name="mid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K3" i="2" l="1"/>
  <c r="M3" i="2" s="1"/>
  <c r="N3" i="2" s="1"/>
  <c r="K4" i="2"/>
  <c r="M4" i="2" s="1"/>
  <c r="N4" i="2" s="1"/>
  <c r="K5" i="2"/>
  <c r="M5" i="2" s="1"/>
  <c r="N5" i="2" s="1"/>
  <c r="K6" i="2"/>
  <c r="M6" i="2" s="1"/>
  <c r="N6" i="2" s="1"/>
  <c r="K7" i="2"/>
  <c r="M7" i="2" s="1"/>
  <c r="N7" i="2" s="1"/>
  <c r="K8" i="2"/>
  <c r="M8" i="2" s="1"/>
  <c r="N8" i="2" s="1"/>
  <c r="K9" i="2"/>
  <c r="M9" i="2" s="1"/>
  <c r="N9" i="2" s="1"/>
  <c r="K10" i="2"/>
  <c r="M10" i="2" s="1"/>
  <c r="N10" i="2" s="1"/>
  <c r="K11" i="2"/>
  <c r="M11" i="2" s="1"/>
  <c r="N11" i="2" s="1"/>
  <c r="K12" i="2"/>
  <c r="M12" i="2" s="1"/>
  <c r="N12" i="2" s="1"/>
  <c r="K13" i="2"/>
  <c r="M13" i="2" s="1"/>
  <c r="N13" i="2" s="1"/>
  <c r="K14" i="2"/>
  <c r="M14" i="2" s="1"/>
  <c r="N14" i="2" s="1"/>
  <c r="K15" i="2"/>
  <c r="M15" i="2" s="1"/>
  <c r="N15" i="2" s="1"/>
  <c r="K16" i="2"/>
  <c r="M16" i="2" s="1"/>
  <c r="N16" i="2" s="1"/>
  <c r="K17" i="2"/>
  <c r="M17" i="2" s="1"/>
  <c r="N17" i="2" s="1"/>
  <c r="K18" i="2"/>
  <c r="M18" i="2" s="1"/>
  <c r="N18" i="2" s="1"/>
  <c r="K19" i="2"/>
  <c r="M19" i="2" s="1"/>
  <c r="N19" i="2" s="1"/>
  <c r="K20" i="2"/>
  <c r="M20" i="2" s="1"/>
  <c r="N20" i="2" s="1"/>
  <c r="K21" i="2"/>
  <c r="M21" i="2" s="1"/>
  <c r="N21" i="2" s="1"/>
  <c r="K22" i="2"/>
  <c r="M22" i="2" s="1"/>
  <c r="N22" i="2" s="1"/>
  <c r="K23" i="2"/>
  <c r="M23" i="2" s="1"/>
  <c r="N23" i="2" s="1"/>
  <c r="K24" i="2"/>
  <c r="M24" i="2" s="1"/>
  <c r="N24" i="2" s="1"/>
  <c r="K25" i="2"/>
  <c r="M25" i="2" s="1"/>
  <c r="N25" i="2" s="1"/>
  <c r="K26" i="2"/>
  <c r="M26" i="2" s="1"/>
  <c r="N26" i="2" s="1"/>
  <c r="K27" i="2"/>
  <c r="M27" i="2" s="1"/>
  <c r="N27" i="2" s="1"/>
  <c r="K28" i="2"/>
  <c r="M28" i="2" s="1"/>
  <c r="N28" i="2" s="1"/>
  <c r="K29" i="2"/>
  <c r="M29" i="2" s="1"/>
  <c r="N29" i="2" s="1"/>
  <c r="K30" i="2"/>
  <c r="M30" i="2" s="1"/>
  <c r="N30" i="2" s="1"/>
  <c r="K31" i="2"/>
  <c r="M31" i="2" s="1"/>
  <c r="N31" i="2" s="1"/>
  <c r="K32" i="2"/>
  <c r="M32" i="2" s="1"/>
  <c r="N32" i="2" s="1"/>
  <c r="K33" i="2"/>
  <c r="M33" i="2" s="1"/>
  <c r="N33" i="2" s="1"/>
  <c r="K34" i="2"/>
  <c r="M34" i="2" s="1"/>
  <c r="N34" i="2" s="1"/>
  <c r="K35" i="2"/>
  <c r="M35" i="2" s="1"/>
  <c r="N35" i="2" s="1"/>
  <c r="K36" i="2"/>
  <c r="M36" i="2" s="1"/>
  <c r="N36" i="2" s="1"/>
  <c r="K2" i="2"/>
  <c r="M2" i="2" s="1"/>
  <c r="N2" i="2" s="1"/>
  <c r="I3" i="1" l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L31" i="1" s="1"/>
  <c r="I32" i="1"/>
  <c r="K32" i="1" s="1"/>
  <c r="L32" i="1" s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2" i="1"/>
  <c r="K2" i="1" s="1"/>
  <c r="L2" i="1" s="1"/>
</calcChain>
</file>

<file path=xl/sharedStrings.xml><?xml version="1.0" encoding="utf-8"?>
<sst xmlns="http://schemas.openxmlformats.org/spreadsheetml/2006/main" count="96" uniqueCount="49">
  <si>
    <t>ID</t>
  </si>
  <si>
    <t>Problem 1</t>
  </si>
  <si>
    <t>Problem 2</t>
  </si>
  <si>
    <t>Problem 3</t>
  </si>
  <si>
    <t>Total</t>
  </si>
  <si>
    <t>Name</t>
  </si>
  <si>
    <t>*Afroza Begum</t>
  </si>
  <si>
    <t>Johirul Hoque</t>
  </si>
  <si>
    <t>Marzana Sultana</t>
  </si>
  <si>
    <t>Mohammad Majhar Ali</t>
  </si>
  <si>
    <t>Dewan Rodela Ashrafi</t>
  </si>
  <si>
    <t>Dewan Tahmeed Abdullah</t>
  </si>
  <si>
    <t>Mehedi Hasan Hasib</t>
  </si>
  <si>
    <t>Salma Ahmed</t>
  </si>
  <si>
    <t>Kawser Islam Shourov</t>
  </si>
  <si>
    <t>Farzana Azad Ananna</t>
  </si>
  <si>
    <t>Summaiya Tasnim Arpa</t>
  </si>
  <si>
    <t>Irfanuddin Ahmed</t>
  </si>
  <si>
    <t>Asif Kawsar Bhuiyan</t>
  </si>
  <si>
    <t>Tania Aktar Jhoma</t>
  </si>
  <si>
    <t>Iftekhar Ahmed Shanto</t>
  </si>
  <si>
    <t>Md Rakibul Islam Aurnob</t>
  </si>
  <si>
    <t>Nafees Nadeem</t>
  </si>
  <si>
    <t>Priyata Deb</t>
  </si>
  <si>
    <t>Elma Hossain Borsha</t>
  </si>
  <si>
    <t>Atikur Rahman</t>
  </si>
  <si>
    <t>Rakibul Hossain Rakib</t>
  </si>
  <si>
    <t>Akash Ahamed</t>
  </si>
  <si>
    <t>Purno Ashiquzzaman</t>
  </si>
  <si>
    <t>Md. Arifur Rahman</t>
  </si>
  <si>
    <t>Abu Hadi Raihan</t>
  </si>
  <si>
    <t>Md. Arif Hossain Rumi</t>
  </si>
  <si>
    <t>Md. Shahriar Islam Pranto</t>
  </si>
  <si>
    <t>Irene Sultana</t>
  </si>
  <si>
    <t>Mohammad Ali Ahanaf Hossain</t>
  </si>
  <si>
    <t>Kaniz Fatema Antora</t>
  </si>
  <si>
    <t>Anthony Ovishek Baroi</t>
  </si>
  <si>
    <t>Md. Siam Reza Akash</t>
  </si>
  <si>
    <t>Sadikah Safiun Rafa</t>
  </si>
  <si>
    <t>Tarek Ahammad</t>
  </si>
  <si>
    <t>Mustafa Epthaker- Ul- Hashem</t>
  </si>
  <si>
    <t>Problem 4</t>
  </si>
  <si>
    <t>Percentage</t>
  </si>
  <si>
    <t>Grade</t>
  </si>
  <si>
    <t>Marks 1</t>
  </si>
  <si>
    <t>Marks 2</t>
  </si>
  <si>
    <t>Marks 3</t>
  </si>
  <si>
    <t>Marks 4</t>
  </si>
  <si>
    <t>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</si>
</sst>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Normal="100" workbookViewId="0">
      <selection activeCell="H5" sqref="H5"/>
    </sheetView>
  </sheetViews>
  <sheetFormatPr defaultColWidth="9.109375" defaultRowHeight="14.4" x14ac:dyDescent="0.3"/>
  <cols>
    <col min="1" max="1" width="14.6640625" style="2" customWidth="1"/>
    <col min="2" max="2" width="30.6640625" style="2" customWidth="1"/>
    <col min="3" max="12" width="14.6640625" style="2" customWidth="1"/>
    <col min="13" max="16384" width="9.109375" style="2"/>
  </cols>
  <sheetData>
    <row r="1" spans="1:12" ht="15.9" customHeight="1" x14ac:dyDescent="0.3">
      <c r="A1" s="1" t="s">
        <v>0</v>
      </c>
      <c r="B1" s="1" t="s">
        <v>5</v>
      </c>
      <c r="C1" s="1" t="s">
        <v>1</v>
      </c>
      <c r="D1" s="1" t="s">
        <v>44</v>
      </c>
      <c r="E1" s="1" t="s">
        <v>2</v>
      </c>
      <c r="F1" s="1" t="s">
        <v>45</v>
      </c>
      <c r="G1" s="1" t="s">
        <v>3</v>
      </c>
      <c r="H1" s="1" t="s">
        <v>46</v>
      </c>
      <c r="I1" s="1" t="s">
        <v>48</v>
      </c>
      <c r="J1" s="1" t="s">
        <v>4</v>
      </c>
      <c r="K1" s="1" t="s">
        <v>42</v>
      </c>
      <c r="L1" s="1" t="s">
        <v>43</v>
      </c>
    </row>
    <row r="2" spans="1:12" ht="15" customHeight="1" x14ac:dyDescent="0.3">
      <c r="A2" s="4">
        <v>153014012</v>
      </c>
      <c r="B2" s="3" t="s">
        <v>6</v>
      </c>
      <c r="C2" s="5">
        <v>4</v>
      </c>
      <c r="D2" s="5">
        <v>5</v>
      </c>
      <c r="E2" s="5">
        <v>6</v>
      </c>
      <c r="F2" s="5">
        <v>10</v>
      </c>
      <c r="G2" s="5">
        <v>0</v>
      </c>
      <c r="H2" s="5">
        <v>5</v>
      </c>
      <c r="I2" s="5">
        <f>C2+E2+G2</f>
        <v>10</v>
      </c>
      <c r="J2" s="5">
        <f>D2+F2+H2</f>
        <v>20</v>
      </c>
      <c r="K2" s="6">
        <f>(I2/J2)*100</f>
        <v>50</v>
      </c>
      <c r="L2" s="3" t="str">
        <f>IF(K2&gt;94,"A+",IF(K2&gt;84,"A",IF(K2&gt;79,"A-",IF(K2&gt;74,"B+",IF(K2&gt;69,"B",IF(K2&gt;64,"B-",IF(K2&gt;59,"C+",IF(K2&gt;54,"C",IF(K2&gt;49,"D","F")))))))))</f>
        <v>D</v>
      </c>
    </row>
    <row r="3" spans="1:12" ht="15" customHeight="1" x14ac:dyDescent="0.3">
      <c r="A3" s="4">
        <v>171014081</v>
      </c>
      <c r="B3" s="3" t="s">
        <v>7</v>
      </c>
      <c r="C3" s="5"/>
      <c r="D3" s="5">
        <v>5</v>
      </c>
      <c r="E3" s="5"/>
      <c r="F3" s="5">
        <v>10</v>
      </c>
      <c r="G3" s="5"/>
      <c r="H3" s="5">
        <v>5</v>
      </c>
      <c r="I3" s="5">
        <f>C3+E3+G3</f>
        <v>0</v>
      </c>
      <c r="J3" s="5">
        <f>D3+F3+H3</f>
        <v>20</v>
      </c>
      <c r="K3" s="6">
        <f t="shared" ref="K3:K36" si="0">(I3/J3)*100</f>
        <v>0</v>
      </c>
      <c r="L3" s="3" t="str">
        <f t="shared" ref="L3:L36" si="1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4">
        <v>173014009</v>
      </c>
      <c r="B4" s="3" t="s">
        <v>8</v>
      </c>
      <c r="C4" s="5">
        <v>3.5</v>
      </c>
      <c r="D4" s="5">
        <v>5</v>
      </c>
      <c r="E4" s="5">
        <v>1</v>
      </c>
      <c r="F4" s="5">
        <v>10</v>
      </c>
      <c r="G4" s="5">
        <v>5</v>
      </c>
      <c r="H4" s="5">
        <v>5</v>
      </c>
      <c r="I4" s="5">
        <f>C4+E4+G4</f>
        <v>9.5</v>
      </c>
      <c r="J4" s="5">
        <f>D4+F4+H4</f>
        <v>20</v>
      </c>
      <c r="K4" s="6">
        <f t="shared" si="0"/>
        <v>47.5</v>
      </c>
      <c r="L4" s="3" t="str">
        <f t="shared" si="1"/>
        <v>F</v>
      </c>
    </row>
    <row r="5" spans="1:12" ht="15" customHeight="1" x14ac:dyDescent="0.3">
      <c r="A5" s="4">
        <v>173014029</v>
      </c>
      <c r="B5" s="3" t="s">
        <v>9</v>
      </c>
      <c r="C5" s="5">
        <v>5</v>
      </c>
      <c r="D5" s="5">
        <v>5</v>
      </c>
      <c r="E5" s="5">
        <v>7</v>
      </c>
      <c r="F5" s="5">
        <v>10</v>
      </c>
      <c r="G5" s="5">
        <v>5</v>
      </c>
      <c r="H5" s="5">
        <v>5</v>
      </c>
      <c r="I5" s="5">
        <f>C5+E5+G5</f>
        <v>17</v>
      </c>
      <c r="J5" s="5">
        <f>D5+F5+H5</f>
        <v>20</v>
      </c>
      <c r="K5" s="6">
        <f t="shared" si="0"/>
        <v>85</v>
      </c>
      <c r="L5" s="3" t="str">
        <f t="shared" si="1"/>
        <v>A</v>
      </c>
    </row>
    <row r="6" spans="1:12" ht="15" customHeight="1" x14ac:dyDescent="0.3">
      <c r="A6" s="4">
        <v>181014002</v>
      </c>
      <c r="B6" s="3" t="s">
        <v>10</v>
      </c>
      <c r="C6" s="5">
        <v>3</v>
      </c>
      <c r="D6" s="5">
        <v>5</v>
      </c>
      <c r="E6" s="5">
        <v>10</v>
      </c>
      <c r="F6" s="5">
        <v>10</v>
      </c>
      <c r="G6" s="5">
        <v>4</v>
      </c>
      <c r="H6" s="5">
        <v>5</v>
      </c>
      <c r="I6" s="5">
        <f>C6+E6+G6</f>
        <v>17</v>
      </c>
      <c r="J6" s="5">
        <f>D6+F6+H6</f>
        <v>20</v>
      </c>
      <c r="K6" s="6">
        <f t="shared" si="0"/>
        <v>85</v>
      </c>
      <c r="L6" s="3" t="str">
        <f t="shared" si="1"/>
        <v>A</v>
      </c>
    </row>
    <row r="7" spans="1:12" ht="15" customHeight="1" x14ac:dyDescent="0.3">
      <c r="A7" s="4">
        <v>181014008</v>
      </c>
      <c r="B7" s="3" t="s">
        <v>11</v>
      </c>
      <c r="C7" s="5"/>
      <c r="D7" s="5">
        <v>5</v>
      </c>
      <c r="E7" s="5"/>
      <c r="F7" s="5">
        <v>10</v>
      </c>
      <c r="G7" s="5"/>
      <c r="H7" s="5">
        <v>5</v>
      </c>
      <c r="I7" s="5">
        <f>C7+E7+G7</f>
        <v>0</v>
      </c>
      <c r="J7" s="5">
        <f>D7+F7+H7</f>
        <v>20</v>
      </c>
      <c r="K7" s="6">
        <f t="shared" si="0"/>
        <v>0</v>
      </c>
      <c r="L7" s="3" t="str">
        <f t="shared" si="1"/>
        <v>F</v>
      </c>
    </row>
    <row r="8" spans="1:12" ht="15" customHeight="1" x14ac:dyDescent="0.3">
      <c r="A8" s="4">
        <v>181014025</v>
      </c>
      <c r="B8" s="3" t="s">
        <v>12</v>
      </c>
      <c r="C8" s="5"/>
      <c r="D8" s="5">
        <v>5</v>
      </c>
      <c r="E8" s="5"/>
      <c r="F8" s="5">
        <v>10</v>
      </c>
      <c r="G8" s="5"/>
      <c r="H8" s="5">
        <v>5</v>
      </c>
      <c r="I8" s="5">
        <f>C8+E8+G8</f>
        <v>0</v>
      </c>
      <c r="J8" s="5">
        <f>D8+F8+H8</f>
        <v>20</v>
      </c>
      <c r="K8" s="6">
        <f t="shared" si="0"/>
        <v>0</v>
      </c>
      <c r="L8" s="3" t="str">
        <f t="shared" si="1"/>
        <v>F</v>
      </c>
    </row>
    <row r="9" spans="1:12" ht="15" customHeight="1" x14ac:dyDescent="0.3">
      <c r="A9" s="4">
        <v>181014032</v>
      </c>
      <c r="B9" s="3" t="s">
        <v>13</v>
      </c>
      <c r="C9" s="5"/>
      <c r="D9" s="5">
        <v>5</v>
      </c>
      <c r="E9" s="5"/>
      <c r="F9" s="5">
        <v>10</v>
      </c>
      <c r="G9" s="5"/>
      <c r="H9" s="5">
        <v>5</v>
      </c>
      <c r="I9" s="5">
        <f>C9+E9+G9</f>
        <v>0</v>
      </c>
      <c r="J9" s="5">
        <f>D9+F9+H9</f>
        <v>20</v>
      </c>
      <c r="K9" s="6">
        <f t="shared" si="0"/>
        <v>0</v>
      </c>
      <c r="L9" s="3" t="str">
        <f t="shared" si="1"/>
        <v>F</v>
      </c>
    </row>
    <row r="10" spans="1:12" ht="15" customHeight="1" x14ac:dyDescent="0.3">
      <c r="A10" s="4">
        <v>181014057</v>
      </c>
      <c r="B10" s="3" t="s">
        <v>14</v>
      </c>
      <c r="C10" s="5"/>
      <c r="D10" s="5">
        <v>5</v>
      </c>
      <c r="E10" s="5"/>
      <c r="F10" s="5">
        <v>10</v>
      </c>
      <c r="G10" s="5"/>
      <c r="H10" s="5">
        <v>5</v>
      </c>
      <c r="I10" s="5">
        <f>C10+E10+G10</f>
        <v>0</v>
      </c>
      <c r="J10" s="5">
        <f>D10+F10+H10</f>
        <v>20</v>
      </c>
      <c r="K10" s="6">
        <f t="shared" si="0"/>
        <v>0</v>
      </c>
      <c r="L10" s="3" t="str">
        <f t="shared" si="1"/>
        <v>F</v>
      </c>
    </row>
    <row r="11" spans="1:12" ht="15" customHeight="1" x14ac:dyDescent="0.3">
      <c r="A11" s="4">
        <v>181014060</v>
      </c>
      <c r="B11" s="3" t="s">
        <v>15</v>
      </c>
      <c r="C11" s="5">
        <v>5</v>
      </c>
      <c r="D11" s="5">
        <v>5</v>
      </c>
      <c r="E11" s="5">
        <v>0</v>
      </c>
      <c r="F11" s="5">
        <v>10</v>
      </c>
      <c r="G11" s="5">
        <v>5</v>
      </c>
      <c r="H11" s="5">
        <v>5</v>
      </c>
      <c r="I11" s="5">
        <f>C11+E11+G11</f>
        <v>10</v>
      </c>
      <c r="J11" s="5">
        <f>D11+F11+H11</f>
        <v>20</v>
      </c>
      <c r="K11" s="6">
        <f t="shared" si="0"/>
        <v>50</v>
      </c>
      <c r="L11" s="3" t="str">
        <f t="shared" si="1"/>
        <v>D</v>
      </c>
    </row>
    <row r="12" spans="1:12" ht="15" customHeight="1" x14ac:dyDescent="0.3">
      <c r="A12" s="4">
        <v>181014131</v>
      </c>
      <c r="B12" s="3" t="s">
        <v>16</v>
      </c>
      <c r="C12" s="5"/>
      <c r="D12" s="5">
        <v>5</v>
      </c>
      <c r="E12" s="5"/>
      <c r="F12" s="5">
        <v>10</v>
      </c>
      <c r="G12" s="5"/>
      <c r="H12" s="5">
        <v>5</v>
      </c>
      <c r="I12" s="5">
        <f>C12+E12+G12</f>
        <v>0</v>
      </c>
      <c r="J12" s="5">
        <f>D12+F12+H12</f>
        <v>20</v>
      </c>
      <c r="K12" s="6">
        <f t="shared" si="0"/>
        <v>0</v>
      </c>
      <c r="L12" s="3" t="str">
        <f t="shared" si="1"/>
        <v>F</v>
      </c>
    </row>
    <row r="13" spans="1:12" ht="15" customHeight="1" x14ac:dyDescent="0.3">
      <c r="A13" s="4">
        <v>182014030</v>
      </c>
      <c r="B13" s="3" t="s">
        <v>17</v>
      </c>
      <c r="C13" s="5"/>
      <c r="D13" s="5">
        <v>5</v>
      </c>
      <c r="E13" s="5"/>
      <c r="F13" s="5">
        <v>10</v>
      </c>
      <c r="G13" s="5"/>
      <c r="H13" s="5">
        <v>5</v>
      </c>
      <c r="I13" s="5">
        <f>C13+E13+G13</f>
        <v>0</v>
      </c>
      <c r="J13" s="5">
        <f>D13+F13+H13</f>
        <v>20</v>
      </c>
      <c r="K13" s="6">
        <f t="shared" si="0"/>
        <v>0</v>
      </c>
      <c r="L13" s="3" t="str">
        <f t="shared" si="1"/>
        <v>F</v>
      </c>
    </row>
    <row r="14" spans="1:12" ht="15" customHeight="1" x14ac:dyDescent="0.3">
      <c r="A14" s="4">
        <v>182014052</v>
      </c>
      <c r="B14" s="3" t="s">
        <v>18</v>
      </c>
      <c r="C14" s="5">
        <v>5</v>
      </c>
      <c r="D14" s="5">
        <v>5</v>
      </c>
      <c r="E14" s="5">
        <v>3</v>
      </c>
      <c r="F14" s="5">
        <v>10</v>
      </c>
      <c r="G14" s="5">
        <v>2</v>
      </c>
      <c r="H14" s="5">
        <v>5</v>
      </c>
      <c r="I14" s="5">
        <f>C14+E14+G14</f>
        <v>10</v>
      </c>
      <c r="J14" s="5">
        <f>D14+F14+H14</f>
        <v>20</v>
      </c>
      <c r="K14" s="6">
        <f t="shared" si="0"/>
        <v>50</v>
      </c>
      <c r="L14" s="3" t="str">
        <f t="shared" si="1"/>
        <v>D</v>
      </c>
    </row>
    <row r="15" spans="1:12" ht="15" customHeight="1" x14ac:dyDescent="0.3">
      <c r="A15" s="4">
        <v>182014055</v>
      </c>
      <c r="B15" s="3" t="s">
        <v>19</v>
      </c>
      <c r="C15" s="5">
        <v>3.5</v>
      </c>
      <c r="D15" s="5">
        <v>5</v>
      </c>
      <c r="E15" s="5">
        <v>0</v>
      </c>
      <c r="F15" s="5">
        <v>10</v>
      </c>
      <c r="G15" s="5">
        <v>5</v>
      </c>
      <c r="H15" s="5">
        <v>5</v>
      </c>
      <c r="I15" s="5">
        <f>C15+E15+G15</f>
        <v>8.5</v>
      </c>
      <c r="J15" s="5">
        <f>D15+F15+H15</f>
        <v>20</v>
      </c>
      <c r="K15" s="6">
        <f t="shared" si="0"/>
        <v>42.5</v>
      </c>
      <c r="L15" s="3" t="str">
        <f t="shared" si="1"/>
        <v>F</v>
      </c>
    </row>
    <row r="16" spans="1:12" ht="15" customHeight="1" x14ac:dyDescent="0.3">
      <c r="A16" s="4">
        <v>182014061</v>
      </c>
      <c r="B16" s="3" t="s">
        <v>20</v>
      </c>
      <c r="C16" s="5"/>
      <c r="D16" s="5">
        <v>5</v>
      </c>
      <c r="E16" s="5"/>
      <c r="F16" s="5">
        <v>10</v>
      </c>
      <c r="G16" s="5"/>
      <c r="H16" s="5">
        <v>5</v>
      </c>
      <c r="I16" s="5">
        <f>C16+E16+G16</f>
        <v>0</v>
      </c>
      <c r="J16" s="5">
        <f>D16+F16+H16</f>
        <v>20</v>
      </c>
      <c r="K16" s="6">
        <f t="shared" si="0"/>
        <v>0</v>
      </c>
      <c r="L16" s="3" t="str">
        <f t="shared" si="1"/>
        <v>F</v>
      </c>
    </row>
    <row r="17" spans="1:12" ht="15" customHeight="1" x14ac:dyDescent="0.3">
      <c r="A17" s="4">
        <v>182014069</v>
      </c>
      <c r="B17" s="3" t="s">
        <v>21</v>
      </c>
      <c r="C17" s="5">
        <v>5</v>
      </c>
      <c r="D17" s="5">
        <v>5</v>
      </c>
      <c r="E17" s="5">
        <v>6</v>
      </c>
      <c r="F17" s="5">
        <v>10</v>
      </c>
      <c r="G17" s="5">
        <v>5</v>
      </c>
      <c r="H17" s="5">
        <v>5</v>
      </c>
      <c r="I17" s="5">
        <f>C17+E17+G17</f>
        <v>16</v>
      </c>
      <c r="J17" s="5">
        <f>D17+F17+H17</f>
        <v>20</v>
      </c>
      <c r="K17" s="6">
        <f t="shared" si="0"/>
        <v>80</v>
      </c>
      <c r="L17" s="3" t="str">
        <f t="shared" si="1"/>
        <v>A-</v>
      </c>
    </row>
    <row r="18" spans="1:12" ht="15" customHeight="1" x14ac:dyDescent="0.3">
      <c r="A18" s="4">
        <v>182014071</v>
      </c>
      <c r="B18" s="3" t="s">
        <v>22</v>
      </c>
      <c r="C18" s="5">
        <v>4.5</v>
      </c>
      <c r="D18" s="5">
        <v>5</v>
      </c>
      <c r="E18" s="5">
        <v>6</v>
      </c>
      <c r="F18" s="5">
        <v>10</v>
      </c>
      <c r="G18" s="5">
        <v>2.5</v>
      </c>
      <c r="H18" s="5">
        <v>5</v>
      </c>
      <c r="I18" s="5">
        <f>C18+E18+G18</f>
        <v>13</v>
      </c>
      <c r="J18" s="5">
        <f>D18+F18+H18</f>
        <v>20</v>
      </c>
      <c r="K18" s="6">
        <f t="shared" si="0"/>
        <v>65</v>
      </c>
      <c r="L18" s="3" t="str">
        <f t="shared" si="1"/>
        <v>B-</v>
      </c>
    </row>
    <row r="19" spans="1:12" ht="15" customHeight="1" x14ac:dyDescent="0.3">
      <c r="A19" s="4">
        <v>183014002</v>
      </c>
      <c r="B19" s="3" t="s">
        <v>23</v>
      </c>
      <c r="C19" s="5">
        <v>5</v>
      </c>
      <c r="D19" s="5">
        <v>5</v>
      </c>
      <c r="E19" s="5">
        <v>9.5</v>
      </c>
      <c r="F19" s="5">
        <v>10</v>
      </c>
      <c r="G19" s="5">
        <v>5</v>
      </c>
      <c r="H19" s="5">
        <v>5</v>
      </c>
      <c r="I19" s="5">
        <f>C19+E19+G19</f>
        <v>19.5</v>
      </c>
      <c r="J19" s="5">
        <f>D19+F19+H19</f>
        <v>20</v>
      </c>
      <c r="K19" s="6">
        <f t="shared" si="0"/>
        <v>97.5</v>
      </c>
      <c r="L19" s="3" t="str">
        <f t="shared" si="1"/>
        <v>A+</v>
      </c>
    </row>
    <row r="20" spans="1:12" ht="15" customHeight="1" x14ac:dyDescent="0.3">
      <c r="A20" s="4">
        <v>183014004</v>
      </c>
      <c r="B20" s="3" t="s">
        <v>24</v>
      </c>
      <c r="C20" s="5">
        <v>5</v>
      </c>
      <c r="D20" s="5">
        <v>5</v>
      </c>
      <c r="E20" s="5">
        <v>7</v>
      </c>
      <c r="F20" s="5">
        <v>10</v>
      </c>
      <c r="G20" s="5">
        <v>5</v>
      </c>
      <c r="H20" s="5">
        <v>5</v>
      </c>
      <c r="I20" s="5">
        <f>C20+E20+G20</f>
        <v>17</v>
      </c>
      <c r="J20" s="5">
        <f>D20+F20+H20</f>
        <v>20</v>
      </c>
      <c r="K20" s="6">
        <f t="shared" si="0"/>
        <v>85</v>
      </c>
      <c r="L20" s="3" t="str">
        <f t="shared" si="1"/>
        <v>A</v>
      </c>
    </row>
    <row r="21" spans="1:12" ht="15" customHeight="1" x14ac:dyDescent="0.3">
      <c r="A21" s="4">
        <v>183014007</v>
      </c>
      <c r="B21" s="3" t="s">
        <v>25</v>
      </c>
      <c r="C21" s="5">
        <v>5</v>
      </c>
      <c r="D21" s="5">
        <v>5</v>
      </c>
      <c r="E21" s="5">
        <v>10</v>
      </c>
      <c r="F21" s="5">
        <v>10</v>
      </c>
      <c r="G21" s="5">
        <v>5</v>
      </c>
      <c r="H21" s="5">
        <v>5</v>
      </c>
      <c r="I21" s="5">
        <f>C21+E21+G21</f>
        <v>20</v>
      </c>
      <c r="J21" s="5">
        <f>D21+F21+H21</f>
        <v>20</v>
      </c>
      <c r="K21" s="6">
        <f t="shared" si="0"/>
        <v>100</v>
      </c>
      <c r="L21" s="3" t="str">
        <f t="shared" si="1"/>
        <v>A+</v>
      </c>
    </row>
    <row r="22" spans="1:12" ht="15" customHeight="1" x14ac:dyDescent="0.3">
      <c r="A22" s="4">
        <v>183014009</v>
      </c>
      <c r="B22" s="3" t="s">
        <v>26</v>
      </c>
      <c r="C22" s="5"/>
      <c r="D22" s="5">
        <v>5</v>
      </c>
      <c r="E22" s="5"/>
      <c r="F22" s="5">
        <v>10</v>
      </c>
      <c r="G22" s="5"/>
      <c r="H22" s="5">
        <v>5</v>
      </c>
      <c r="I22" s="5">
        <f>C22+E22+G22</f>
        <v>0</v>
      </c>
      <c r="J22" s="5">
        <f>D22+F22+H22</f>
        <v>20</v>
      </c>
      <c r="K22" s="6">
        <f t="shared" si="0"/>
        <v>0</v>
      </c>
      <c r="L22" s="3" t="str">
        <f t="shared" si="1"/>
        <v>F</v>
      </c>
    </row>
    <row r="23" spans="1:12" ht="15" customHeight="1" x14ac:dyDescent="0.3">
      <c r="A23" s="4">
        <v>183014012</v>
      </c>
      <c r="B23" s="3" t="s">
        <v>27</v>
      </c>
      <c r="C23" s="5">
        <v>5</v>
      </c>
      <c r="D23" s="5">
        <v>5</v>
      </c>
      <c r="E23" s="5">
        <v>6</v>
      </c>
      <c r="F23" s="5">
        <v>10</v>
      </c>
      <c r="G23" s="5">
        <v>5</v>
      </c>
      <c r="H23" s="5">
        <v>5</v>
      </c>
      <c r="I23" s="5">
        <f>C23+E23+G23</f>
        <v>16</v>
      </c>
      <c r="J23" s="5">
        <f>D23+F23+H23</f>
        <v>20</v>
      </c>
      <c r="K23" s="6">
        <f t="shared" si="0"/>
        <v>80</v>
      </c>
      <c r="L23" s="3" t="str">
        <f t="shared" si="1"/>
        <v>A-</v>
      </c>
    </row>
    <row r="24" spans="1:12" ht="15" customHeight="1" x14ac:dyDescent="0.3">
      <c r="A24" s="4">
        <v>183014014</v>
      </c>
      <c r="B24" s="3" t="s">
        <v>28</v>
      </c>
      <c r="C24" s="5">
        <v>5</v>
      </c>
      <c r="D24" s="5">
        <v>5</v>
      </c>
      <c r="E24" s="5">
        <v>10</v>
      </c>
      <c r="F24" s="5">
        <v>10</v>
      </c>
      <c r="G24" s="5">
        <v>2.5</v>
      </c>
      <c r="H24" s="5">
        <v>5</v>
      </c>
      <c r="I24" s="5">
        <f>C24+E24+G24</f>
        <v>17.5</v>
      </c>
      <c r="J24" s="5">
        <f>D24+F24+H24</f>
        <v>20</v>
      </c>
      <c r="K24" s="6">
        <f t="shared" si="0"/>
        <v>87.5</v>
      </c>
      <c r="L24" s="3" t="str">
        <f t="shared" si="1"/>
        <v>A</v>
      </c>
    </row>
    <row r="25" spans="1:12" ht="15" customHeight="1" x14ac:dyDescent="0.3">
      <c r="A25" s="4">
        <v>183014017</v>
      </c>
      <c r="B25" s="3" t="s">
        <v>29</v>
      </c>
      <c r="C25" s="5">
        <v>5</v>
      </c>
      <c r="D25" s="5">
        <v>5</v>
      </c>
      <c r="E25" s="5">
        <v>10</v>
      </c>
      <c r="F25" s="5">
        <v>10</v>
      </c>
      <c r="G25" s="5">
        <v>2.5</v>
      </c>
      <c r="H25" s="5">
        <v>5</v>
      </c>
      <c r="I25" s="5">
        <f>C25+E25+G25</f>
        <v>17.5</v>
      </c>
      <c r="J25" s="5">
        <f>D25+F25+H25</f>
        <v>20</v>
      </c>
      <c r="K25" s="6">
        <f t="shared" si="0"/>
        <v>87.5</v>
      </c>
      <c r="L25" s="3" t="str">
        <f t="shared" si="1"/>
        <v>A</v>
      </c>
    </row>
    <row r="26" spans="1:12" ht="15" customHeight="1" x14ac:dyDescent="0.3">
      <c r="A26" s="4">
        <v>183014024</v>
      </c>
      <c r="B26" s="3" t="s">
        <v>30</v>
      </c>
      <c r="C26" s="5">
        <v>5</v>
      </c>
      <c r="D26" s="5">
        <v>5</v>
      </c>
      <c r="E26" s="5">
        <v>0</v>
      </c>
      <c r="F26" s="5">
        <v>10</v>
      </c>
      <c r="G26" s="5">
        <v>3.5</v>
      </c>
      <c r="H26" s="5">
        <v>5</v>
      </c>
      <c r="I26" s="5">
        <f>C26+E26+G26</f>
        <v>8.5</v>
      </c>
      <c r="J26" s="5">
        <f>D26+F26+H26</f>
        <v>20</v>
      </c>
      <c r="K26" s="6">
        <f t="shared" si="0"/>
        <v>42.5</v>
      </c>
      <c r="L26" s="3" t="str">
        <f t="shared" si="1"/>
        <v>F</v>
      </c>
    </row>
    <row r="27" spans="1:12" ht="15" customHeight="1" x14ac:dyDescent="0.3">
      <c r="A27" s="4">
        <v>183014029</v>
      </c>
      <c r="B27" s="3" t="s">
        <v>31</v>
      </c>
      <c r="C27" s="5"/>
      <c r="D27" s="5">
        <v>5</v>
      </c>
      <c r="E27" s="5"/>
      <c r="F27" s="5">
        <v>10</v>
      </c>
      <c r="G27" s="5"/>
      <c r="H27" s="5">
        <v>5</v>
      </c>
      <c r="I27" s="5">
        <f>C27+E27+G27</f>
        <v>0</v>
      </c>
      <c r="J27" s="5">
        <f>D27+F27+H27</f>
        <v>20</v>
      </c>
      <c r="K27" s="6">
        <f t="shared" si="0"/>
        <v>0</v>
      </c>
      <c r="L27" s="3" t="str">
        <f t="shared" si="1"/>
        <v>F</v>
      </c>
    </row>
    <row r="28" spans="1:12" ht="15" customHeight="1" x14ac:dyDescent="0.3">
      <c r="A28" s="4">
        <v>183014031</v>
      </c>
      <c r="B28" s="3" t="s">
        <v>32</v>
      </c>
      <c r="C28" s="5">
        <v>5</v>
      </c>
      <c r="D28" s="5">
        <v>5</v>
      </c>
      <c r="E28" s="5">
        <v>10</v>
      </c>
      <c r="F28" s="5">
        <v>10</v>
      </c>
      <c r="G28" s="5">
        <v>5</v>
      </c>
      <c r="H28" s="5">
        <v>5</v>
      </c>
      <c r="I28" s="5">
        <f>C28+E28+G28</f>
        <v>20</v>
      </c>
      <c r="J28" s="5">
        <f>D28+F28+H28</f>
        <v>20</v>
      </c>
      <c r="K28" s="6">
        <f t="shared" si="0"/>
        <v>100</v>
      </c>
      <c r="L28" s="3" t="str">
        <f t="shared" si="1"/>
        <v>A+</v>
      </c>
    </row>
    <row r="29" spans="1:12" ht="15" customHeight="1" x14ac:dyDescent="0.3">
      <c r="A29" s="4">
        <v>183014035</v>
      </c>
      <c r="B29" s="3" t="s">
        <v>33</v>
      </c>
      <c r="C29" s="5">
        <v>5</v>
      </c>
      <c r="D29" s="5">
        <v>5</v>
      </c>
      <c r="E29" s="5">
        <v>1</v>
      </c>
      <c r="F29" s="5">
        <v>10</v>
      </c>
      <c r="G29" s="5">
        <v>5</v>
      </c>
      <c r="H29" s="5">
        <v>5</v>
      </c>
      <c r="I29" s="5">
        <f>C29+E29+G29</f>
        <v>11</v>
      </c>
      <c r="J29" s="5">
        <f>D29+F29+H29</f>
        <v>20</v>
      </c>
      <c r="K29" s="6">
        <f t="shared" si="0"/>
        <v>55.000000000000007</v>
      </c>
      <c r="L29" s="3" t="str">
        <f t="shared" si="1"/>
        <v>C</v>
      </c>
    </row>
    <row r="30" spans="1:12" ht="15" customHeight="1" x14ac:dyDescent="0.3">
      <c r="A30" s="4">
        <v>183014046</v>
      </c>
      <c r="B30" s="3" t="s">
        <v>34</v>
      </c>
      <c r="C30" s="5">
        <v>5</v>
      </c>
      <c r="D30" s="5">
        <v>5</v>
      </c>
      <c r="E30" s="5">
        <v>3</v>
      </c>
      <c r="F30" s="5">
        <v>10</v>
      </c>
      <c r="G30" s="5">
        <v>5</v>
      </c>
      <c r="H30" s="5">
        <v>5</v>
      </c>
      <c r="I30" s="5">
        <f>C30+E30+G30</f>
        <v>13</v>
      </c>
      <c r="J30" s="5">
        <f>D30+F30+H30</f>
        <v>20</v>
      </c>
      <c r="K30" s="6">
        <f t="shared" si="0"/>
        <v>65</v>
      </c>
      <c r="L30" s="3" t="str">
        <f t="shared" si="1"/>
        <v>B-</v>
      </c>
    </row>
    <row r="31" spans="1:12" ht="15" customHeight="1" x14ac:dyDescent="0.3">
      <c r="A31" s="4">
        <v>183014050</v>
      </c>
      <c r="B31" s="3" t="s">
        <v>35</v>
      </c>
      <c r="C31" s="5">
        <v>5</v>
      </c>
      <c r="D31" s="5">
        <v>5</v>
      </c>
      <c r="E31" s="5">
        <v>10</v>
      </c>
      <c r="F31" s="5">
        <v>10</v>
      </c>
      <c r="G31" s="5">
        <v>5</v>
      </c>
      <c r="H31" s="5">
        <v>5</v>
      </c>
      <c r="I31" s="5">
        <f>C31+E31+G31</f>
        <v>20</v>
      </c>
      <c r="J31" s="5">
        <f>D31+F31+H31</f>
        <v>20</v>
      </c>
      <c r="K31" s="6">
        <f t="shared" si="0"/>
        <v>100</v>
      </c>
      <c r="L31" s="3" t="str">
        <f t="shared" si="1"/>
        <v>A+</v>
      </c>
    </row>
    <row r="32" spans="1:12" ht="15" customHeight="1" x14ac:dyDescent="0.3">
      <c r="A32" s="4">
        <v>183014052</v>
      </c>
      <c r="B32" s="3" t="s">
        <v>36</v>
      </c>
      <c r="C32" s="5"/>
      <c r="D32" s="5">
        <v>5</v>
      </c>
      <c r="E32" s="5"/>
      <c r="F32" s="5">
        <v>10</v>
      </c>
      <c r="G32" s="5"/>
      <c r="H32" s="5">
        <v>5</v>
      </c>
      <c r="I32" s="5">
        <f>C32+E32+G32</f>
        <v>0</v>
      </c>
      <c r="J32" s="5">
        <f>D32+F32+H32</f>
        <v>20</v>
      </c>
      <c r="K32" s="6">
        <f t="shared" si="0"/>
        <v>0</v>
      </c>
      <c r="L32" s="3" t="str">
        <f t="shared" si="1"/>
        <v>F</v>
      </c>
    </row>
    <row r="33" spans="1:12" ht="15" customHeight="1" x14ac:dyDescent="0.3">
      <c r="A33" s="4">
        <v>183014056</v>
      </c>
      <c r="B33" s="3" t="s">
        <v>37</v>
      </c>
      <c r="C33" s="5">
        <v>5</v>
      </c>
      <c r="D33" s="5">
        <v>5</v>
      </c>
      <c r="E33" s="5">
        <v>10</v>
      </c>
      <c r="F33" s="5">
        <v>10</v>
      </c>
      <c r="G33" s="5">
        <v>5</v>
      </c>
      <c r="H33" s="5">
        <v>5</v>
      </c>
      <c r="I33" s="5">
        <f>C33+E33+G33</f>
        <v>20</v>
      </c>
      <c r="J33" s="5">
        <f>D33+F33+H33</f>
        <v>20</v>
      </c>
      <c r="K33" s="6">
        <f t="shared" si="0"/>
        <v>100</v>
      </c>
      <c r="L33" s="3" t="str">
        <f t="shared" si="1"/>
        <v>A+</v>
      </c>
    </row>
    <row r="34" spans="1:12" ht="15" customHeight="1" x14ac:dyDescent="0.3">
      <c r="A34" s="4">
        <v>183014057</v>
      </c>
      <c r="B34" s="3" t="s">
        <v>38</v>
      </c>
      <c r="C34" s="5">
        <v>5</v>
      </c>
      <c r="D34" s="5">
        <v>5</v>
      </c>
      <c r="E34" s="5">
        <v>0</v>
      </c>
      <c r="F34" s="5">
        <v>10</v>
      </c>
      <c r="G34" s="5">
        <v>2.5</v>
      </c>
      <c r="H34" s="5">
        <v>5</v>
      </c>
      <c r="I34" s="5">
        <f>C34+E34+G34</f>
        <v>7.5</v>
      </c>
      <c r="J34" s="5">
        <f>D34+F34+H34</f>
        <v>20</v>
      </c>
      <c r="K34" s="6">
        <f t="shared" si="0"/>
        <v>37.5</v>
      </c>
      <c r="L34" s="3" t="str">
        <f t="shared" si="1"/>
        <v>F</v>
      </c>
    </row>
    <row r="35" spans="1:12" ht="15" customHeight="1" x14ac:dyDescent="0.3">
      <c r="A35" s="4">
        <v>183014063</v>
      </c>
      <c r="B35" s="3" t="s">
        <v>39</v>
      </c>
      <c r="C35" s="5">
        <v>5</v>
      </c>
      <c r="D35" s="5">
        <v>5</v>
      </c>
      <c r="E35" s="5">
        <v>10</v>
      </c>
      <c r="F35" s="5">
        <v>10</v>
      </c>
      <c r="G35" s="5">
        <v>5</v>
      </c>
      <c r="H35" s="5">
        <v>5</v>
      </c>
      <c r="I35" s="5">
        <f>C35+E35+G35</f>
        <v>20</v>
      </c>
      <c r="J35" s="5">
        <f>D35+F35+H35</f>
        <v>20</v>
      </c>
      <c r="K35" s="6">
        <f t="shared" si="0"/>
        <v>100</v>
      </c>
      <c r="L35" s="3" t="str">
        <f t="shared" si="1"/>
        <v>A+</v>
      </c>
    </row>
    <row r="36" spans="1:12" ht="15" customHeight="1" x14ac:dyDescent="0.3">
      <c r="A36" s="4">
        <v>183014073</v>
      </c>
      <c r="B36" s="3" t="s">
        <v>40</v>
      </c>
      <c r="C36" s="5">
        <v>4</v>
      </c>
      <c r="D36" s="5">
        <v>5</v>
      </c>
      <c r="E36" s="5">
        <v>0</v>
      </c>
      <c r="F36" s="5">
        <v>10</v>
      </c>
      <c r="G36" s="5">
        <v>3</v>
      </c>
      <c r="H36" s="5">
        <v>5</v>
      </c>
      <c r="I36" s="5">
        <f>C36+E36+G36</f>
        <v>7</v>
      </c>
      <c r="J36" s="5">
        <f>D36+F36+H36</f>
        <v>20</v>
      </c>
      <c r="K36" s="6">
        <f t="shared" si="0"/>
        <v>35</v>
      </c>
      <c r="L36" s="3" t="str">
        <f t="shared" si="1"/>
        <v>F</v>
      </c>
    </row>
  </sheetData>
  <conditionalFormatting sqref="C2:C36">
    <cfRule type="cellIs" dxfId="12" priority="3" operator="greaterThan">
      <formula>$D$2</formula>
    </cfRule>
  </conditionalFormatting>
  <conditionalFormatting sqref="E2:E36">
    <cfRule type="cellIs" dxfId="11" priority="2" operator="greaterThan">
      <formula>$F$2</formula>
    </cfRule>
  </conditionalFormatting>
  <conditionalFormatting sqref="G2:G36">
    <cfRule type="cellIs" dxfId="10" priority="1" operator="greaterThan">
      <formula>$H$2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zoomScaleNormal="100" workbookViewId="0">
      <selection activeCell="I19" sqref="I19"/>
    </sheetView>
  </sheetViews>
  <sheetFormatPr defaultRowHeight="14.4" x14ac:dyDescent="0.3"/>
  <cols>
    <col min="1" max="1" width="14.6640625" customWidth="1"/>
    <col min="2" max="2" width="30.6640625" customWidth="1"/>
    <col min="3" max="13" width="14.6640625" customWidth="1"/>
    <col min="14" max="14" width="14.6640625" style="3" customWidth="1"/>
  </cols>
  <sheetData>
    <row r="1" spans="1:14" ht="15.9" customHeight="1" x14ac:dyDescent="0.3">
      <c r="A1" s="1" t="s">
        <v>0</v>
      </c>
      <c r="B1" s="1" t="s">
        <v>5</v>
      </c>
      <c r="C1" s="1" t="s">
        <v>1</v>
      </c>
      <c r="D1" s="1" t="s">
        <v>44</v>
      </c>
      <c r="E1" s="1" t="s">
        <v>2</v>
      </c>
      <c r="F1" s="1" t="s">
        <v>45</v>
      </c>
      <c r="G1" s="1" t="s">
        <v>3</v>
      </c>
      <c r="H1" s="1" t="s">
        <v>46</v>
      </c>
      <c r="I1" s="1" t="s">
        <v>41</v>
      </c>
      <c r="J1" s="1" t="s">
        <v>47</v>
      </c>
      <c r="K1" s="1" t="s">
        <v>48</v>
      </c>
      <c r="L1" s="1" t="s">
        <v>4</v>
      </c>
      <c r="M1" s="1" t="s">
        <v>42</v>
      </c>
      <c r="N1" s="1" t="s">
        <v>43</v>
      </c>
    </row>
    <row r="2" spans="1:14" ht="15" customHeight="1" x14ac:dyDescent="0.3">
      <c r="A2" s="4">
        <v>153014012</v>
      </c>
      <c r="B2" s="3" t="s">
        <v>6</v>
      </c>
      <c r="C2" s="5"/>
      <c r="D2" s="5">
        <v>8</v>
      </c>
      <c r="E2" s="5">
        <v>3</v>
      </c>
      <c r="F2" s="5">
        <v>4</v>
      </c>
      <c r="G2" s="5">
        <v>1</v>
      </c>
      <c r="H2" s="5">
        <v>4</v>
      </c>
      <c r="I2" s="5"/>
      <c r="J2" s="5">
        <v>4</v>
      </c>
      <c r="K2" s="5">
        <f>C2+E2+G2+I2</f>
        <v>4</v>
      </c>
      <c r="L2" s="5">
        <f>D2+F2+H2+J2</f>
        <v>20</v>
      </c>
      <c r="M2" s="6">
        <f>(K2/L2)*100</f>
        <v>20</v>
      </c>
      <c r="N2" s="3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4">
        <v>171014081</v>
      </c>
      <c r="B3" s="3" t="s">
        <v>7</v>
      </c>
      <c r="C3" s="5"/>
      <c r="D3" s="5">
        <v>8</v>
      </c>
      <c r="E3" s="5"/>
      <c r="F3" s="5">
        <v>4</v>
      </c>
      <c r="G3" s="5"/>
      <c r="H3" s="5">
        <v>4</v>
      </c>
      <c r="I3" s="5"/>
      <c r="J3" s="5">
        <v>4</v>
      </c>
      <c r="K3" s="5">
        <f>C3+E3+G3+I3</f>
        <v>0</v>
      </c>
      <c r="L3" s="5">
        <f>D3+F3+H3+J3</f>
        <v>20</v>
      </c>
      <c r="M3" s="6">
        <f t="shared" ref="M3:M36" si="0">(K3/L3)*100</f>
        <v>0</v>
      </c>
      <c r="N3" s="3" t="str">
        <f t="shared" ref="N3:N36" si="1">IF(M3&gt;94,"A+",IF(M3&gt;84,"A",IF(M3&gt;79,"A-",IF(M3&gt;74,"B+",IF(M3&gt;69,"B",IF(M3&gt;64,"B-",IF(M3&gt;59,"C+",IF(M3&gt;54,"C",IF(M3&gt;49,"D","F")))))))))</f>
        <v>F</v>
      </c>
    </row>
    <row r="4" spans="1:14" x14ac:dyDescent="0.3">
      <c r="A4" s="4">
        <v>173014009</v>
      </c>
      <c r="B4" s="3" t="s">
        <v>8</v>
      </c>
      <c r="C4" s="5">
        <v>2</v>
      </c>
      <c r="D4" s="5">
        <v>8</v>
      </c>
      <c r="E4" s="5">
        <v>1</v>
      </c>
      <c r="F4" s="5">
        <v>4</v>
      </c>
      <c r="G4" s="5"/>
      <c r="H4" s="5">
        <v>4</v>
      </c>
      <c r="I4" s="5"/>
      <c r="J4" s="5">
        <v>4</v>
      </c>
      <c r="K4" s="5">
        <f>C4+E4+G4+I4</f>
        <v>3</v>
      </c>
      <c r="L4" s="5">
        <f>D4+F4+H4+J4</f>
        <v>20</v>
      </c>
      <c r="M4" s="6">
        <f t="shared" si="0"/>
        <v>15</v>
      </c>
      <c r="N4" s="3" t="str">
        <f t="shared" si="1"/>
        <v>F</v>
      </c>
    </row>
    <row r="5" spans="1:14" x14ac:dyDescent="0.3">
      <c r="A5" s="4">
        <v>173014029</v>
      </c>
      <c r="B5" s="3" t="s">
        <v>9</v>
      </c>
      <c r="C5" s="5">
        <v>1</v>
      </c>
      <c r="D5" s="5">
        <v>8</v>
      </c>
      <c r="E5" s="5">
        <v>2</v>
      </c>
      <c r="F5" s="5">
        <v>4</v>
      </c>
      <c r="G5" s="5">
        <v>2</v>
      </c>
      <c r="H5" s="5">
        <v>4</v>
      </c>
      <c r="I5" s="5"/>
      <c r="J5" s="5">
        <v>4</v>
      </c>
      <c r="K5" s="5">
        <f>C5+E5+G5+I5</f>
        <v>5</v>
      </c>
      <c r="L5" s="5">
        <f>D5+F5+H5+J5</f>
        <v>20</v>
      </c>
      <c r="M5" s="6">
        <f t="shared" si="0"/>
        <v>25</v>
      </c>
      <c r="N5" s="3" t="str">
        <f t="shared" si="1"/>
        <v>F</v>
      </c>
    </row>
    <row r="6" spans="1:14" x14ac:dyDescent="0.3">
      <c r="A6" s="4">
        <v>181014002</v>
      </c>
      <c r="B6" s="3" t="s">
        <v>10</v>
      </c>
      <c r="C6" s="5">
        <v>2</v>
      </c>
      <c r="D6" s="5">
        <v>8</v>
      </c>
      <c r="E6" s="5">
        <v>1.5</v>
      </c>
      <c r="F6" s="5">
        <v>4</v>
      </c>
      <c r="G6" s="5">
        <v>1</v>
      </c>
      <c r="H6" s="5">
        <v>4</v>
      </c>
      <c r="I6" s="5"/>
      <c r="J6" s="5">
        <v>4</v>
      </c>
      <c r="K6" s="5">
        <f>C6+E6+G6+I6</f>
        <v>4.5</v>
      </c>
      <c r="L6" s="5">
        <f>D6+F6+H6+J6</f>
        <v>20</v>
      </c>
      <c r="M6" s="6">
        <f t="shared" si="0"/>
        <v>22.5</v>
      </c>
      <c r="N6" s="3" t="str">
        <f t="shared" si="1"/>
        <v>F</v>
      </c>
    </row>
    <row r="7" spans="1:14" x14ac:dyDescent="0.3">
      <c r="A7" s="4">
        <v>181014008</v>
      </c>
      <c r="B7" s="3" t="s">
        <v>11</v>
      </c>
      <c r="C7" s="5"/>
      <c r="D7" s="5">
        <v>8</v>
      </c>
      <c r="E7" s="5">
        <v>2</v>
      </c>
      <c r="F7" s="5">
        <v>4</v>
      </c>
      <c r="G7" s="5">
        <v>2</v>
      </c>
      <c r="H7" s="5">
        <v>4</v>
      </c>
      <c r="I7" s="5">
        <v>1</v>
      </c>
      <c r="J7" s="5">
        <v>4</v>
      </c>
      <c r="K7" s="5">
        <f>C7+E7+G7+I7</f>
        <v>5</v>
      </c>
      <c r="L7" s="5">
        <f>D7+F7+H7+J7</f>
        <v>20</v>
      </c>
      <c r="M7" s="6">
        <f t="shared" si="0"/>
        <v>25</v>
      </c>
      <c r="N7" s="3" t="str">
        <f t="shared" si="1"/>
        <v>F</v>
      </c>
    </row>
    <row r="8" spans="1:14" x14ac:dyDescent="0.3">
      <c r="A8" s="4">
        <v>181014025</v>
      </c>
      <c r="B8" s="3" t="s">
        <v>12</v>
      </c>
      <c r="C8" s="5">
        <v>1</v>
      </c>
      <c r="D8" s="5">
        <v>8</v>
      </c>
      <c r="E8" s="5">
        <v>2</v>
      </c>
      <c r="F8" s="5">
        <v>4</v>
      </c>
      <c r="G8" s="5">
        <v>2</v>
      </c>
      <c r="H8" s="5">
        <v>4</v>
      </c>
      <c r="I8" s="5"/>
      <c r="J8" s="5">
        <v>4</v>
      </c>
      <c r="K8" s="5">
        <f>C8+E8+G8+I8</f>
        <v>5</v>
      </c>
      <c r="L8" s="5">
        <f>D8+F8+H8+J8</f>
        <v>20</v>
      </c>
      <c r="M8" s="6">
        <f t="shared" si="0"/>
        <v>25</v>
      </c>
      <c r="N8" s="3" t="str">
        <f t="shared" si="1"/>
        <v>F</v>
      </c>
    </row>
    <row r="9" spans="1:14" x14ac:dyDescent="0.3">
      <c r="A9" s="4">
        <v>181014032</v>
      </c>
      <c r="B9" s="3" t="s">
        <v>13</v>
      </c>
      <c r="C9" s="5"/>
      <c r="D9" s="5">
        <v>8</v>
      </c>
      <c r="E9" s="5">
        <v>1.5</v>
      </c>
      <c r="F9" s="5">
        <v>4</v>
      </c>
      <c r="G9" s="5"/>
      <c r="H9" s="5">
        <v>4</v>
      </c>
      <c r="I9" s="5"/>
      <c r="J9" s="5">
        <v>4</v>
      </c>
      <c r="K9" s="5">
        <f>C9+E9+G9+I9</f>
        <v>1.5</v>
      </c>
      <c r="L9" s="5">
        <f>D9+F9+H9+J9</f>
        <v>20</v>
      </c>
      <c r="M9" s="6">
        <f t="shared" si="0"/>
        <v>7.5</v>
      </c>
      <c r="N9" s="3" t="str">
        <f t="shared" si="1"/>
        <v>F</v>
      </c>
    </row>
    <row r="10" spans="1:14" x14ac:dyDescent="0.3">
      <c r="A10" s="4">
        <v>181014057</v>
      </c>
      <c r="B10" s="3" t="s">
        <v>14</v>
      </c>
      <c r="C10" s="5">
        <v>1</v>
      </c>
      <c r="D10" s="5">
        <v>8</v>
      </c>
      <c r="E10" s="5">
        <v>1</v>
      </c>
      <c r="F10" s="5">
        <v>4</v>
      </c>
      <c r="G10" s="5">
        <v>2</v>
      </c>
      <c r="H10" s="5">
        <v>4</v>
      </c>
      <c r="I10" s="5"/>
      <c r="J10" s="5">
        <v>4</v>
      </c>
      <c r="K10" s="5">
        <f>C10+E10+G10+I10</f>
        <v>4</v>
      </c>
      <c r="L10" s="5">
        <f>D10+F10+H10+J10</f>
        <v>20</v>
      </c>
      <c r="M10" s="6">
        <f t="shared" si="0"/>
        <v>20</v>
      </c>
      <c r="N10" s="3" t="str">
        <f t="shared" si="1"/>
        <v>F</v>
      </c>
    </row>
    <row r="11" spans="1:14" x14ac:dyDescent="0.3">
      <c r="A11" s="4">
        <v>181014060</v>
      </c>
      <c r="B11" s="3" t="s">
        <v>15</v>
      </c>
      <c r="C11" s="5">
        <v>3</v>
      </c>
      <c r="D11" s="5">
        <v>8</v>
      </c>
      <c r="E11" s="5">
        <v>2.5</v>
      </c>
      <c r="F11" s="5">
        <v>4</v>
      </c>
      <c r="G11" s="5"/>
      <c r="H11" s="5">
        <v>4</v>
      </c>
      <c r="I11" s="5"/>
      <c r="J11" s="5">
        <v>4</v>
      </c>
      <c r="K11" s="5">
        <f>C11+E11+G11+I11</f>
        <v>5.5</v>
      </c>
      <c r="L11" s="5">
        <f>D11+F11+H11+J11</f>
        <v>20</v>
      </c>
      <c r="M11" s="6">
        <f t="shared" si="0"/>
        <v>27.500000000000004</v>
      </c>
      <c r="N11" s="3" t="str">
        <f t="shared" si="1"/>
        <v>F</v>
      </c>
    </row>
    <row r="12" spans="1:14" x14ac:dyDescent="0.3">
      <c r="A12" s="4">
        <v>181014131</v>
      </c>
      <c r="B12" s="3" t="s">
        <v>16</v>
      </c>
      <c r="C12" s="5"/>
      <c r="D12" s="5">
        <v>8</v>
      </c>
      <c r="E12" s="5">
        <v>3</v>
      </c>
      <c r="F12" s="5">
        <v>4</v>
      </c>
      <c r="G12" s="5">
        <v>1</v>
      </c>
      <c r="H12" s="5">
        <v>4</v>
      </c>
      <c r="I12" s="5"/>
      <c r="J12" s="5">
        <v>4</v>
      </c>
      <c r="K12" s="5">
        <f>C12+E12+G12+I12</f>
        <v>4</v>
      </c>
      <c r="L12" s="5">
        <f>D12+F12+H12+J12</f>
        <v>20</v>
      </c>
      <c r="M12" s="6">
        <f t="shared" si="0"/>
        <v>20</v>
      </c>
      <c r="N12" s="3" t="str">
        <f t="shared" si="1"/>
        <v>F</v>
      </c>
    </row>
    <row r="13" spans="1:14" x14ac:dyDescent="0.3">
      <c r="A13" s="4">
        <v>182014030</v>
      </c>
      <c r="B13" s="3" t="s">
        <v>17</v>
      </c>
      <c r="C13" s="5">
        <v>4</v>
      </c>
      <c r="D13" s="5">
        <v>8</v>
      </c>
      <c r="E13" s="5">
        <v>2</v>
      </c>
      <c r="F13" s="5">
        <v>4</v>
      </c>
      <c r="G13" s="5"/>
      <c r="H13" s="5">
        <v>4</v>
      </c>
      <c r="I13" s="5"/>
      <c r="J13" s="5">
        <v>4</v>
      </c>
      <c r="K13" s="5">
        <f>C13+E13+G13+I13</f>
        <v>6</v>
      </c>
      <c r="L13" s="5">
        <f>D13+F13+H13+J13</f>
        <v>20</v>
      </c>
      <c r="M13" s="6">
        <f t="shared" si="0"/>
        <v>30</v>
      </c>
      <c r="N13" s="3" t="str">
        <f t="shared" si="1"/>
        <v>F</v>
      </c>
    </row>
    <row r="14" spans="1:14" x14ac:dyDescent="0.3">
      <c r="A14" s="4">
        <v>182014052</v>
      </c>
      <c r="B14" s="3" t="s">
        <v>18</v>
      </c>
      <c r="C14" s="5">
        <v>6.5</v>
      </c>
      <c r="D14" s="5">
        <v>8</v>
      </c>
      <c r="E14" s="5">
        <v>1.5</v>
      </c>
      <c r="F14" s="5">
        <v>4</v>
      </c>
      <c r="G14" s="5"/>
      <c r="H14" s="5">
        <v>4</v>
      </c>
      <c r="I14" s="5"/>
      <c r="J14" s="5">
        <v>4</v>
      </c>
      <c r="K14" s="5">
        <f>C14+E14+G14+I14</f>
        <v>8</v>
      </c>
      <c r="L14" s="5">
        <f>D14+F14+H14+J14</f>
        <v>20</v>
      </c>
      <c r="M14" s="6">
        <f t="shared" si="0"/>
        <v>40</v>
      </c>
      <c r="N14" s="3" t="str">
        <f t="shared" si="1"/>
        <v>F</v>
      </c>
    </row>
    <row r="15" spans="1:14" x14ac:dyDescent="0.3">
      <c r="A15" s="4">
        <v>182014055</v>
      </c>
      <c r="B15" s="3" t="s">
        <v>19</v>
      </c>
      <c r="C15" s="5">
        <v>5</v>
      </c>
      <c r="D15" s="5">
        <v>8</v>
      </c>
      <c r="E15" s="5">
        <v>3</v>
      </c>
      <c r="F15" s="5">
        <v>4</v>
      </c>
      <c r="G15" s="5"/>
      <c r="H15" s="5">
        <v>4</v>
      </c>
      <c r="I15" s="5">
        <v>1</v>
      </c>
      <c r="J15" s="5">
        <v>4</v>
      </c>
      <c r="K15" s="5">
        <f>C15+E15+G15+I15</f>
        <v>9</v>
      </c>
      <c r="L15" s="5">
        <f>D15+F15+H15+J15</f>
        <v>20</v>
      </c>
      <c r="M15" s="6">
        <f t="shared" si="0"/>
        <v>45</v>
      </c>
      <c r="N15" s="3" t="str">
        <f t="shared" si="1"/>
        <v>F</v>
      </c>
    </row>
    <row r="16" spans="1:14" x14ac:dyDescent="0.3">
      <c r="A16" s="4">
        <v>182014061</v>
      </c>
      <c r="B16" s="3" t="s">
        <v>20</v>
      </c>
      <c r="C16" s="5"/>
      <c r="D16" s="5">
        <v>8</v>
      </c>
      <c r="E16" s="5">
        <v>1.5</v>
      </c>
      <c r="F16" s="5">
        <v>4</v>
      </c>
      <c r="G16" s="5">
        <v>4</v>
      </c>
      <c r="H16" s="5">
        <v>4</v>
      </c>
      <c r="I16" s="5">
        <v>1</v>
      </c>
      <c r="J16" s="5">
        <v>4</v>
      </c>
      <c r="K16" s="5">
        <f>C16+E16+G16+I16</f>
        <v>6.5</v>
      </c>
      <c r="L16" s="5">
        <f>D16+F16+H16+J16</f>
        <v>20</v>
      </c>
      <c r="M16" s="6">
        <f t="shared" si="0"/>
        <v>32.5</v>
      </c>
      <c r="N16" s="3" t="str">
        <f t="shared" si="1"/>
        <v>F</v>
      </c>
    </row>
    <row r="17" spans="1:14" x14ac:dyDescent="0.3">
      <c r="A17" s="4">
        <v>182014069</v>
      </c>
      <c r="B17" s="3" t="s">
        <v>21</v>
      </c>
      <c r="C17" s="5">
        <v>1</v>
      </c>
      <c r="D17" s="5">
        <v>8</v>
      </c>
      <c r="E17" s="5">
        <v>1.5</v>
      </c>
      <c r="F17" s="5">
        <v>4</v>
      </c>
      <c r="G17" s="5"/>
      <c r="H17" s="5">
        <v>4</v>
      </c>
      <c r="I17" s="5"/>
      <c r="J17" s="5">
        <v>4</v>
      </c>
      <c r="K17" s="5">
        <f>C17+E17+G17+I17</f>
        <v>2.5</v>
      </c>
      <c r="L17" s="5">
        <f>D17+F17+H17+J17</f>
        <v>20</v>
      </c>
      <c r="M17" s="6">
        <f t="shared" si="0"/>
        <v>12.5</v>
      </c>
      <c r="N17" s="3" t="str">
        <f t="shared" si="1"/>
        <v>F</v>
      </c>
    </row>
    <row r="18" spans="1:14" x14ac:dyDescent="0.3">
      <c r="A18" s="4">
        <v>182014071</v>
      </c>
      <c r="B18" s="3" t="s">
        <v>22</v>
      </c>
      <c r="C18" s="5"/>
      <c r="D18" s="5">
        <v>8</v>
      </c>
      <c r="E18" s="5">
        <v>1</v>
      </c>
      <c r="F18" s="5">
        <v>4</v>
      </c>
      <c r="G18" s="5">
        <v>1</v>
      </c>
      <c r="H18" s="5">
        <v>4</v>
      </c>
      <c r="I18" s="5"/>
      <c r="J18" s="5">
        <v>4</v>
      </c>
      <c r="K18" s="5">
        <f>C18+E18+G18+I18</f>
        <v>2</v>
      </c>
      <c r="L18" s="5">
        <f>D18+F18+H18+J18</f>
        <v>20</v>
      </c>
      <c r="M18" s="6">
        <f t="shared" si="0"/>
        <v>10</v>
      </c>
      <c r="N18" s="3" t="str">
        <f t="shared" si="1"/>
        <v>F</v>
      </c>
    </row>
    <row r="19" spans="1:14" x14ac:dyDescent="0.3">
      <c r="A19" s="4">
        <v>183014002</v>
      </c>
      <c r="B19" s="3" t="s">
        <v>23</v>
      </c>
      <c r="C19" s="5">
        <v>3</v>
      </c>
      <c r="D19" s="5">
        <v>8</v>
      </c>
      <c r="E19" s="5">
        <v>1.5</v>
      </c>
      <c r="F19" s="5">
        <v>4</v>
      </c>
      <c r="G19" s="5">
        <v>1.5</v>
      </c>
      <c r="H19" s="5">
        <v>4</v>
      </c>
      <c r="I19" s="5">
        <v>1.5</v>
      </c>
      <c r="J19" s="5">
        <v>4</v>
      </c>
      <c r="K19" s="5">
        <f>C19+E19+G19+I19</f>
        <v>7.5</v>
      </c>
      <c r="L19" s="5">
        <f>D19+F19+H19+J19</f>
        <v>20</v>
      </c>
      <c r="M19" s="6">
        <f t="shared" si="0"/>
        <v>37.5</v>
      </c>
      <c r="N19" s="3" t="str">
        <f t="shared" si="1"/>
        <v>F</v>
      </c>
    </row>
    <row r="20" spans="1:14" x14ac:dyDescent="0.3">
      <c r="A20" s="4">
        <v>183014004</v>
      </c>
      <c r="B20" s="3" t="s">
        <v>24</v>
      </c>
      <c r="C20" s="5"/>
      <c r="D20" s="5">
        <v>8</v>
      </c>
      <c r="E20" s="5">
        <v>1.5</v>
      </c>
      <c r="F20" s="5">
        <v>4</v>
      </c>
      <c r="G20" s="5">
        <v>1.5</v>
      </c>
      <c r="H20" s="5">
        <v>4</v>
      </c>
      <c r="I20" s="5"/>
      <c r="J20" s="5">
        <v>4</v>
      </c>
      <c r="K20" s="5">
        <f>C20+E20+G20+I20</f>
        <v>3</v>
      </c>
      <c r="L20" s="5">
        <f>D20+F20+H20+J20</f>
        <v>20</v>
      </c>
      <c r="M20" s="6">
        <f t="shared" si="0"/>
        <v>15</v>
      </c>
      <c r="N20" s="3" t="str">
        <f t="shared" si="1"/>
        <v>F</v>
      </c>
    </row>
    <row r="21" spans="1:14" x14ac:dyDescent="0.3">
      <c r="A21" s="4">
        <v>183014007</v>
      </c>
      <c r="B21" s="3" t="s">
        <v>25</v>
      </c>
      <c r="C21" s="5">
        <v>6.5</v>
      </c>
      <c r="D21" s="5">
        <v>8</v>
      </c>
      <c r="E21" s="5">
        <v>4</v>
      </c>
      <c r="F21" s="5">
        <v>4</v>
      </c>
      <c r="G21" s="5"/>
      <c r="H21" s="5">
        <v>4</v>
      </c>
      <c r="I21" s="5"/>
      <c r="J21" s="5">
        <v>4</v>
      </c>
      <c r="K21" s="5">
        <f>C21+E21+G21+I21</f>
        <v>10.5</v>
      </c>
      <c r="L21" s="5">
        <f>D21+F21+H21+J21</f>
        <v>20</v>
      </c>
      <c r="M21" s="6">
        <f t="shared" si="0"/>
        <v>52.5</v>
      </c>
      <c r="N21" s="3" t="str">
        <f t="shared" si="1"/>
        <v>D</v>
      </c>
    </row>
    <row r="22" spans="1:14" x14ac:dyDescent="0.3">
      <c r="A22" s="4">
        <v>183014009</v>
      </c>
      <c r="B22" s="3" t="s">
        <v>26</v>
      </c>
      <c r="C22" s="5">
        <v>8</v>
      </c>
      <c r="D22" s="5">
        <v>8</v>
      </c>
      <c r="E22" s="5">
        <v>1.5</v>
      </c>
      <c r="F22" s="5">
        <v>4</v>
      </c>
      <c r="G22" s="5"/>
      <c r="H22" s="5">
        <v>4</v>
      </c>
      <c r="I22" s="5"/>
      <c r="J22" s="5">
        <v>4</v>
      </c>
      <c r="K22" s="5">
        <f>C22+E22+G22+I22</f>
        <v>9.5</v>
      </c>
      <c r="L22" s="5">
        <f>D22+F22+H22+J22</f>
        <v>20</v>
      </c>
      <c r="M22" s="6">
        <f t="shared" si="0"/>
        <v>47.5</v>
      </c>
      <c r="N22" s="3" t="str">
        <f t="shared" si="1"/>
        <v>F</v>
      </c>
    </row>
    <row r="23" spans="1:14" x14ac:dyDescent="0.3">
      <c r="A23" s="4">
        <v>183014012</v>
      </c>
      <c r="B23" s="3" t="s">
        <v>27</v>
      </c>
      <c r="C23" s="5">
        <v>2</v>
      </c>
      <c r="D23" s="5">
        <v>8</v>
      </c>
      <c r="E23" s="5">
        <v>3.5</v>
      </c>
      <c r="F23" s="5">
        <v>4</v>
      </c>
      <c r="G23" s="5">
        <v>1</v>
      </c>
      <c r="H23" s="5">
        <v>4</v>
      </c>
      <c r="I23" s="5"/>
      <c r="J23" s="5">
        <v>4</v>
      </c>
      <c r="K23" s="5">
        <f>C23+E23+G23+I23</f>
        <v>6.5</v>
      </c>
      <c r="L23" s="5">
        <f>D23+F23+H23+J23</f>
        <v>20</v>
      </c>
      <c r="M23" s="6">
        <f t="shared" si="0"/>
        <v>32.5</v>
      </c>
      <c r="N23" s="3" t="str">
        <f t="shared" si="1"/>
        <v>F</v>
      </c>
    </row>
    <row r="24" spans="1:14" x14ac:dyDescent="0.3">
      <c r="A24" s="4">
        <v>183014014</v>
      </c>
      <c r="B24" s="3" t="s">
        <v>28</v>
      </c>
      <c r="C24" s="5">
        <v>1</v>
      </c>
      <c r="D24" s="5">
        <v>8</v>
      </c>
      <c r="E24" s="5">
        <v>1.5</v>
      </c>
      <c r="F24" s="5">
        <v>4</v>
      </c>
      <c r="G24" s="5">
        <v>1.5</v>
      </c>
      <c r="H24" s="5">
        <v>4</v>
      </c>
      <c r="I24" s="5"/>
      <c r="J24" s="5">
        <v>4</v>
      </c>
      <c r="K24" s="5">
        <f>C24+E24+G24+I24</f>
        <v>4</v>
      </c>
      <c r="L24" s="5">
        <f>D24+F24+H24+J24</f>
        <v>20</v>
      </c>
      <c r="M24" s="6">
        <f t="shared" si="0"/>
        <v>20</v>
      </c>
      <c r="N24" s="3" t="str">
        <f t="shared" si="1"/>
        <v>F</v>
      </c>
    </row>
    <row r="25" spans="1:14" x14ac:dyDescent="0.3">
      <c r="A25" s="4">
        <v>183014017</v>
      </c>
      <c r="B25" s="3" t="s">
        <v>29</v>
      </c>
      <c r="C25" s="5">
        <v>8</v>
      </c>
      <c r="D25" s="5">
        <v>8</v>
      </c>
      <c r="E25" s="5"/>
      <c r="F25" s="5">
        <v>4</v>
      </c>
      <c r="G25" s="5">
        <v>4</v>
      </c>
      <c r="H25" s="5">
        <v>4</v>
      </c>
      <c r="I25" s="5"/>
      <c r="J25" s="5">
        <v>4</v>
      </c>
      <c r="K25" s="5">
        <f>C25+E25+G25+I25</f>
        <v>12</v>
      </c>
      <c r="L25" s="5">
        <f>D25+F25+H25+J25</f>
        <v>20</v>
      </c>
      <c r="M25" s="6">
        <f t="shared" si="0"/>
        <v>60</v>
      </c>
      <c r="N25" s="3" t="str">
        <f t="shared" si="1"/>
        <v>C+</v>
      </c>
    </row>
    <row r="26" spans="1:14" x14ac:dyDescent="0.3">
      <c r="A26" s="4">
        <v>183014024</v>
      </c>
      <c r="B26" s="3" t="s">
        <v>30</v>
      </c>
      <c r="C26" s="5">
        <v>1</v>
      </c>
      <c r="D26" s="5">
        <v>8</v>
      </c>
      <c r="E26" s="5"/>
      <c r="F26" s="5">
        <v>4</v>
      </c>
      <c r="G26" s="5">
        <v>3</v>
      </c>
      <c r="H26" s="5">
        <v>4</v>
      </c>
      <c r="I26" s="5"/>
      <c r="J26" s="5">
        <v>4</v>
      </c>
      <c r="K26" s="5">
        <f>C26+E26+G26+I26</f>
        <v>4</v>
      </c>
      <c r="L26" s="5">
        <f>D26+F26+H26+J26</f>
        <v>20</v>
      </c>
      <c r="M26" s="6">
        <f t="shared" si="0"/>
        <v>20</v>
      </c>
      <c r="N26" s="3" t="str">
        <f t="shared" si="1"/>
        <v>F</v>
      </c>
    </row>
    <row r="27" spans="1:14" x14ac:dyDescent="0.3">
      <c r="A27" s="4">
        <v>183014029</v>
      </c>
      <c r="B27" s="3" t="s">
        <v>31</v>
      </c>
      <c r="C27" s="5">
        <v>1</v>
      </c>
      <c r="D27" s="5">
        <v>8</v>
      </c>
      <c r="E27" s="5"/>
      <c r="F27" s="5">
        <v>4</v>
      </c>
      <c r="G27" s="5">
        <v>0</v>
      </c>
      <c r="H27" s="5">
        <v>4</v>
      </c>
      <c r="I27" s="5"/>
      <c r="J27" s="5">
        <v>4</v>
      </c>
      <c r="K27" s="5">
        <f>C27+E27+G27+I27</f>
        <v>1</v>
      </c>
      <c r="L27" s="5">
        <f>D27+F27+H27+J27</f>
        <v>20</v>
      </c>
      <c r="M27" s="6">
        <f t="shared" si="0"/>
        <v>5</v>
      </c>
      <c r="N27" s="3" t="str">
        <f t="shared" si="1"/>
        <v>F</v>
      </c>
    </row>
    <row r="28" spans="1:14" x14ac:dyDescent="0.3">
      <c r="A28" s="4">
        <v>183014031</v>
      </c>
      <c r="B28" s="3" t="s">
        <v>32</v>
      </c>
      <c r="C28" s="5">
        <v>2</v>
      </c>
      <c r="D28" s="5">
        <v>8</v>
      </c>
      <c r="E28" s="5">
        <v>3.5</v>
      </c>
      <c r="F28" s="5">
        <v>4</v>
      </c>
      <c r="G28" s="5">
        <v>2.5</v>
      </c>
      <c r="H28" s="5">
        <v>4</v>
      </c>
      <c r="I28" s="5"/>
      <c r="J28" s="5">
        <v>4</v>
      </c>
      <c r="K28" s="5">
        <f>C28+E28+G28+I28</f>
        <v>8</v>
      </c>
      <c r="L28" s="5">
        <f>D28+F28+H28+J28</f>
        <v>20</v>
      </c>
      <c r="M28" s="6">
        <f t="shared" si="0"/>
        <v>40</v>
      </c>
      <c r="N28" s="3" t="str">
        <f t="shared" si="1"/>
        <v>F</v>
      </c>
    </row>
    <row r="29" spans="1:14" x14ac:dyDescent="0.3">
      <c r="A29" s="4">
        <v>183014035</v>
      </c>
      <c r="B29" s="3" t="s">
        <v>33</v>
      </c>
      <c r="C29" s="5">
        <v>5.5</v>
      </c>
      <c r="D29" s="5">
        <v>8</v>
      </c>
      <c r="E29" s="5">
        <v>2</v>
      </c>
      <c r="F29" s="5">
        <v>4</v>
      </c>
      <c r="G29" s="5"/>
      <c r="H29" s="5">
        <v>4</v>
      </c>
      <c r="I29" s="5">
        <v>1</v>
      </c>
      <c r="J29" s="5">
        <v>4</v>
      </c>
      <c r="K29" s="5">
        <f>C29+E29+G29+I29</f>
        <v>8.5</v>
      </c>
      <c r="L29" s="5">
        <f>D29+F29+H29+J29</f>
        <v>20</v>
      </c>
      <c r="M29" s="6">
        <f t="shared" si="0"/>
        <v>42.5</v>
      </c>
      <c r="N29" s="3" t="str">
        <f t="shared" si="1"/>
        <v>F</v>
      </c>
    </row>
    <row r="30" spans="1:14" x14ac:dyDescent="0.3">
      <c r="A30" s="4">
        <v>183014046</v>
      </c>
      <c r="B30" s="3" t="s">
        <v>34</v>
      </c>
      <c r="C30" s="5">
        <v>3</v>
      </c>
      <c r="D30" s="5">
        <v>8</v>
      </c>
      <c r="E30" s="5">
        <v>1.5</v>
      </c>
      <c r="F30" s="5">
        <v>4</v>
      </c>
      <c r="G30" s="5">
        <v>1</v>
      </c>
      <c r="H30" s="5">
        <v>4</v>
      </c>
      <c r="I30" s="5"/>
      <c r="J30" s="5">
        <v>4</v>
      </c>
      <c r="K30" s="5">
        <f>C30+E30+G30+I30</f>
        <v>5.5</v>
      </c>
      <c r="L30" s="5">
        <f>D30+F30+H30+J30</f>
        <v>20</v>
      </c>
      <c r="M30" s="6">
        <f t="shared" si="0"/>
        <v>27.500000000000004</v>
      </c>
      <c r="N30" s="3" t="str">
        <f t="shared" si="1"/>
        <v>F</v>
      </c>
    </row>
    <row r="31" spans="1:14" x14ac:dyDescent="0.3">
      <c r="A31" s="4">
        <v>183014050</v>
      </c>
      <c r="B31" s="3" t="s">
        <v>35</v>
      </c>
      <c r="C31" s="5">
        <v>3</v>
      </c>
      <c r="D31" s="5">
        <v>8</v>
      </c>
      <c r="E31" s="5">
        <v>1.5</v>
      </c>
      <c r="F31" s="5">
        <v>4</v>
      </c>
      <c r="G31" s="5"/>
      <c r="H31" s="5">
        <v>4</v>
      </c>
      <c r="I31" s="5"/>
      <c r="J31" s="5">
        <v>4</v>
      </c>
      <c r="K31" s="5">
        <f>C31+E31+G31+I31</f>
        <v>4.5</v>
      </c>
      <c r="L31" s="5">
        <f>D31+F31+H31+J31</f>
        <v>20</v>
      </c>
      <c r="M31" s="6">
        <f t="shared" si="0"/>
        <v>22.5</v>
      </c>
      <c r="N31" s="3" t="str">
        <f t="shared" si="1"/>
        <v>F</v>
      </c>
    </row>
    <row r="32" spans="1:14" x14ac:dyDescent="0.3">
      <c r="A32" s="4">
        <v>183014052</v>
      </c>
      <c r="B32" s="3" t="s">
        <v>36</v>
      </c>
      <c r="C32" s="5">
        <v>3</v>
      </c>
      <c r="D32" s="5">
        <v>8</v>
      </c>
      <c r="E32" s="5">
        <v>1.5</v>
      </c>
      <c r="F32" s="5">
        <v>4</v>
      </c>
      <c r="G32" s="5">
        <v>1</v>
      </c>
      <c r="H32" s="5">
        <v>4</v>
      </c>
      <c r="I32" s="5"/>
      <c r="J32" s="5">
        <v>4</v>
      </c>
      <c r="K32" s="5">
        <f>C32+E32+G32+I32</f>
        <v>5.5</v>
      </c>
      <c r="L32" s="5">
        <f>D32+F32+H32+J32</f>
        <v>20</v>
      </c>
      <c r="M32" s="6">
        <f t="shared" si="0"/>
        <v>27.500000000000004</v>
      </c>
      <c r="N32" s="3" t="str">
        <f t="shared" si="1"/>
        <v>F</v>
      </c>
    </row>
    <row r="33" spans="1:14" x14ac:dyDescent="0.3">
      <c r="A33" s="4">
        <v>183014056</v>
      </c>
      <c r="B33" s="3" t="s">
        <v>37</v>
      </c>
      <c r="C33" s="5">
        <v>1</v>
      </c>
      <c r="D33" s="5">
        <v>8</v>
      </c>
      <c r="E33" s="5">
        <v>1.5</v>
      </c>
      <c r="F33" s="5">
        <v>4</v>
      </c>
      <c r="G33" s="5">
        <v>1.5</v>
      </c>
      <c r="H33" s="5">
        <v>4</v>
      </c>
      <c r="I33" s="5"/>
      <c r="J33" s="5">
        <v>4</v>
      </c>
      <c r="K33" s="5">
        <f>C33+E33+G33+I33</f>
        <v>4</v>
      </c>
      <c r="L33" s="5">
        <f>D33+F33+H33+J33</f>
        <v>20</v>
      </c>
      <c r="M33" s="6">
        <f t="shared" si="0"/>
        <v>20</v>
      </c>
      <c r="N33" s="3" t="str">
        <f t="shared" si="1"/>
        <v>F</v>
      </c>
    </row>
    <row r="34" spans="1:14" x14ac:dyDescent="0.3">
      <c r="A34" s="4">
        <v>183014057</v>
      </c>
      <c r="B34" s="3" t="s">
        <v>38</v>
      </c>
      <c r="C34" s="5">
        <v>2.5</v>
      </c>
      <c r="D34" s="5">
        <v>8</v>
      </c>
      <c r="E34" s="5"/>
      <c r="F34" s="5">
        <v>4</v>
      </c>
      <c r="G34" s="5">
        <v>3.5</v>
      </c>
      <c r="H34" s="5">
        <v>4</v>
      </c>
      <c r="I34" s="5"/>
      <c r="J34" s="5">
        <v>4</v>
      </c>
      <c r="K34" s="5">
        <f>C34+E34+G34+I34</f>
        <v>6</v>
      </c>
      <c r="L34" s="5">
        <f>D34+F34+H34+J34</f>
        <v>20</v>
      </c>
      <c r="M34" s="6">
        <f t="shared" si="0"/>
        <v>30</v>
      </c>
      <c r="N34" s="3" t="str">
        <f t="shared" si="1"/>
        <v>F</v>
      </c>
    </row>
    <row r="35" spans="1:14" x14ac:dyDescent="0.3">
      <c r="A35" s="4">
        <v>183014063</v>
      </c>
      <c r="B35" s="3" t="s">
        <v>39</v>
      </c>
      <c r="C35" s="5">
        <v>1.5</v>
      </c>
      <c r="D35" s="5">
        <v>8</v>
      </c>
      <c r="E35" s="5">
        <v>1.5</v>
      </c>
      <c r="F35" s="5">
        <v>4</v>
      </c>
      <c r="G35" s="5">
        <v>2</v>
      </c>
      <c r="H35" s="5">
        <v>4</v>
      </c>
      <c r="I35" s="5"/>
      <c r="J35" s="5">
        <v>4</v>
      </c>
      <c r="K35" s="5">
        <f>C35+E35+G35+I35</f>
        <v>5</v>
      </c>
      <c r="L35" s="5">
        <f>D35+F35+H35+J35</f>
        <v>20</v>
      </c>
      <c r="M35" s="6">
        <f t="shared" si="0"/>
        <v>25</v>
      </c>
      <c r="N35" s="3" t="str">
        <f t="shared" si="1"/>
        <v>F</v>
      </c>
    </row>
    <row r="36" spans="1:14" x14ac:dyDescent="0.3">
      <c r="A36" s="4">
        <v>183014073</v>
      </c>
      <c r="B36" s="3" t="s">
        <v>40</v>
      </c>
      <c r="C36" s="5"/>
      <c r="D36" s="5">
        <v>8</v>
      </c>
      <c r="E36" s="5">
        <v>1.5</v>
      </c>
      <c r="F36" s="5">
        <v>4</v>
      </c>
      <c r="G36" s="5">
        <v>2</v>
      </c>
      <c r="H36" s="5">
        <v>4</v>
      </c>
      <c r="I36" s="5"/>
      <c r="J36" s="5">
        <v>4</v>
      </c>
      <c r="K36" s="5">
        <f>C36+E36+G36+I36</f>
        <v>3.5</v>
      </c>
      <c r="L36" s="5">
        <f>D36+F36+H36+J36</f>
        <v>20</v>
      </c>
      <c r="M36" s="6">
        <f t="shared" si="0"/>
        <v>17.5</v>
      </c>
      <c r="N36" s="3" t="str">
        <f t="shared" si="1"/>
        <v>F</v>
      </c>
    </row>
  </sheetData>
  <conditionalFormatting sqref="C2:C36">
    <cfRule type="cellIs" dxfId="3" priority="4" operator="greaterThan">
      <formula>$D$2</formula>
    </cfRule>
  </conditionalFormatting>
  <conditionalFormatting sqref="E2:E36">
    <cfRule type="cellIs" dxfId="2" priority="3" operator="greaterThan">
      <formula>$F$2</formula>
    </cfRule>
  </conditionalFormatting>
  <conditionalFormatting sqref="G2:G36">
    <cfRule type="cellIs" dxfId="1" priority="2" operator="greaterThan">
      <formula>$H$2</formula>
    </cfRule>
  </conditionalFormatting>
  <conditionalFormatting sqref="I2:I36">
    <cfRule type="cellIs" dxfId="0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2019-12-19T15:47:55Z</dcterms:modified>
</cp:coreProperties>
</file>