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yaki Das\Documents\ulab\ofc_work\ULAB\ulab_course_materials\FALL 19\CSE 101 Non CSE\"/>
    </mc:Choice>
  </mc:AlternateContent>
  <bookViews>
    <workbookView xWindow="0" yWindow="0" windowWidth="20490" windowHeight="7305"/>
  </bookViews>
  <sheets>
    <sheet name="quiz1" sheetId="1" r:id="rId1"/>
    <sheet name="mid" sheetId="2" r:id="rId2"/>
  </sheets>
  <calcPr calcId="152511"/>
</workbook>
</file>

<file path=xl/calcChain.xml><?xml version="1.0" encoding="utf-8"?>
<calcChain xmlns="http://schemas.openxmlformats.org/spreadsheetml/2006/main">
  <c r="G3" i="1" l="1"/>
  <c r="G4" i="1"/>
  <c r="G5" i="1"/>
  <c r="H5" i="1" s="1"/>
  <c r="G6" i="1"/>
  <c r="G7" i="1"/>
  <c r="G8" i="1"/>
  <c r="G9" i="1"/>
  <c r="H9" i="1" s="1"/>
  <c r="G10" i="1"/>
  <c r="G11" i="1"/>
  <c r="G12" i="1"/>
  <c r="G13" i="1"/>
  <c r="H13" i="1" s="1"/>
  <c r="G14" i="1"/>
  <c r="G15" i="1"/>
  <c r="G16" i="1"/>
  <c r="G17" i="1"/>
  <c r="H17" i="1" s="1"/>
  <c r="G18" i="1"/>
  <c r="G19" i="1"/>
  <c r="G20" i="1"/>
  <c r="G21" i="1"/>
  <c r="H21" i="1" s="1"/>
  <c r="G22" i="1"/>
  <c r="G23" i="1"/>
  <c r="G24" i="1"/>
  <c r="G25" i="1"/>
  <c r="H25" i="1" s="1"/>
  <c r="G26" i="1"/>
  <c r="G27" i="1"/>
  <c r="G28" i="1"/>
  <c r="G29" i="1"/>
  <c r="H29" i="1" s="1"/>
  <c r="G30" i="1"/>
  <c r="G31" i="1"/>
  <c r="G32" i="1"/>
  <c r="G33" i="1"/>
  <c r="H33" i="1" s="1"/>
  <c r="G34" i="1"/>
  <c r="G35" i="1"/>
  <c r="G36" i="1"/>
  <c r="G37" i="1"/>
  <c r="H37" i="1" s="1"/>
  <c r="G38" i="1"/>
  <c r="G39" i="1"/>
  <c r="G40" i="1"/>
  <c r="G41" i="1"/>
  <c r="H41" i="1" s="1"/>
  <c r="G42" i="1"/>
  <c r="G43" i="1"/>
  <c r="G44" i="1"/>
  <c r="G45" i="1"/>
  <c r="H45" i="1" s="1"/>
  <c r="G46" i="1"/>
  <c r="G47" i="1"/>
  <c r="G48" i="1"/>
  <c r="G49" i="1"/>
  <c r="H49" i="1" s="1"/>
  <c r="G2" i="1"/>
  <c r="H48" i="1"/>
  <c r="H47" i="1"/>
  <c r="H46" i="1"/>
  <c r="H44" i="1"/>
  <c r="H43" i="1"/>
  <c r="H42" i="1"/>
  <c r="H40" i="1"/>
  <c r="H39" i="1"/>
  <c r="H38" i="1"/>
  <c r="H36" i="1"/>
  <c r="H35" i="1"/>
  <c r="H34" i="1"/>
  <c r="H32" i="1"/>
  <c r="H31" i="1"/>
  <c r="H30" i="1"/>
  <c r="H28" i="1"/>
  <c r="H27" i="1"/>
  <c r="H26" i="1"/>
  <c r="H24" i="1"/>
  <c r="H23" i="1"/>
  <c r="H22" i="1"/>
  <c r="H20" i="1"/>
  <c r="H19" i="1"/>
  <c r="H18" i="1"/>
  <c r="H16" i="1"/>
  <c r="H15" i="1"/>
  <c r="H14" i="1"/>
  <c r="H12" i="1"/>
  <c r="H11" i="1"/>
  <c r="H10" i="1"/>
  <c r="H8" i="1"/>
  <c r="H7" i="1"/>
  <c r="H6" i="1"/>
  <c r="H4" i="1"/>
  <c r="H3" i="1"/>
  <c r="H2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2" i="2"/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2" i="2"/>
  <c r="G49" i="2" l="1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<sst xmlns="http://schemas.openxmlformats.org/spreadsheetml/2006/main" count="113" uniqueCount="57">
  <si>
    <t>ID</t>
  </si>
  <si>
    <t>Name</t>
  </si>
  <si>
    <t>Problem 1</t>
  </si>
  <si>
    <t>Problem 2</t>
  </si>
  <si>
    <t>Problem 3</t>
  </si>
  <si>
    <t>Total</t>
  </si>
  <si>
    <t>*Md. Ashiqul Islam</t>
  </si>
  <si>
    <t>MD.Shariful Haque Shanto</t>
  </si>
  <si>
    <t>*Rafiul Islam Ratul</t>
  </si>
  <si>
    <t>*Hossain Saad Alvee</t>
  </si>
  <si>
    <t>*Aymon Islam</t>
  </si>
  <si>
    <t>*Mubashira Rahman Noshin</t>
  </si>
  <si>
    <t>*Shamim Chowdhury</t>
  </si>
  <si>
    <t>*Monika Islam Binty</t>
  </si>
  <si>
    <t>*Rashid Shahriar Fahim</t>
  </si>
  <si>
    <t>*Jannatul Ferdous Sahab</t>
  </si>
  <si>
    <t>*Musralin Anup</t>
  </si>
  <si>
    <t>*Fahmid Hossain Mishkat</t>
  </si>
  <si>
    <t>*Rahanuma Khan</t>
  </si>
  <si>
    <t>*Farah Madhuri</t>
  </si>
  <si>
    <t>*Sarah Khanmojlish</t>
  </si>
  <si>
    <t>*Khandokar Sadia Islam</t>
  </si>
  <si>
    <t>*Anjum Binte Asad</t>
  </si>
  <si>
    <t>*A.K.M. Seeum Un Nabi</t>
  </si>
  <si>
    <t>*Md. Naiyer Bin Rafique</t>
  </si>
  <si>
    <t>*Parisha Mohsin</t>
  </si>
  <si>
    <t>*Safayer Mohammed Alif</t>
  </si>
  <si>
    <t>*Ahsanur Rehmaan</t>
  </si>
  <si>
    <t>*Onol Jafar</t>
  </si>
  <si>
    <t>*Md. Sameer Alam Efty</t>
  </si>
  <si>
    <t>*Gazi Mishu</t>
  </si>
  <si>
    <t>*Sadik Hasan</t>
  </si>
  <si>
    <t>Noor- E- Mehebuba</t>
  </si>
  <si>
    <t>Noshin Raisa Rahman Ananna</t>
  </si>
  <si>
    <t>*Nasif Morshed</t>
  </si>
  <si>
    <t>Anika Labiba Ahmed</t>
  </si>
  <si>
    <t>*Mst.Mim Humyra Islam</t>
  </si>
  <si>
    <t>*Md. Abeer Hossain</t>
  </si>
  <si>
    <t>*Saif Rabbani</t>
  </si>
  <si>
    <t>*Sahar Islam</t>
  </si>
  <si>
    <t>*Maria Alam Asha</t>
  </si>
  <si>
    <t>*Jannatul Bushra</t>
  </si>
  <si>
    <t>*Noshin Tasnim Hassan</t>
  </si>
  <si>
    <t>*Nuhat Alam Tapsir</t>
  </si>
  <si>
    <t>*Nishat Yesmin Joti</t>
  </si>
  <si>
    <t>*SHAMMI ISLAM RUMPA</t>
  </si>
  <si>
    <t>*Nabila Kabir</t>
  </si>
  <si>
    <t>*Mark Gourab Biswas</t>
  </si>
  <si>
    <t>*Sabrina Ahmed</t>
  </si>
  <si>
    <t>*FARIA KARIM</t>
  </si>
  <si>
    <t>*Shourob Hossain</t>
  </si>
  <si>
    <t>Saeha Shazia Chowdhury</t>
  </si>
  <si>
    <t>*Sheikh Khaled Mahmud Bijoy</t>
  </si>
  <si>
    <t>*Mortuza Raihan Chowdhury</t>
  </si>
  <si>
    <t>Problem 4</t>
  </si>
  <si>
    <t>Percentage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</si>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</sst>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>
      <alignment horizontal="center"/>
    </xf>
    <xf numFmtId="2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9"/>
  <sheetViews>
    <sheetView tabSelected="1" topLeftCell="A31" workbookViewId="0">
      <selection activeCell="G49" sqref="G49"/>
    </sheetView>
  </sheetViews>
  <sheetFormatPr defaultColWidth="14.42578125" defaultRowHeight="15.75" customHeight="1" x14ac:dyDescent="0.25"/>
  <cols>
    <col min="1" max="1" width="14.7109375" style="2" customWidth="1"/>
    <col min="2" max="2" width="30.7109375" style="2" customWidth="1"/>
    <col min="3" max="8" width="14.7109375" style="2" customWidth="1"/>
    <col min="9" max="16384" width="14.42578125" style="2"/>
  </cols>
  <sheetData>
    <row r="1" spans="1:8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</v>
      </c>
      <c r="H1" s="1" t="s">
        <v>56</v>
      </c>
    </row>
    <row r="2" spans="1:8" ht="15" customHeight="1" x14ac:dyDescent="0.25">
      <c r="A2" s="4">
        <v>191011023</v>
      </c>
      <c r="B2" s="3" t="s">
        <v>6</v>
      </c>
      <c r="C2" s="5">
        <v>8</v>
      </c>
      <c r="D2" s="5">
        <v>12</v>
      </c>
      <c r="E2" s="5">
        <v>10</v>
      </c>
      <c r="F2" s="5">
        <f t="shared" ref="F2:F49" si="0">C2+D2+E2</f>
        <v>30</v>
      </c>
      <c r="G2" s="7">
        <f>(F2/30)*100</f>
        <v>100</v>
      </c>
      <c r="H2" s="8" t="str">
        <f>IF(G2&gt;94,"A+",IF(G2&gt;84,"A",IF(G2&gt;79,"A-",IF(G2&gt;74,"B+",IF(G2&gt;69,"B",IF(G2&gt;64,"B-",IF(G2&gt;59,"C+",IF(G2&gt;54,"C",IF(G2&gt;49,"D","F")))))))))</f>
        <v>A+</v>
      </c>
    </row>
    <row r="3" spans="1:8" ht="15" customHeight="1" x14ac:dyDescent="0.25">
      <c r="A3" s="4">
        <v>191011053</v>
      </c>
      <c r="B3" s="3" t="s">
        <v>7</v>
      </c>
      <c r="C3" s="6">
        <v>8</v>
      </c>
      <c r="D3" s="6">
        <v>11</v>
      </c>
      <c r="E3" s="6">
        <v>8</v>
      </c>
      <c r="F3" s="5">
        <f t="shared" si="0"/>
        <v>27</v>
      </c>
      <c r="G3" s="7">
        <f t="shared" ref="G3:G49" si="1">(F3/30)*100</f>
        <v>90</v>
      </c>
      <c r="H3" s="8" t="str">
        <f t="shared" ref="H3:H49" si="2">IF(G3&gt;94,"A+",IF(G3&gt;84,"A",IF(G3&gt;79,"A-",IF(G3&gt;74,"B+",IF(G3&gt;69,"B",IF(G3&gt;64,"B-",IF(G3&gt;59,"C+",IF(G3&gt;54,"C",IF(G3&gt;49,"D","F")))))))))</f>
        <v>A</v>
      </c>
    </row>
    <row r="4" spans="1:8" ht="15" customHeight="1" x14ac:dyDescent="0.25">
      <c r="A4" s="4">
        <v>191011226</v>
      </c>
      <c r="B4" s="3" t="s">
        <v>8</v>
      </c>
      <c r="C4" s="5">
        <v>8</v>
      </c>
      <c r="D4" s="5">
        <v>10</v>
      </c>
      <c r="E4" s="5">
        <v>9</v>
      </c>
      <c r="F4" s="5">
        <f t="shared" si="0"/>
        <v>27</v>
      </c>
      <c r="G4" s="7">
        <f t="shared" si="1"/>
        <v>90</v>
      </c>
      <c r="H4" s="8" t="str">
        <f t="shared" si="2"/>
        <v>A</v>
      </c>
    </row>
    <row r="5" spans="1:8" ht="15" customHeight="1" x14ac:dyDescent="0.25">
      <c r="A5" s="4">
        <v>192011003</v>
      </c>
      <c r="B5" s="3" t="s">
        <v>9</v>
      </c>
      <c r="C5" s="5"/>
      <c r="D5" s="5"/>
      <c r="E5" s="5"/>
      <c r="F5" s="5">
        <f t="shared" si="0"/>
        <v>0</v>
      </c>
      <c r="G5" s="7">
        <f t="shared" si="1"/>
        <v>0</v>
      </c>
      <c r="H5" s="8" t="str">
        <f t="shared" si="2"/>
        <v>F</v>
      </c>
    </row>
    <row r="6" spans="1:8" ht="15" customHeight="1" x14ac:dyDescent="0.25">
      <c r="A6" s="4">
        <v>192011051</v>
      </c>
      <c r="B6" s="3" t="s">
        <v>10</v>
      </c>
      <c r="C6" s="6">
        <v>7</v>
      </c>
      <c r="D6" s="6">
        <v>4</v>
      </c>
      <c r="E6" s="6">
        <v>8</v>
      </c>
      <c r="F6" s="5">
        <f t="shared" si="0"/>
        <v>19</v>
      </c>
      <c r="G6" s="9">
        <f t="shared" si="1"/>
        <v>63.333333333333329</v>
      </c>
      <c r="H6" s="8" t="str">
        <f t="shared" si="2"/>
        <v>C+</v>
      </c>
    </row>
    <row r="7" spans="1:8" ht="15" customHeight="1" x14ac:dyDescent="0.25">
      <c r="A7" s="4">
        <v>192011116</v>
      </c>
      <c r="B7" s="3" t="s">
        <v>11</v>
      </c>
      <c r="C7" s="5">
        <v>8</v>
      </c>
      <c r="D7" s="5">
        <v>11</v>
      </c>
      <c r="E7" s="5">
        <v>10</v>
      </c>
      <c r="F7" s="5">
        <f t="shared" si="0"/>
        <v>29</v>
      </c>
      <c r="G7" s="9">
        <f t="shared" si="1"/>
        <v>96.666666666666671</v>
      </c>
      <c r="H7" s="8" t="str">
        <f t="shared" si="2"/>
        <v>A+</v>
      </c>
    </row>
    <row r="8" spans="1:8" ht="15" customHeight="1" x14ac:dyDescent="0.25">
      <c r="A8" s="4">
        <v>192011156</v>
      </c>
      <c r="B8" s="3" t="s">
        <v>12</v>
      </c>
      <c r="C8" s="5">
        <v>8</v>
      </c>
      <c r="D8" s="5">
        <v>12</v>
      </c>
      <c r="E8" s="5">
        <v>10</v>
      </c>
      <c r="F8" s="5">
        <f t="shared" si="0"/>
        <v>30</v>
      </c>
      <c r="G8" s="7">
        <f t="shared" si="1"/>
        <v>100</v>
      </c>
      <c r="H8" s="8" t="str">
        <f t="shared" si="2"/>
        <v>A+</v>
      </c>
    </row>
    <row r="9" spans="1:8" ht="15" customHeight="1" x14ac:dyDescent="0.25">
      <c r="A9" s="4">
        <v>193011005</v>
      </c>
      <c r="B9" s="3" t="s">
        <v>13</v>
      </c>
      <c r="C9" s="6">
        <v>7</v>
      </c>
      <c r="D9" s="6">
        <v>12</v>
      </c>
      <c r="E9" s="6">
        <v>9</v>
      </c>
      <c r="F9" s="5">
        <f t="shared" si="0"/>
        <v>28</v>
      </c>
      <c r="G9" s="9">
        <f t="shared" si="1"/>
        <v>93.333333333333329</v>
      </c>
      <c r="H9" s="8" t="str">
        <f t="shared" si="2"/>
        <v>A</v>
      </c>
    </row>
    <row r="10" spans="1:8" ht="15" customHeight="1" x14ac:dyDescent="0.25">
      <c r="A10" s="4">
        <v>193011025</v>
      </c>
      <c r="B10" s="3" t="s">
        <v>14</v>
      </c>
      <c r="C10" s="5">
        <v>8</v>
      </c>
      <c r="D10" s="5">
        <v>12</v>
      </c>
      <c r="E10" s="5">
        <v>10</v>
      </c>
      <c r="F10" s="5">
        <f t="shared" si="0"/>
        <v>30</v>
      </c>
      <c r="G10" s="7">
        <f t="shared" si="1"/>
        <v>100</v>
      </c>
      <c r="H10" s="8" t="str">
        <f t="shared" si="2"/>
        <v>A+</v>
      </c>
    </row>
    <row r="11" spans="1:8" ht="15" customHeight="1" x14ac:dyDescent="0.25">
      <c r="A11" s="4">
        <v>193011035</v>
      </c>
      <c r="B11" s="3" t="s">
        <v>15</v>
      </c>
      <c r="C11" s="5">
        <v>8</v>
      </c>
      <c r="D11" s="5">
        <v>11</v>
      </c>
      <c r="E11" s="5">
        <v>10</v>
      </c>
      <c r="F11" s="5">
        <f t="shared" si="0"/>
        <v>29</v>
      </c>
      <c r="G11" s="9">
        <f t="shared" si="1"/>
        <v>96.666666666666671</v>
      </c>
      <c r="H11" s="8" t="str">
        <f t="shared" si="2"/>
        <v>A+</v>
      </c>
    </row>
    <row r="12" spans="1:8" ht="15" customHeight="1" x14ac:dyDescent="0.25">
      <c r="A12" s="4">
        <v>193011069</v>
      </c>
      <c r="B12" s="3" t="s">
        <v>16</v>
      </c>
      <c r="C12" s="6">
        <v>2</v>
      </c>
      <c r="D12" s="6">
        <v>4</v>
      </c>
      <c r="E12" s="6">
        <v>4</v>
      </c>
      <c r="F12" s="5">
        <f t="shared" si="0"/>
        <v>10</v>
      </c>
      <c r="G12" s="9">
        <f t="shared" si="1"/>
        <v>33.333333333333329</v>
      </c>
      <c r="H12" s="8" t="str">
        <f t="shared" si="2"/>
        <v>F</v>
      </c>
    </row>
    <row r="13" spans="1:8" ht="15" customHeight="1" x14ac:dyDescent="0.25">
      <c r="A13" s="4">
        <v>193011075</v>
      </c>
      <c r="B13" s="3" t="s">
        <v>17</v>
      </c>
      <c r="C13" s="5">
        <v>8</v>
      </c>
      <c r="D13" s="5">
        <v>12</v>
      </c>
      <c r="E13" s="5">
        <v>10</v>
      </c>
      <c r="F13" s="5">
        <f t="shared" si="0"/>
        <v>30</v>
      </c>
      <c r="G13" s="7">
        <f t="shared" si="1"/>
        <v>100</v>
      </c>
      <c r="H13" s="8" t="str">
        <f t="shared" si="2"/>
        <v>A+</v>
      </c>
    </row>
    <row r="14" spans="1:8" ht="15" customHeight="1" x14ac:dyDescent="0.25">
      <c r="A14" s="4">
        <v>193011105</v>
      </c>
      <c r="B14" s="3" t="s">
        <v>18</v>
      </c>
      <c r="C14" s="5">
        <v>8</v>
      </c>
      <c r="D14" s="5"/>
      <c r="E14" s="5">
        <v>10</v>
      </c>
      <c r="F14" s="5">
        <f t="shared" si="0"/>
        <v>18</v>
      </c>
      <c r="G14" s="7">
        <f t="shared" si="1"/>
        <v>60</v>
      </c>
      <c r="H14" s="8" t="str">
        <f t="shared" si="2"/>
        <v>C+</v>
      </c>
    </row>
    <row r="15" spans="1:8" ht="15" customHeight="1" x14ac:dyDescent="0.25">
      <c r="A15" s="4">
        <v>193011116</v>
      </c>
      <c r="B15" s="3" t="s">
        <v>19</v>
      </c>
      <c r="C15" s="5">
        <v>8</v>
      </c>
      <c r="D15" s="5">
        <v>8</v>
      </c>
      <c r="E15" s="5">
        <v>7</v>
      </c>
      <c r="F15" s="5">
        <f t="shared" si="0"/>
        <v>23</v>
      </c>
      <c r="G15" s="9">
        <f t="shared" si="1"/>
        <v>76.666666666666671</v>
      </c>
      <c r="H15" s="8" t="str">
        <f t="shared" si="2"/>
        <v>B+</v>
      </c>
    </row>
    <row r="16" spans="1:8" ht="15" customHeight="1" x14ac:dyDescent="0.25">
      <c r="A16" s="4">
        <v>193011117</v>
      </c>
      <c r="B16" s="3" t="s">
        <v>20</v>
      </c>
      <c r="C16" s="6">
        <v>1</v>
      </c>
      <c r="D16" s="6">
        <v>3</v>
      </c>
      <c r="E16" s="6">
        <v>6</v>
      </c>
      <c r="F16" s="5">
        <f t="shared" si="0"/>
        <v>10</v>
      </c>
      <c r="G16" s="9">
        <f t="shared" si="1"/>
        <v>33.333333333333329</v>
      </c>
      <c r="H16" s="8" t="str">
        <f t="shared" si="2"/>
        <v>F</v>
      </c>
    </row>
    <row r="17" spans="1:8" ht="15" customHeight="1" x14ac:dyDescent="0.25">
      <c r="A17" s="4">
        <v>193011122</v>
      </c>
      <c r="B17" s="3" t="s">
        <v>21</v>
      </c>
      <c r="C17" s="5"/>
      <c r="D17" s="5"/>
      <c r="E17" s="5"/>
      <c r="F17" s="5">
        <f t="shared" si="0"/>
        <v>0</v>
      </c>
      <c r="G17" s="7">
        <f t="shared" si="1"/>
        <v>0</v>
      </c>
      <c r="H17" s="8" t="str">
        <f t="shared" si="2"/>
        <v>F</v>
      </c>
    </row>
    <row r="18" spans="1:8" ht="15" customHeight="1" x14ac:dyDescent="0.25">
      <c r="A18" s="4">
        <v>193011123</v>
      </c>
      <c r="B18" s="3" t="s">
        <v>22</v>
      </c>
      <c r="C18" s="6">
        <v>8</v>
      </c>
      <c r="D18" s="6">
        <v>11</v>
      </c>
      <c r="E18" s="6">
        <v>7.5</v>
      </c>
      <c r="F18" s="5">
        <f t="shared" si="0"/>
        <v>26.5</v>
      </c>
      <c r="G18" s="9">
        <f t="shared" si="1"/>
        <v>88.333333333333329</v>
      </c>
      <c r="H18" s="8" t="str">
        <f t="shared" si="2"/>
        <v>A</v>
      </c>
    </row>
    <row r="19" spans="1:8" ht="15" customHeight="1" x14ac:dyDescent="0.25">
      <c r="A19" s="4">
        <v>193011128</v>
      </c>
      <c r="B19" s="3" t="s">
        <v>23</v>
      </c>
      <c r="C19" s="5"/>
      <c r="D19" s="5"/>
      <c r="E19" s="5"/>
      <c r="F19" s="5">
        <f t="shared" si="0"/>
        <v>0</v>
      </c>
      <c r="G19" s="7">
        <f t="shared" si="1"/>
        <v>0</v>
      </c>
      <c r="H19" s="8" t="str">
        <f t="shared" si="2"/>
        <v>F</v>
      </c>
    </row>
    <row r="20" spans="1:8" ht="15" customHeight="1" x14ac:dyDescent="0.25">
      <c r="A20" s="4">
        <v>193011133</v>
      </c>
      <c r="B20" s="3" t="s">
        <v>24</v>
      </c>
      <c r="C20" s="5">
        <v>2</v>
      </c>
      <c r="D20" s="5">
        <v>3</v>
      </c>
      <c r="E20" s="5">
        <v>5</v>
      </c>
      <c r="F20" s="5">
        <f t="shared" si="0"/>
        <v>10</v>
      </c>
      <c r="G20" s="9">
        <f t="shared" si="1"/>
        <v>33.333333333333329</v>
      </c>
      <c r="H20" s="8" t="str">
        <f t="shared" si="2"/>
        <v>F</v>
      </c>
    </row>
    <row r="21" spans="1:8" ht="15" customHeight="1" x14ac:dyDescent="0.25">
      <c r="A21" s="4">
        <v>193011152</v>
      </c>
      <c r="B21" s="3" t="s">
        <v>25</v>
      </c>
      <c r="C21" s="5">
        <v>8</v>
      </c>
      <c r="D21" s="5">
        <v>12</v>
      </c>
      <c r="E21" s="5">
        <v>8</v>
      </c>
      <c r="F21" s="5">
        <f t="shared" si="0"/>
        <v>28</v>
      </c>
      <c r="G21" s="9">
        <f t="shared" si="1"/>
        <v>93.333333333333329</v>
      </c>
      <c r="H21" s="8" t="str">
        <f t="shared" si="2"/>
        <v>A</v>
      </c>
    </row>
    <row r="22" spans="1:8" ht="15" customHeight="1" x14ac:dyDescent="0.25">
      <c r="A22" s="4">
        <v>193011166</v>
      </c>
      <c r="B22" s="3" t="s">
        <v>26</v>
      </c>
      <c r="C22" s="5">
        <v>8</v>
      </c>
      <c r="D22" s="5">
        <v>8.5</v>
      </c>
      <c r="E22" s="5">
        <v>8</v>
      </c>
      <c r="F22" s="5">
        <f t="shared" si="0"/>
        <v>24.5</v>
      </c>
      <c r="G22" s="9">
        <f t="shared" si="1"/>
        <v>81.666666666666671</v>
      </c>
      <c r="H22" s="8" t="str">
        <f t="shared" si="2"/>
        <v>A-</v>
      </c>
    </row>
    <row r="23" spans="1:8" ht="15" customHeight="1" x14ac:dyDescent="0.25">
      <c r="A23" s="4">
        <v>193011176</v>
      </c>
      <c r="B23" s="3" t="s">
        <v>27</v>
      </c>
      <c r="C23" s="5">
        <v>8</v>
      </c>
      <c r="D23" s="5">
        <v>7</v>
      </c>
      <c r="E23" s="5">
        <v>6</v>
      </c>
      <c r="F23" s="5">
        <f t="shared" si="0"/>
        <v>21</v>
      </c>
      <c r="G23" s="7">
        <f t="shared" si="1"/>
        <v>70</v>
      </c>
      <c r="H23" s="8" t="str">
        <f t="shared" si="2"/>
        <v>B</v>
      </c>
    </row>
    <row r="24" spans="1:8" ht="15" customHeight="1" x14ac:dyDescent="0.25">
      <c r="A24" s="4">
        <v>193011181</v>
      </c>
      <c r="B24" s="3" t="s">
        <v>28</v>
      </c>
      <c r="C24" s="5">
        <v>2</v>
      </c>
      <c r="D24" s="5">
        <v>3</v>
      </c>
      <c r="E24" s="5">
        <v>6</v>
      </c>
      <c r="F24" s="5">
        <f t="shared" si="0"/>
        <v>11</v>
      </c>
      <c r="G24" s="9">
        <f t="shared" si="1"/>
        <v>36.666666666666664</v>
      </c>
      <c r="H24" s="8" t="str">
        <f t="shared" si="2"/>
        <v>F</v>
      </c>
    </row>
    <row r="25" spans="1:8" ht="15" customHeight="1" x14ac:dyDescent="0.25">
      <c r="A25" s="4">
        <v>193011185</v>
      </c>
      <c r="B25" s="3" t="s">
        <v>29</v>
      </c>
      <c r="C25" s="6">
        <v>8</v>
      </c>
      <c r="D25" s="6">
        <v>12</v>
      </c>
      <c r="E25" s="6">
        <v>10</v>
      </c>
      <c r="F25" s="5">
        <f t="shared" si="0"/>
        <v>30</v>
      </c>
      <c r="G25" s="7">
        <f t="shared" si="1"/>
        <v>100</v>
      </c>
      <c r="H25" s="8" t="str">
        <f t="shared" si="2"/>
        <v>A+</v>
      </c>
    </row>
    <row r="26" spans="1:8" ht="15" customHeight="1" x14ac:dyDescent="0.25">
      <c r="A26" s="4">
        <v>193011189</v>
      </c>
      <c r="B26" s="3" t="s">
        <v>30</v>
      </c>
      <c r="C26" s="6">
        <v>8</v>
      </c>
      <c r="D26" s="6">
        <v>11</v>
      </c>
      <c r="E26" s="6">
        <v>10</v>
      </c>
      <c r="F26" s="5">
        <f t="shared" si="0"/>
        <v>29</v>
      </c>
      <c r="G26" s="9">
        <f t="shared" si="1"/>
        <v>96.666666666666671</v>
      </c>
      <c r="H26" s="8" t="str">
        <f t="shared" si="2"/>
        <v>A+</v>
      </c>
    </row>
    <row r="27" spans="1:8" ht="15" customHeight="1" x14ac:dyDescent="0.25">
      <c r="A27" s="4">
        <v>193011194</v>
      </c>
      <c r="B27" s="3" t="s">
        <v>31</v>
      </c>
      <c r="C27" s="5">
        <v>8</v>
      </c>
      <c r="D27" s="5">
        <v>12</v>
      </c>
      <c r="E27" s="5">
        <v>7.5</v>
      </c>
      <c r="F27" s="5">
        <f t="shared" si="0"/>
        <v>27.5</v>
      </c>
      <c r="G27" s="9">
        <f t="shared" si="1"/>
        <v>91.666666666666657</v>
      </c>
      <c r="H27" s="8" t="str">
        <f t="shared" si="2"/>
        <v>A</v>
      </c>
    </row>
    <row r="28" spans="1:8" ht="15" customHeight="1" x14ac:dyDescent="0.25">
      <c r="A28" s="4">
        <v>191012011</v>
      </c>
      <c r="B28" s="3" t="s">
        <v>32</v>
      </c>
      <c r="C28" s="5">
        <v>2</v>
      </c>
      <c r="D28" s="5">
        <v>2</v>
      </c>
      <c r="E28" s="5">
        <v>3</v>
      </c>
      <c r="F28" s="5">
        <f t="shared" si="0"/>
        <v>7</v>
      </c>
      <c r="G28" s="9">
        <f t="shared" si="1"/>
        <v>23.333333333333332</v>
      </c>
      <c r="H28" s="8" t="str">
        <f t="shared" si="2"/>
        <v>F</v>
      </c>
    </row>
    <row r="29" spans="1:8" ht="15" customHeight="1" x14ac:dyDescent="0.25">
      <c r="A29" s="4">
        <v>191012060</v>
      </c>
      <c r="B29" s="3" t="s">
        <v>33</v>
      </c>
      <c r="C29" s="5">
        <v>8</v>
      </c>
      <c r="D29" s="5">
        <v>12</v>
      </c>
      <c r="E29" s="5">
        <v>10</v>
      </c>
      <c r="F29" s="5">
        <f t="shared" si="0"/>
        <v>30</v>
      </c>
      <c r="G29" s="7">
        <f t="shared" si="1"/>
        <v>100</v>
      </c>
      <c r="H29" s="8" t="str">
        <f t="shared" si="2"/>
        <v>A+</v>
      </c>
    </row>
    <row r="30" spans="1:8" ht="15" customHeight="1" x14ac:dyDescent="0.25">
      <c r="A30" s="4">
        <v>191012061</v>
      </c>
      <c r="B30" s="3" t="s">
        <v>34</v>
      </c>
      <c r="C30" s="6">
        <v>8</v>
      </c>
      <c r="D30" s="6">
        <v>8</v>
      </c>
      <c r="E30" s="6">
        <v>9</v>
      </c>
      <c r="F30" s="5">
        <f t="shared" si="0"/>
        <v>25</v>
      </c>
      <c r="G30" s="9">
        <f t="shared" si="1"/>
        <v>83.333333333333343</v>
      </c>
      <c r="H30" s="8" t="str">
        <f t="shared" si="2"/>
        <v>A-</v>
      </c>
    </row>
    <row r="31" spans="1:8" ht="15" customHeight="1" x14ac:dyDescent="0.25">
      <c r="A31" s="4">
        <v>173013015</v>
      </c>
      <c r="B31" s="3" t="s">
        <v>35</v>
      </c>
      <c r="C31" s="5">
        <v>8</v>
      </c>
      <c r="D31" s="5">
        <v>9</v>
      </c>
      <c r="E31" s="5">
        <v>10</v>
      </c>
      <c r="F31" s="5">
        <f t="shared" si="0"/>
        <v>27</v>
      </c>
      <c r="G31" s="7">
        <f t="shared" si="1"/>
        <v>90</v>
      </c>
      <c r="H31" s="8" t="str">
        <f t="shared" si="2"/>
        <v>A</v>
      </c>
    </row>
    <row r="32" spans="1:8" ht="15" customHeight="1" x14ac:dyDescent="0.25">
      <c r="A32" s="4">
        <v>182013026</v>
      </c>
      <c r="B32" s="3" t="s">
        <v>36</v>
      </c>
      <c r="C32" s="5"/>
      <c r="D32" s="5"/>
      <c r="E32" s="5"/>
      <c r="F32" s="5">
        <f t="shared" si="0"/>
        <v>0</v>
      </c>
      <c r="G32" s="7">
        <f t="shared" si="1"/>
        <v>0</v>
      </c>
      <c r="H32" s="8" t="str">
        <f t="shared" si="2"/>
        <v>F</v>
      </c>
    </row>
    <row r="33" spans="1:8" ht="15" customHeight="1" x14ac:dyDescent="0.25">
      <c r="A33" s="4">
        <v>193013005</v>
      </c>
      <c r="B33" s="3" t="s">
        <v>37</v>
      </c>
      <c r="C33" s="5">
        <v>6</v>
      </c>
      <c r="D33" s="5">
        <v>11</v>
      </c>
      <c r="E33" s="5">
        <v>7</v>
      </c>
      <c r="F33" s="5">
        <f t="shared" si="0"/>
        <v>24</v>
      </c>
      <c r="G33" s="7">
        <f t="shared" si="1"/>
        <v>80</v>
      </c>
      <c r="H33" s="8" t="str">
        <f t="shared" si="2"/>
        <v>A-</v>
      </c>
    </row>
    <row r="34" spans="1:8" ht="15" customHeight="1" x14ac:dyDescent="0.25">
      <c r="A34" s="4">
        <v>193013006</v>
      </c>
      <c r="B34" s="3" t="s">
        <v>38</v>
      </c>
      <c r="C34" s="5">
        <v>6</v>
      </c>
      <c r="D34" s="5">
        <v>12</v>
      </c>
      <c r="E34" s="5">
        <v>8</v>
      </c>
      <c r="F34" s="5">
        <f t="shared" si="0"/>
        <v>26</v>
      </c>
      <c r="G34" s="9">
        <f t="shared" si="1"/>
        <v>86.666666666666671</v>
      </c>
      <c r="H34" s="8" t="str">
        <f t="shared" si="2"/>
        <v>A</v>
      </c>
    </row>
    <row r="35" spans="1:8" ht="15" customHeight="1" x14ac:dyDescent="0.25">
      <c r="A35" s="4">
        <v>193013008</v>
      </c>
      <c r="B35" s="3" t="s">
        <v>39</v>
      </c>
      <c r="C35" s="5">
        <v>8</v>
      </c>
      <c r="D35" s="5">
        <v>11</v>
      </c>
      <c r="E35" s="5">
        <v>10</v>
      </c>
      <c r="F35" s="5">
        <f t="shared" si="0"/>
        <v>29</v>
      </c>
      <c r="G35" s="9">
        <f t="shared" si="1"/>
        <v>96.666666666666671</v>
      </c>
      <c r="H35" s="8" t="str">
        <f t="shared" si="2"/>
        <v>A+</v>
      </c>
    </row>
    <row r="36" spans="1:8" ht="15" customHeight="1" x14ac:dyDescent="0.25">
      <c r="A36" s="4">
        <v>193013015</v>
      </c>
      <c r="B36" s="3" t="s">
        <v>40</v>
      </c>
      <c r="C36" s="5">
        <v>2</v>
      </c>
      <c r="D36" s="5">
        <v>3</v>
      </c>
      <c r="E36" s="5">
        <v>3</v>
      </c>
      <c r="F36" s="5">
        <f t="shared" si="0"/>
        <v>8</v>
      </c>
      <c r="G36" s="9">
        <f t="shared" si="1"/>
        <v>26.666666666666668</v>
      </c>
      <c r="H36" s="8" t="str">
        <f t="shared" si="2"/>
        <v>F</v>
      </c>
    </row>
    <row r="37" spans="1:8" ht="15" customHeight="1" x14ac:dyDescent="0.25">
      <c r="A37" s="4">
        <v>193013021</v>
      </c>
      <c r="B37" s="3" t="s">
        <v>41</v>
      </c>
      <c r="C37" s="5">
        <v>8</v>
      </c>
      <c r="D37" s="5">
        <v>12</v>
      </c>
      <c r="E37" s="5">
        <v>10</v>
      </c>
      <c r="F37" s="5">
        <f t="shared" si="0"/>
        <v>30</v>
      </c>
      <c r="G37" s="7">
        <f t="shared" si="1"/>
        <v>100</v>
      </c>
      <c r="H37" s="8" t="str">
        <f t="shared" si="2"/>
        <v>A+</v>
      </c>
    </row>
    <row r="38" spans="1:8" ht="15" customHeight="1" x14ac:dyDescent="0.25">
      <c r="A38" s="4">
        <v>193013030</v>
      </c>
      <c r="B38" s="3" t="s">
        <v>42</v>
      </c>
      <c r="C38" s="5">
        <v>1</v>
      </c>
      <c r="D38" s="5">
        <v>12</v>
      </c>
      <c r="E38" s="5">
        <v>8</v>
      </c>
      <c r="F38" s="5">
        <f t="shared" si="0"/>
        <v>21</v>
      </c>
      <c r="G38" s="7">
        <f t="shared" si="1"/>
        <v>70</v>
      </c>
      <c r="H38" s="8" t="str">
        <f t="shared" si="2"/>
        <v>B</v>
      </c>
    </row>
    <row r="39" spans="1:8" ht="15" customHeight="1" x14ac:dyDescent="0.25">
      <c r="A39" s="4">
        <v>193013038</v>
      </c>
      <c r="B39" s="3" t="s">
        <v>43</v>
      </c>
      <c r="C39" s="5">
        <v>4</v>
      </c>
      <c r="D39" s="5">
        <v>10</v>
      </c>
      <c r="E39" s="5">
        <v>7</v>
      </c>
      <c r="F39" s="5">
        <f t="shared" si="0"/>
        <v>21</v>
      </c>
      <c r="G39" s="7">
        <f t="shared" si="1"/>
        <v>70</v>
      </c>
      <c r="H39" s="8" t="str">
        <f t="shared" si="2"/>
        <v>B</v>
      </c>
    </row>
    <row r="40" spans="1:8" ht="15" customHeight="1" x14ac:dyDescent="0.25">
      <c r="A40" s="4">
        <v>193013043</v>
      </c>
      <c r="B40" s="3" t="s">
        <v>44</v>
      </c>
      <c r="C40" s="5">
        <v>6</v>
      </c>
      <c r="D40" s="5">
        <v>11</v>
      </c>
      <c r="E40" s="5">
        <v>10</v>
      </c>
      <c r="F40" s="5">
        <f t="shared" si="0"/>
        <v>27</v>
      </c>
      <c r="G40" s="7">
        <f t="shared" si="1"/>
        <v>90</v>
      </c>
      <c r="H40" s="8" t="str">
        <f t="shared" si="2"/>
        <v>A</v>
      </c>
    </row>
    <row r="41" spans="1:8" ht="15" customHeight="1" x14ac:dyDescent="0.25">
      <c r="A41" s="4">
        <v>193013046</v>
      </c>
      <c r="B41" s="3" t="s">
        <v>45</v>
      </c>
      <c r="C41" s="5">
        <v>8</v>
      </c>
      <c r="D41" s="5">
        <v>12</v>
      </c>
      <c r="E41" s="5">
        <v>10</v>
      </c>
      <c r="F41" s="5">
        <f t="shared" si="0"/>
        <v>30</v>
      </c>
      <c r="G41" s="7">
        <f t="shared" si="1"/>
        <v>100</v>
      </c>
      <c r="H41" s="8" t="str">
        <f t="shared" si="2"/>
        <v>A+</v>
      </c>
    </row>
    <row r="42" spans="1:8" ht="15" customHeight="1" x14ac:dyDescent="0.25">
      <c r="A42" s="4">
        <v>193013050</v>
      </c>
      <c r="B42" s="3" t="s">
        <v>46</v>
      </c>
      <c r="C42" s="5">
        <v>7</v>
      </c>
      <c r="D42" s="5">
        <v>6</v>
      </c>
      <c r="E42" s="5">
        <v>8.5</v>
      </c>
      <c r="F42" s="5">
        <f t="shared" si="0"/>
        <v>21.5</v>
      </c>
      <c r="G42" s="9">
        <f t="shared" si="1"/>
        <v>71.666666666666671</v>
      </c>
      <c r="H42" s="8" t="str">
        <f t="shared" si="2"/>
        <v>B</v>
      </c>
    </row>
    <row r="43" spans="1:8" ht="15" customHeight="1" x14ac:dyDescent="0.25">
      <c r="A43" s="4">
        <v>193013055</v>
      </c>
      <c r="B43" s="3" t="s">
        <v>47</v>
      </c>
      <c r="C43" s="5"/>
      <c r="D43" s="5"/>
      <c r="E43" s="5"/>
      <c r="F43" s="5">
        <f t="shared" si="0"/>
        <v>0</v>
      </c>
      <c r="G43" s="7">
        <f t="shared" si="1"/>
        <v>0</v>
      </c>
      <c r="H43" s="8" t="str">
        <f t="shared" si="2"/>
        <v>F</v>
      </c>
    </row>
    <row r="44" spans="1:8" ht="15" customHeight="1" x14ac:dyDescent="0.25">
      <c r="A44" s="4">
        <v>193013088</v>
      </c>
      <c r="B44" s="3" t="s">
        <v>48</v>
      </c>
      <c r="C44" s="5">
        <v>8</v>
      </c>
      <c r="D44" s="5">
        <v>12</v>
      </c>
      <c r="E44" s="5">
        <v>10</v>
      </c>
      <c r="F44" s="5">
        <f t="shared" si="0"/>
        <v>30</v>
      </c>
      <c r="G44" s="7">
        <f t="shared" si="1"/>
        <v>100</v>
      </c>
      <c r="H44" s="8" t="str">
        <f t="shared" si="2"/>
        <v>A+</v>
      </c>
    </row>
    <row r="45" spans="1:8" ht="15" customHeight="1" x14ac:dyDescent="0.25">
      <c r="A45" s="4">
        <v>193013096</v>
      </c>
      <c r="B45" s="3" t="s">
        <v>49</v>
      </c>
      <c r="C45" s="5">
        <v>1</v>
      </c>
      <c r="D45" s="5">
        <v>12</v>
      </c>
      <c r="E45" s="5">
        <v>5</v>
      </c>
      <c r="F45" s="5">
        <f t="shared" si="0"/>
        <v>18</v>
      </c>
      <c r="G45" s="7">
        <f t="shared" si="1"/>
        <v>60</v>
      </c>
      <c r="H45" s="8" t="str">
        <f t="shared" si="2"/>
        <v>C+</v>
      </c>
    </row>
    <row r="46" spans="1:8" ht="15" customHeight="1" x14ac:dyDescent="0.25">
      <c r="A46" s="4">
        <v>182014039</v>
      </c>
      <c r="B46" s="3" t="s">
        <v>50</v>
      </c>
      <c r="C46" s="5">
        <v>7</v>
      </c>
      <c r="D46" s="5">
        <v>3</v>
      </c>
      <c r="E46" s="5">
        <v>10</v>
      </c>
      <c r="F46" s="5">
        <f t="shared" si="0"/>
        <v>20</v>
      </c>
      <c r="G46" s="9">
        <f t="shared" si="1"/>
        <v>66.666666666666657</v>
      </c>
      <c r="H46" s="8" t="str">
        <f t="shared" si="2"/>
        <v>B-</v>
      </c>
    </row>
    <row r="47" spans="1:8" ht="15" customHeight="1" x14ac:dyDescent="0.25">
      <c r="A47" s="4">
        <v>183016004</v>
      </c>
      <c r="B47" s="3" t="s">
        <v>51</v>
      </c>
      <c r="C47" s="5">
        <v>2</v>
      </c>
      <c r="D47" s="5">
        <v>12</v>
      </c>
      <c r="E47" s="5">
        <v>10</v>
      </c>
      <c r="F47" s="5">
        <f t="shared" si="0"/>
        <v>24</v>
      </c>
      <c r="G47" s="7">
        <f t="shared" si="1"/>
        <v>80</v>
      </c>
      <c r="H47" s="8" t="str">
        <f t="shared" si="2"/>
        <v>A-</v>
      </c>
    </row>
    <row r="48" spans="1:8" ht="15" customHeight="1" x14ac:dyDescent="0.25">
      <c r="A48" s="4">
        <v>193016002</v>
      </c>
      <c r="B48" s="3" t="s">
        <v>52</v>
      </c>
      <c r="C48" s="5">
        <v>6</v>
      </c>
      <c r="D48" s="5">
        <v>12</v>
      </c>
      <c r="E48" s="5">
        <v>9</v>
      </c>
      <c r="F48" s="5">
        <f t="shared" si="0"/>
        <v>27</v>
      </c>
      <c r="G48" s="7">
        <f t="shared" si="1"/>
        <v>90</v>
      </c>
      <c r="H48" s="8" t="str">
        <f t="shared" si="2"/>
        <v>A</v>
      </c>
    </row>
    <row r="49" spans="1:8" ht="15" customHeight="1" x14ac:dyDescent="0.25">
      <c r="A49" s="4">
        <v>193016004</v>
      </c>
      <c r="B49" s="3" t="s">
        <v>53</v>
      </c>
      <c r="C49" s="5">
        <v>8</v>
      </c>
      <c r="D49" s="5">
        <v>7</v>
      </c>
      <c r="E49" s="5">
        <v>8.5</v>
      </c>
      <c r="F49" s="5">
        <f t="shared" si="0"/>
        <v>23.5</v>
      </c>
      <c r="G49" s="9">
        <f t="shared" si="1"/>
        <v>78.333333333333329</v>
      </c>
      <c r="H49" s="8" t="str">
        <f t="shared" si="2"/>
        <v>B+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>
      <selection activeCell="H2" sqref="H2"/>
    </sheetView>
  </sheetViews>
  <sheetFormatPr defaultRowHeight="15" x14ac:dyDescent="0.25"/>
  <cols>
    <col min="1" max="1" width="14.7109375" style="2" customWidth="1"/>
    <col min="2" max="2" width="30.7109375" style="2" customWidth="1"/>
    <col min="3" max="8" width="14.7109375" style="2" customWidth="1"/>
    <col min="9" max="9" width="14.7109375" style="8" customWidth="1"/>
    <col min="10" max="16384" width="9.140625" style="2"/>
  </cols>
  <sheetData>
    <row r="1" spans="1:9" ht="15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</v>
      </c>
      <c r="H1" s="1" t="s">
        <v>55</v>
      </c>
      <c r="I1" s="1" t="s">
        <v>56</v>
      </c>
    </row>
    <row r="2" spans="1:9" ht="15" customHeight="1" x14ac:dyDescent="0.25">
      <c r="A2" s="4">
        <v>191011023</v>
      </c>
      <c r="B2" s="3" t="s">
        <v>6</v>
      </c>
      <c r="C2" s="5">
        <v>3</v>
      </c>
      <c r="D2" s="5"/>
      <c r="E2" s="5"/>
      <c r="F2" s="5">
        <v>1.5</v>
      </c>
      <c r="G2" s="5">
        <f>C2+D2+E2+F2</f>
        <v>4.5</v>
      </c>
      <c r="H2" s="7">
        <f>(G2/20)*100</f>
        <v>22.5</v>
      </c>
      <c r="I2" s="8" t="str">
        <f>IF(H2&gt;94,"A+",IF(H2&gt;84,"A",IF(H2&gt;79,"A-",IF(H2&gt;74,"B+",IF(H2&gt;69,"B",IF(H2&gt;64,"B-",IF(H2&gt;59,"C+",IF(H2&gt;54,"C",IF(H2&gt;49,"D","F")))))))))</f>
        <v>F</v>
      </c>
    </row>
    <row r="3" spans="1:9" ht="15" customHeight="1" x14ac:dyDescent="0.25">
      <c r="A3" s="4">
        <v>191011053</v>
      </c>
      <c r="B3" s="3" t="s">
        <v>7</v>
      </c>
      <c r="C3" s="6">
        <v>5</v>
      </c>
      <c r="D3" s="6">
        <v>1</v>
      </c>
      <c r="E3" s="6">
        <v>2</v>
      </c>
      <c r="F3" s="6">
        <v>1</v>
      </c>
      <c r="G3" s="5">
        <f t="shared" ref="G3:G49" si="0">C3+D3+E3+F3</f>
        <v>9</v>
      </c>
      <c r="H3" s="7">
        <f t="shared" ref="H3:H49" si="1">(G3/20)*100</f>
        <v>45</v>
      </c>
      <c r="I3" s="8" t="str">
        <f t="shared" ref="I3:I49" si="2">IF(H3&gt;94,"A+",IF(H3&gt;84,"A",IF(H3&gt;79,"A-",IF(H3&gt;74,"B+",IF(H3&gt;69,"B",IF(H3&gt;64,"B-",IF(H3&gt;59,"C+",IF(H3&gt;54,"C",IF(H3&gt;49,"D","F")))))))))</f>
        <v>F</v>
      </c>
    </row>
    <row r="4" spans="1:9" ht="15" customHeight="1" x14ac:dyDescent="0.25">
      <c r="A4" s="4">
        <v>191011226</v>
      </c>
      <c r="B4" s="3" t="s">
        <v>8</v>
      </c>
      <c r="C4" s="5"/>
      <c r="D4" s="5">
        <v>5.5</v>
      </c>
      <c r="E4" s="5">
        <v>1.5</v>
      </c>
      <c r="F4" s="5"/>
      <c r="G4" s="5">
        <f t="shared" si="0"/>
        <v>7</v>
      </c>
      <c r="H4" s="7">
        <f t="shared" si="1"/>
        <v>35</v>
      </c>
      <c r="I4" s="8" t="str">
        <f t="shared" si="2"/>
        <v>F</v>
      </c>
    </row>
    <row r="5" spans="1:9" ht="15" customHeight="1" x14ac:dyDescent="0.25">
      <c r="A5" s="4">
        <v>192011003</v>
      </c>
      <c r="B5" s="3" t="s">
        <v>9</v>
      </c>
      <c r="C5" s="5"/>
      <c r="D5" s="5"/>
      <c r="E5" s="5"/>
      <c r="F5" s="5"/>
      <c r="G5" s="5">
        <f t="shared" si="0"/>
        <v>0</v>
      </c>
      <c r="H5" s="7">
        <f t="shared" si="1"/>
        <v>0</v>
      </c>
      <c r="I5" s="8" t="str">
        <f t="shared" si="2"/>
        <v>F</v>
      </c>
    </row>
    <row r="6" spans="1:9" ht="15" customHeight="1" x14ac:dyDescent="0.25">
      <c r="A6" s="4">
        <v>192011051</v>
      </c>
      <c r="B6" s="3" t="s">
        <v>10</v>
      </c>
      <c r="C6" s="6">
        <v>1</v>
      </c>
      <c r="D6" s="6">
        <v>4.5</v>
      </c>
      <c r="E6" s="6">
        <v>1</v>
      </c>
      <c r="F6" s="6">
        <v>1.5</v>
      </c>
      <c r="G6" s="5">
        <f t="shared" si="0"/>
        <v>8</v>
      </c>
      <c r="H6" s="7">
        <f t="shared" si="1"/>
        <v>40</v>
      </c>
      <c r="I6" s="8" t="str">
        <f t="shared" si="2"/>
        <v>F</v>
      </c>
    </row>
    <row r="7" spans="1:9" ht="15" customHeight="1" x14ac:dyDescent="0.25">
      <c r="A7" s="4">
        <v>192011116</v>
      </c>
      <c r="B7" s="3" t="s">
        <v>11</v>
      </c>
      <c r="C7" s="5">
        <v>6</v>
      </c>
      <c r="D7" s="5">
        <v>6.5</v>
      </c>
      <c r="E7" s="5">
        <v>1.5</v>
      </c>
      <c r="F7" s="5">
        <v>2</v>
      </c>
      <c r="G7" s="5">
        <f t="shared" si="0"/>
        <v>16</v>
      </c>
      <c r="H7" s="7">
        <f t="shared" si="1"/>
        <v>80</v>
      </c>
      <c r="I7" s="8" t="str">
        <f t="shared" si="2"/>
        <v>A-</v>
      </c>
    </row>
    <row r="8" spans="1:9" ht="15" customHeight="1" x14ac:dyDescent="0.25">
      <c r="A8" s="4">
        <v>192011156</v>
      </c>
      <c r="B8" s="3" t="s">
        <v>12</v>
      </c>
      <c r="C8" s="5">
        <v>6.5</v>
      </c>
      <c r="D8" s="5">
        <v>7</v>
      </c>
      <c r="E8" s="5">
        <v>3.5</v>
      </c>
      <c r="F8" s="5">
        <v>1</v>
      </c>
      <c r="G8" s="5">
        <f t="shared" si="0"/>
        <v>18</v>
      </c>
      <c r="H8" s="7">
        <f t="shared" si="1"/>
        <v>90</v>
      </c>
      <c r="I8" s="8" t="str">
        <f t="shared" si="2"/>
        <v>A</v>
      </c>
    </row>
    <row r="9" spans="1:9" ht="15" customHeight="1" x14ac:dyDescent="0.25">
      <c r="A9" s="4">
        <v>193011005</v>
      </c>
      <c r="B9" s="3" t="s">
        <v>13</v>
      </c>
      <c r="C9" s="6">
        <v>0.5</v>
      </c>
      <c r="D9" s="6"/>
      <c r="E9" s="6"/>
      <c r="F9" s="6">
        <v>0.5</v>
      </c>
      <c r="G9" s="5">
        <f t="shared" si="0"/>
        <v>1</v>
      </c>
      <c r="H9" s="7">
        <f t="shared" si="1"/>
        <v>5</v>
      </c>
      <c r="I9" s="8" t="str">
        <f t="shared" si="2"/>
        <v>F</v>
      </c>
    </row>
    <row r="10" spans="1:9" ht="15" customHeight="1" x14ac:dyDescent="0.25">
      <c r="A10" s="4">
        <v>193011025</v>
      </c>
      <c r="B10" s="3" t="s">
        <v>14</v>
      </c>
      <c r="C10" s="5">
        <v>7</v>
      </c>
      <c r="D10" s="5">
        <v>7</v>
      </c>
      <c r="E10" s="5">
        <v>4</v>
      </c>
      <c r="F10" s="5">
        <v>2</v>
      </c>
      <c r="G10" s="5">
        <f t="shared" si="0"/>
        <v>20</v>
      </c>
      <c r="H10" s="7">
        <f t="shared" si="1"/>
        <v>100</v>
      </c>
      <c r="I10" s="8" t="str">
        <f t="shared" si="2"/>
        <v>A+</v>
      </c>
    </row>
    <row r="11" spans="1:9" ht="15" customHeight="1" x14ac:dyDescent="0.25">
      <c r="A11" s="4">
        <v>193011035</v>
      </c>
      <c r="B11" s="3" t="s">
        <v>15</v>
      </c>
      <c r="C11" s="5">
        <v>6</v>
      </c>
      <c r="D11" s="5">
        <v>5</v>
      </c>
      <c r="E11" s="5">
        <v>3</v>
      </c>
      <c r="F11" s="5">
        <v>2</v>
      </c>
      <c r="G11" s="5">
        <f t="shared" si="0"/>
        <v>16</v>
      </c>
      <c r="H11" s="7">
        <f t="shared" si="1"/>
        <v>80</v>
      </c>
      <c r="I11" s="8" t="str">
        <f t="shared" si="2"/>
        <v>A-</v>
      </c>
    </row>
    <row r="12" spans="1:9" ht="15" customHeight="1" x14ac:dyDescent="0.25">
      <c r="A12" s="4">
        <v>193011069</v>
      </c>
      <c r="B12" s="3" t="s">
        <v>16</v>
      </c>
      <c r="C12" s="6"/>
      <c r="D12" s="6"/>
      <c r="E12" s="6"/>
      <c r="F12" s="6"/>
      <c r="G12" s="5">
        <f t="shared" si="0"/>
        <v>0</v>
      </c>
      <c r="H12" s="7">
        <f t="shared" si="1"/>
        <v>0</v>
      </c>
      <c r="I12" s="8" t="str">
        <f t="shared" si="2"/>
        <v>F</v>
      </c>
    </row>
    <row r="13" spans="1:9" ht="15" customHeight="1" x14ac:dyDescent="0.25">
      <c r="A13" s="4">
        <v>193011075</v>
      </c>
      <c r="B13" s="3" t="s">
        <v>17</v>
      </c>
      <c r="C13" s="5">
        <v>1.5</v>
      </c>
      <c r="D13" s="5"/>
      <c r="E13" s="5">
        <v>1</v>
      </c>
      <c r="F13" s="5">
        <v>2</v>
      </c>
      <c r="G13" s="5">
        <f t="shared" si="0"/>
        <v>4.5</v>
      </c>
      <c r="H13" s="7">
        <f t="shared" si="1"/>
        <v>22.5</v>
      </c>
      <c r="I13" s="8" t="str">
        <f t="shared" si="2"/>
        <v>F</v>
      </c>
    </row>
    <row r="14" spans="1:9" ht="15" customHeight="1" x14ac:dyDescent="0.25">
      <c r="A14" s="4">
        <v>193011105</v>
      </c>
      <c r="B14" s="3" t="s">
        <v>18</v>
      </c>
      <c r="C14" s="5">
        <v>1.5</v>
      </c>
      <c r="D14" s="5"/>
      <c r="E14" s="5"/>
      <c r="F14" s="5"/>
      <c r="G14" s="5">
        <f t="shared" si="0"/>
        <v>1.5</v>
      </c>
      <c r="H14" s="7">
        <f t="shared" si="1"/>
        <v>7.5</v>
      </c>
      <c r="I14" s="8" t="str">
        <f t="shared" si="2"/>
        <v>F</v>
      </c>
    </row>
    <row r="15" spans="1:9" ht="15" customHeight="1" x14ac:dyDescent="0.25">
      <c r="A15" s="4">
        <v>193011116</v>
      </c>
      <c r="B15" s="3" t="s">
        <v>19</v>
      </c>
      <c r="C15" s="5">
        <v>3.5</v>
      </c>
      <c r="D15" s="5">
        <v>3.5</v>
      </c>
      <c r="E15" s="5">
        <v>2</v>
      </c>
      <c r="F15" s="5"/>
      <c r="G15" s="5">
        <f t="shared" si="0"/>
        <v>9</v>
      </c>
      <c r="H15" s="7">
        <f t="shared" si="1"/>
        <v>45</v>
      </c>
      <c r="I15" s="8" t="str">
        <f t="shared" si="2"/>
        <v>F</v>
      </c>
    </row>
    <row r="16" spans="1:9" ht="15" customHeight="1" x14ac:dyDescent="0.25">
      <c r="A16" s="4">
        <v>193011117</v>
      </c>
      <c r="B16" s="3" t="s">
        <v>20</v>
      </c>
      <c r="C16" s="6">
        <v>5.5</v>
      </c>
      <c r="D16" s="6">
        <v>1</v>
      </c>
      <c r="E16" s="6">
        <v>4</v>
      </c>
      <c r="F16" s="6">
        <v>2</v>
      </c>
      <c r="G16" s="5">
        <f t="shared" si="0"/>
        <v>12.5</v>
      </c>
      <c r="H16" s="7">
        <f t="shared" si="1"/>
        <v>62.5</v>
      </c>
      <c r="I16" s="8" t="str">
        <f t="shared" si="2"/>
        <v>C+</v>
      </c>
    </row>
    <row r="17" spans="1:9" ht="15" customHeight="1" x14ac:dyDescent="0.25">
      <c r="A17" s="4">
        <v>193011122</v>
      </c>
      <c r="B17" s="3" t="s">
        <v>21</v>
      </c>
      <c r="C17" s="5"/>
      <c r="D17" s="5"/>
      <c r="E17" s="5"/>
      <c r="F17" s="5"/>
      <c r="G17" s="5">
        <f t="shared" si="0"/>
        <v>0</v>
      </c>
      <c r="H17" s="7">
        <f t="shared" si="1"/>
        <v>0</v>
      </c>
      <c r="I17" s="8" t="str">
        <f t="shared" si="2"/>
        <v>F</v>
      </c>
    </row>
    <row r="18" spans="1:9" ht="15" customHeight="1" x14ac:dyDescent="0.25">
      <c r="A18" s="4">
        <v>193011123</v>
      </c>
      <c r="B18" s="3" t="s">
        <v>22</v>
      </c>
      <c r="C18" s="6">
        <v>0.5</v>
      </c>
      <c r="D18" s="6"/>
      <c r="E18" s="6">
        <v>3</v>
      </c>
      <c r="F18" s="6">
        <v>1.5</v>
      </c>
      <c r="G18" s="5">
        <f t="shared" si="0"/>
        <v>5</v>
      </c>
      <c r="H18" s="7">
        <f t="shared" si="1"/>
        <v>25</v>
      </c>
      <c r="I18" s="8" t="str">
        <f t="shared" si="2"/>
        <v>F</v>
      </c>
    </row>
    <row r="19" spans="1:9" ht="15" customHeight="1" x14ac:dyDescent="0.25">
      <c r="A19" s="4">
        <v>193011128</v>
      </c>
      <c r="B19" s="3" t="s">
        <v>23</v>
      </c>
      <c r="C19" s="5">
        <v>5</v>
      </c>
      <c r="D19" s="5">
        <v>1</v>
      </c>
      <c r="E19" s="5">
        <v>0.5</v>
      </c>
      <c r="F19" s="5">
        <v>2</v>
      </c>
      <c r="G19" s="5">
        <f t="shared" si="0"/>
        <v>8.5</v>
      </c>
      <c r="H19" s="7">
        <f t="shared" si="1"/>
        <v>42.5</v>
      </c>
      <c r="I19" s="8" t="str">
        <f t="shared" si="2"/>
        <v>F</v>
      </c>
    </row>
    <row r="20" spans="1:9" ht="15" customHeight="1" x14ac:dyDescent="0.25">
      <c r="A20" s="4">
        <v>193011133</v>
      </c>
      <c r="B20" s="3" t="s">
        <v>24</v>
      </c>
      <c r="C20" s="5">
        <v>2</v>
      </c>
      <c r="D20" s="5">
        <v>1</v>
      </c>
      <c r="E20" s="5">
        <v>1.5</v>
      </c>
      <c r="F20" s="5">
        <v>2</v>
      </c>
      <c r="G20" s="5">
        <f t="shared" si="0"/>
        <v>6.5</v>
      </c>
      <c r="H20" s="7">
        <f t="shared" si="1"/>
        <v>32.5</v>
      </c>
      <c r="I20" s="8" t="str">
        <f t="shared" si="2"/>
        <v>F</v>
      </c>
    </row>
    <row r="21" spans="1:9" ht="15" customHeight="1" x14ac:dyDescent="0.25">
      <c r="A21" s="4">
        <v>193011152</v>
      </c>
      <c r="B21" s="3" t="s">
        <v>25</v>
      </c>
      <c r="C21" s="5">
        <v>4.5</v>
      </c>
      <c r="D21" s="5">
        <v>6</v>
      </c>
      <c r="E21" s="5">
        <v>3.5</v>
      </c>
      <c r="F21" s="5"/>
      <c r="G21" s="5">
        <f t="shared" si="0"/>
        <v>14</v>
      </c>
      <c r="H21" s="7">
        <f t="shared" si="1"/>
        <v>70</v>
      </c>
      <c r="I21" s="8" t="str">
        <f t="shared" si="2"/>
        <v>B</v>
      </c>
    </row>
    <row r="22" spans="1:9" ht="15" customHeight="1" x14ac:dyDescent="0.25">
      <c r="A22" s="4">
        <v>193011166</v>
      </c>
      <c r="B22" s="3" t="s">
        <v>26</v>
      </c>
      <c r="C22" s="5">
        <v>5.5</v>
      </c>
      <c r="D22" s="5">
        <v>4.5</v>
      </c>
      <c r="E22" s="5">
        <v>3</v>
      </c>
      <c r="F22" s="5">
        <v>2</v>
      </c>
      <c r="G22" s="5">
        <f t="shared" si="0"/>
        <v>15</v>
      </c>
      <c r="H22" s="7">
        <f t="shared" si="1"/>
        <v>75</v>
      </c>
      <c r="I22" s="8" t="str">
        <f t="shared" si="2"/>
        <v>B+</v>
      </c>
    </row>
    <row r="23" spans="1:9" ht="15" customHeight="1" x14ac:dyDescent="0.25">
      <c r="A23" s="4">
        <v>193011176</v>
      </c>
      <c r="B23" s="3" t="s">
        <v>27</v>
      </c>
      <c r="C23" s="5">
        <v>5</v>
      </c>
      <c r="D23" s="5"/>
      <c r="E23" s="5">
        <v>4</v>
      </c>
      <c r="F23" s="5">
        <v>2</v>
      </c>
      <c r="G23" s="5">
        <f t="shared" si="0"/>
        <v>11</v>
      </c>
      <c r="H23" s="7">
        <f t="shared" si="1"/>
        <v>55.000000000000007</v>
      </c>
      <c r="I23" s="8" t="str">
        <f t="shared" si="2"/>
        <v>C</v>
      </c>
    </row>
    <row r="24" spans="1:9" ht="15" customHeight="1" x14ac:dyDescent="0.25">
      <c r="A24" s="4">
        <v>193011181</v>
      </c>
      <c r="B24" s="3" t="s">
        <v>28</v>
      </c>
      <c r="C24" s="5">
        <v>4.5</v>
      </c>
      <c r="D24" s="5">
        <v>1.5</v>
      </c>
      <c r="E24" s="5">
        <v>0.5</v>
      </c>
      <c r="F24" s="5"/>
      <c r="G24" s="5">
        <f t="shared" si="0"/>
        <v>6.5</v>
      </c>
      <c r="H24" s="7">
        <f t="shared" si="1"/>
        <v>32.5</v>
      </c>
      <c r="I24" s="8" t="str">
        <f t="shared" si="2"/>
        <v>F</v>
      </c>
    </row>
    <row r="25" spans="1:9" ht="15" customHeight="1" x14ac:dyDescent="0.25">
      <c r="A25" s="4">
        <v>193011185</v>
      </c>
      <c r="B25" s="3" t="s">
        <v>29</v>
      </c>
      <c r="C25" s="6">
        <v>6</v>
      </c>
      <c r="D25" s="6"/>
      <c r="E25" s="6">
        <v>3.5</v>
      </c>
      <c r="F25" s="6">
        <v>1.5</v>
      </c>
      <c r="G25" s="5">
        <f t="shared" si="0"/>
        <v>11</v>
      </c>
      <c r="H25" s="7">
        <f t="shared" si="1"/>
        <v>55.000000000000007</v>
      </c>
      <c r="I25" s="8" t="str">
        <f t="shared" si="2"/>
        <v>C</v>
      </c>
    </row>
    <row r="26" spans="1:9" ht="15" customHeight="1" x14ac:dyDescent="0.25">
      <c r="A26" s="4">
        <v>193011189</v>
      </c>
      <c r="B26" s="3" t="s">
        <v>30</v>
      </c>
      <c r="C26" s="6">
        <v>2</v>
      </c>
      <c r="D26" s="6">
        <v>1</v>
      </c>
      <c r="E26" s="6">
        <v>3</v>
      </c>
      <c r="F26" s="6">
        <v>2</v>
      </c>
      <c r="G26" s="5">
        <f t="shared" si="0"/>
        <v>8</v>
      </c>
      <c r="H26" s="7">
        <f t="shared" si="1"/>
        <v>40</v>
      </c>
      <c r="I26" s="8" t="str">
        <f t="shared" si="2"/>
        <v>F</v>
      </c>
    </row>
    <row r="27" spans="1:9" ht="15" customHeight="1" x14ac:dyDescent="0.25">
      <c r="A27" s="4">
        <v>193011194</v>
      </c>
      <c r="B27" s="3" t="s">
        <v>31</v>
      </c>
      <c r="C27" s="5">
        <v>4.5</v>
      </c>
      <c r="D27" s="5"/>
      <c r="E27" s="5"/>
      <c r="F27" s="5">
        <v>1</v>
      </c>
      <c r="G27" s="5">
        <f t="shared" si="0"/>
        <v>5.5</v>
      </c>
      <c r="H27" s="7">
        <f t="shared" si="1"/>
        <v>27.500000000000004</v>
      </c>
      <c r="I27" s="8" t="str">
        <f t="shared" si="2"/>
        <v>F</v>
      </c>
    </row>
    <row r="28" spans="1:9" ht="15" customHeight="1" x14ac:dyDescent="0.25">
      <c r="A28" s="4">
        <v>191012011</v>
      </c>
      <c r="B28" s="3" t="s">
        <v>32</v>
      </c>
      <c r="C28" s="5"/>
      <c r="D28" s="5"/>
      <c r="E28" s="5">
        <v>3</v>
      </c>
      <c r="F28" s="5">
        <v>2</v>
      </c>
      <c r="G28" s="5">
        <f t="shared" si="0"/>
        <v>5</v>
      </c>
      <c r="H28" s="7">
        <f t="shared" si="1"/>
        <v>25</v>
      </c>
      <c r="I28" s="8" t="str">
        <f t="shared" si="2"/>
        <v>F</v>
      </c>
    </row>
    <row r="29" spans="1:9" ht="15" customHeight="1" x14ac:dyDescent="0.25">
      <c r="A29" s="4">
        <v>191012060</v>
      </c>
      <c r="B29" s="3" t="s">
        <v>33</v>
      </c>
      <c r="C29" s="5">
        <v>7</v>
      </c>
      <c r="D29" s="5">
        <v>7</v>
      </c>
      <c r="E29" s="5">
        <v>4</v>
      </c>
      <c r="F29" s="5">
        <v>2</v>
      </c>
      <c r="G29" s="5">
        <f t="shared" si="0"/>
        <v>20</v>
      </c>
      <c r="H29" s="7">
        <f t="shared" si="1"/>
        <v>100</v>
      </c>
      <c r="I29" s="8" t="str">
        <f t="shared" si="2"/>
        <v>A+</v>
      </c>
    </row>
    <row r="30" spans="1:9" ht="15" customHeight="1" x14ac:dyDescent="0.25">
      <c r="A30" s="4">
        <v>191012061</v>
      </c>
      <c r="B30" s="3" t="s">
        <v>34</v>
      </c>
      <c r="C30" s="6"/>
      <c r="D30" s="6"/>
      <c r="E30" s="6"/>
      <c r="F30" s="6"/>
      <c r="G30" s="5">
        <f t="shared" si="0"/>
        <v>0</v>
      </c>
      <c r="H30" s="7">
        <f t="shared" si="1"/>
        <v>0</v>
      </c>
      <c r="I30" s="8" t="str">
        <f t="shared" si="2"/>
        <v>F</v>
      </c>
    </row>
    <row r="31" spans="1:9" ht="15" customHeight="1" x14ac:dyDescent="0.25">
      <c r="A31" s="4">
        <v>173013015</v>
      </c>
      <c r="B31" s="3" t="s">
        <v>35</v>
      </c>
      <c r="C31" s="5">
        <v>6</v>
      </c>
      <c r="D31" s="5">
        <v>7</v>
      </c>
      <c r="E31" s="5">
        <v>4</v>
      </c>
      <c r="F31" s="5">
        <v>2</v>
      </c>
      <c r="G31" s="5">
        <f t="shared" si="0"/>
        <v>19</v>
      </c>
      <c r="H31" s="7">
        <f t="shared" si="1"/>
        <v>95</v>
      </c>
      <c r="I31" s="8" t="str">
        <f t="shared" si="2"/>
        <v>A+</v>
      </c>
    </row>
    <row r="32" spans="1:9" ht="15" customHeight="1" x14ac:dyDescent="0.25">
      <c r="A32" s="4">
        <v>182013026</v>
      </c>
      <c r="B32" s="3" t="s">
        <v>36</v>
      </c>
      <c r="C32" s="5"/>
      <c r="D32" s="5">
        <v>4.5</v>
      </c>
      <c r="E32" s="5">
        <v>1.5</v>
      </c>
      <c r="F32" s="5"/>
      <c r="G32" s="5">
        <f t="shared" si="0"/>
        <v>6</v>
      </c>
      <c r="H32" s="7">
        <f t="shared" si="1"/>
        <v>30</v>
      </c>
      <c r="I32" s="8" t="str">
        <f t="shared" si="2"/>
        <v>F</v>
      </c>
    </row>
    <row r="33" spans="1:9" ht="15" customHeight="1" x14ac:dyDescent="0.25">
      <c r="A33" s="4">
        <v>193013005</v>
      </c>
      <c r="B33" s="3" t="s">
        <v>37</v>
      </c>
      <c r="C33" s="5">
        <v>2</v>
      </c>
      <c r="D33" s="5"/>
      <c r="E33" s="5"/>
      <c r="F33" s="5"/>
      <c r="G33" s="5">
        <f t="shared" si="0"/>
        <v>2</v>
      </c>
      <c r="H33" s="7">
        <f t="shared" si="1"/>
        <v>10</v>
      </c>
      <c r="I33" s="8" t="str">
        <f t="shared" si="2"/>
        <v>F</v>
      </c>
    </row>
    <row r="34" spans="1:9" ht="15" customHeight="1" x14ac:dyDescent="0.25">
      <c r="A34" s="4">
        <v>193013006</v>
      </c>
      <c r="B34" s="3" t="s">
        <v>38</v>
      </c>
      <c r="C34" s="5">
        <v>2</v>
      </c>
      <c r="D34" s="5">
        <v>1.5</v>
      </c>
      <c r="E34" s="5">
        <v>4</v>
      </c>
      <c r="F34" s="5">
        <v>2</v>
      </c>
      <c r="G34" s="5">
        <f t="shared" si="0"/>
        <v>9.5</v>
      </c>
      <c r="H34" s="7">
        <f t="shared" si="1"/>
        <v>47.5</v>
      </c>
      <c r="I34" s="8" t="str">
        <f t="shared" si="2"/>
        <v>F</v>
      </c>
    </row>
    <row r="35" spans="1:9" ht="15" customHeight="1" x14ac:dyDescent="0.25">
      <c r="A35" s="4">
        <v>193013008</v>
      </c>
      <c r="B35" s="3" t="s">
        <v>39</v>
      </c>
      <c r="C35" s="5">
        <v>5.5</v>
      </c>
      <c r="D35" s="5">
        <v>2.5</v>
      </c>
      <c r="E35" s="5">
        <v>3.5</v>
      </c>
      <c r="F35" s="5">
        <v>2</v>
      </c>
      <c r="G35" s="5">
        <f t="shared" si="0"/>
        <v>13.5</v>
      </c>
      <c r="H35" s="7">
        <f t="shared" si="1"/>
        <v>67.5</v>
      </c>
      <c r="I35" s="8" t="str">
        <f t="shared" si="2"/>
        <v>B-</v>
      </c>
    </row>
    <row r="36" spans="1:9" ht="15" customHeight="1" x14ac:dyDescent="0.25">
      <c r="A36" s="4">
        <v>193013015</v>
      </c>
      <c r="B36" s="3" t="s">
        <v>40</v>
      </c>
      <c r="C36" s="5"/>
      <c r="D36" s="5">
        <v>3.5</v>
      </c>
      <c r="E36" s="5">
        <v>3.5</v>
      </c>
      <c r="F36" s="5">
        <v>2</v>
      </c>
      <c r="G36" s="5">
        <f t="shared" si="0"/>
        <v>9</v>
      </c>
      <c r="H36" s="7">
        <f t="shared" si="1"/>
        <v>45</v>
      </c>
      <c r="I36" s="8" t="str">
        <f t="shared" si="2"/>
        <v>F</v>
      </c>
    </row>
    <row r="37" spans="1:9" ht="15" customHeight="1" x14ac:dyDescent="0.25">
      <c r="A37" s="4">
        <v>193013021</v>
      </c>
      <c r="B37" s="3" t="s">
        <v>41</v>
      </c>
      <c r="C37" s="5">
        <v>7</v>
      </c>
      <c r="D37" s="5">
        <v>7</v>
      </c>
      <c r="E37" s="5">
        <v>3.5</v>
      </c>
      <c r="F37" s="5">
        <v>2</v>
      </c>
      <c r="G37" s="5">
        <f t="shared" si="0"/>
        <v>19.5</v>
      </c>
      <c r="H37" s="7">
        <f t="shared" si="1"/>
        <v>97.5</v>
      </c>
      <c r="I37" s="8" t="str">
        <f t="shared" si="2"/>
        <v>A+</v>
      </c>
    </row>
    <row r="38" spans="1:9" ht="15" customHeight="1" x14ac:dyDescent="0.25">
      <c r="A38" s="4">
        <v>193013030</v>
      </c>
      <c r="B38" s="3" t="s">
        <v>42</v>
      </c>
      <c r="C38" s="5">
        <v>2</v>
      </c>
      <c r="D38" s="5">
        <v>3.5</v>
      </c>
      <c r="E38" s="5">
        <v>3</v>
      </c>
      <c r="F38" s="5">
        <v>2</v>
      </c>
      <c r="G38" s="5">
        <f t="shared" si="0"/>
        <v>10.5</v>
      </c>
      <c r="H38" s="7">
        <f t="shared" si="1"/>
        <v>52.5</v>
      </c>
      <c r="I38" s="8" t="str">
        <f t="shared" si="2"/>
        <v>D</v>
      </c>
    </row>
    <row r="39" spans="1:9" ht="15" customHeight="1" x14ac:dyDescent="0.25">
      <c r="A39" s="4">
        <v>193013038</v>
      </c>
      <c r="B39" s="3" t="s">
        <v>43</v>
      </c>
      <c r="C39" s="5">
        <v>0.5</v>
      </c>
      <c r="D39" s="5">
        <v>3</v>
      </c>
      <c r="E39" s="5"/>
      <c r="F39" s="5">
        <v>0.5</v>
      </c>
      <c r="G39" s="5">
        <f t="shared" si="0"/>
        <v>4</v>
      </c>
      <c r="H39" s="7">
        <f t="shared" si="1"/>
        <v>20</v>
      </c>
      <c r="I39" s="8" t="str">
        <f t="shared" si="2"/>
        <v>F</v>
      </c>
    </row>
    <row r="40" spans="1:9" ht="15" customHeight="1" x14ac:dyDescent="0.25">
      <c r="A40" s="4">
        <v>193013043</v>
      </c>
      <c r="B40" s="3" t="s">
        <v>44</v>
      </c>
      <c r="C40" s="5"/>
      <c r="D40" s="5"/>
      <c r="E40" s="5">
        <v>3</v>
      </c>
      <c r="F40" s="5">
        <v>1</v>
      </c>
      <c r="G40" s="5">
        <f t="shared" si="0"/>
        <v>4</v>
      </c>
      <c r="H40" s="7">
        <f t="shared" si="1"/>
        <v>20</v>
      </c>
      <c r="I40" s="8" t="str">
        <f t="shared" si="2"/>
        <v>F</v>
      </c>
    </row>
    <row r="41" spans="1:9" ht="15" customHeight="1" x14ac:dyDescent="0.25">
      <c r="A41" s="4">
        <v>193013046</v>
      </c>
      <c r="B41" s="3" t="s">
        <v>45</v>
      </c>
      <c r="C41" s="5"/>
      <c r="D41" s="5"/>
      <c r="E41" s="5"/>
      <c r="F41" s="5"/>
      <c r="G41" s="5">
        <f t="shared" si="0"/>
        <v>0</v>
      </c>
      <c r="H41" s="7">
        <f t="shared" si="1"/>
        <v>0</v>
      </c>
      <c r="I41" s="8" t="str">
        <f t="shared" si="2"/>
        <v>F</v>
      </c>
    </row>
    <row r="42" spans="1:9" ht="15" customHeight="1" x14ac:dyDescent="0.25">
      <c r="A42" s="4">
        <v>193013050</v>
      </c>
      <c r="B42" s="3" t="s">
        <v>46</v>
      </c>
      <c r="C42" s="5"/>
      <c r="D42" s="5"/>
      <c r="E42" s="5"/>
      <c r="F42" s="5"/>
      <c r="G42" s="5">
        <f t="shared" si="0"/>
        <v>0</v>
      </c>
      <c r="H42" s="7">
        <f t="shared" si="1"/>
        <v>0</v>
      </c>
      <c r="I42" s="8" t="str">
        <f t="shared" si="2"/>
        <v>F</v>
      </c>
    </row>
    <row r="43" spans="1:9" ht="15" customHeight="1" x14ac:dyDescent="0.25">
      <c r="A43" s="4">
        <v>193013055</v>
      </c>
      <c r="B43" s="3" t="s">
        <v>47</v>
      </c>
      <c r="C43" s="5">
        <v>2</v>
      </c>
      <c r="D43" s="5">
        <v>1</v>
      </c>
      <c r="E43" s="5">
        <v>2.5</v>
      </c>
      <c r="F43" s="5">
        <v>2</v>
      </c>
      <c r="G43" s="5">
        <f t="shared" si="0"/>
        <v>7.5</v>
      </c>
      <c r="H43" s="7">
        <f t="shared" si="1"/>
        <v>37.5</v>
      </c>
      <c r="I43" s="8" t="str">
        <f t="shared" si="2"/>
        <v>F</v>
      </c>
    </row>
    <row r="44" spans="1:9" ht="15" customHeight="1" x14ac:dyDescent="0.25">
      <c r="A44" s="4">
        <v>193013088</v>
      </c>
      <c r="B44" s="3" t="s">
        <v>48</v>
      </c>
      <c r="C44" s="5">
        <v>3</v>
      </c>
      <c r="D44" s="5">
        <v>7</v>
      </c>
      <c r="E44" s="5">
        <v>3.5</v>
      </c>
      <c r="F44" s="5">
        <v>2</v>
      </c>
      <c r="G44" s="5">
        <f t="shared" si="0"/>
        <v>15.5</v>
      </c>
      <c r="H44" s="7">
        <f t="shared" si="1"/>
        <v>77.5</v>
      </c>
      <c r="I44" s="8" t="str">
        <f t="shared" si="2"/>
        <v>B+</v>
      </c>
    </row>
    <row r="45" spans="1:9" ht="15" customHeight="1" x14ac:dyDescent="0.25">
      <c r="A45" s="4">
        <v>193013096</v>
      </c>
      <c r="B45" s="3" t="s">
        <v>49</v>
      </c>
      <c r="C45" s="5">
        <v>3.5</v>
      </c>
      <c r="D45" s="5">
        <v>2.5</v>
      </c>
      <c r="E45" s="5">
        <v>3.5</v>
      </c>
      <c r="F45" s="5">
        <v>2</v>
      </c>
      <c r="G45" s="5">
        <f t="shared" si="0"/>
        <v>11.5</v>
      </c>
      <c r="H45" s="7">
        <f t="shared" si="1"/>
        <v>57.499999999999993</v>
      </c>
      <c r="I45" s="8" t="str">
        <f t="shared" si="2"/>
        <v>C</v>
      </c>
    </row>
    <row r="46" spans="1:9" ht="15" customHeight="1" x14ac:dyDescent="0.25">
      <c r="A46" s="4">
        <v>182014039</v>
      </c>
      <c r="B46" s="3" t="s">
        <v>50</v>
      </c>
      <c r="C46" s="5">
        <v>4</v>
      </c>
      <c r="D46" s="5">
        <v>4</v>
      </c>
      <c r="E46" s="5"/>
      <c r="F46" s="5"/>
      <c r="G46" s="5">
        <f t="shared" si="0"/>
        <v>8</v>
      </c>
      <c r="H46" s="7">
        <f t="shared" si="1"/>
        <v>40</v>
      </c>
      <c r="I46" s="8" t="str">
        <f t="shared" si="2"/>
        <v>F</v>
      </c>
    </row>
    <row r="47" spans="1:9" ht="15" customHeight="1" x14ac:dyDescent="0.25">
      <c r="A47" s="4">
        <v>183016004</v>
      </c>
      <c r="B47" s="3" t="s">
        <v>51</v>
      </c>
      <c r="C47" s="5">
        <v>7</v>
      </c>
      <c r="D47" s="5">
        <v>3.5</v>
      </c>
      <c r="E47" s="5">
        <v>3.5</v>
      </c>
      <c r="F47" s="5">
        <v>2</v>
      </c>
      <c r="G47" s="5">
        <f t="shared" si="0"/>
        <v>16</v>
      </c>
      <c r="H47" s="7">
        <f t="shared" si="1"/>
        <v>80</v>
      </c>
      <c r="I47" s="8" t="str">
        <f t="shared" si="2"/>
        <v>A-</v>
      </c>
    </row>
    <row r="48" spans="1:9" ht="15" customHeight="1" x14ac:dyDescent="0.25">
      <c r="A48" s="4">
        <v>193016002</v>
      </c>
      <c r="B48" s="3" t="s">
        <v>52</v>
      </c>
      <c r="C48" s="5">
        <v>1.5</v>
      </c>
      <c r="D48" s="5">
        <v>3</v>
      </c>
      <c r="E48" s="5">
        <v>3</v>
      </c>
      <c r="F48" s="5"/>
      <c r="G48" s="5">
        <f t="shared" si="0"/>
        <v>7.5</v>
      </c>
      <c r="H48" s="7">
        <f t="shared" si="1"/>
        <v>37.5</v>
      </c>
      <c r="I48" s="8" t="str">
        <f t="shared" si="2"/>
        <v>F</v>
      </c>
    </row>
    <row r="49" spans="1:9" ht="15" customHeight="1" x14ac:dyDescent="0.25">
      <c r="A49" s="4">
        <v>193016004</v>
      </c>
      <c r="B49" s="3" t="s">
        <v>53</v>
      </c>
      <c r="C49" s="5">
        <v>6.5</v>
      </c>
      <c r="D49" s="5">
        <v>6</v>
      </c>
      <c r="E49" s="5"/>
      <c r="F49" s="5">
        <v>2</v>
      </c>
      <c r="G49" s="5">
        <f t="shared" si="0"/>
        <v>14.5</v>
      </c>
      <c r="H49" s="7">
        <f t="shared" si="1"/>
        <v>72.5</v>
      </c>
      <c r="I49" s="8" t="str">
        <f t="shared" si="2"/>
        <v>B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quiz1</vt:lpstr>
      <vt:lpstr>mid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Satyaki Das</cp:lastModifiedBy>
  <dcterms:modified xsi:type="dcterms:W3CDTF">2019-12-06T16:15:30Z</dcterms:modified>
</cp:coreProperties>
</file>