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D966ADCB-352A-43CC-94B9-22B23E85C672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quiz1" sheetId="1" r:id="rId1"/>
    <sheet name="quiz2" sheetId="4" r:id="rId2"/>
    <sheet name="quiz_final" sheetId="5" r:id="rId3"/>
    <sheet name="mid" sheetId="2" r:id="rId4"/>
    <sheet name="final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41" i="3" l="1"/>
  <c r="K41" i="3"/>
  <c r="L40" i="3"/>
  <c r="K40" i="3"/>
  <c r="L39" i="3"/>
  <c r="K39" i="3"/>
  <c r="L38" i="3"/>
  <c r="K38" i="3"/>
  <c r="L37" i="3"/>
  <c r="K37" i="3"/>
  <c r="L36" i="3"/>
  <c r="K36" i="3"/>
  <c r="L35" i="3"/>
  <c r="K35" i="3"/>
  <c r="L34" i="3"/>
  <c r="K34" i="3"/>
  <c r="L33" i="3"/>
  <c r="K33" i="3"/>
  <c r="L32" i="3"/>
  <c r="K32" i="3"/>
  <c r="L31" i="3"/>
  <c r="K31" i="3"/>
  <c r="L30" i="3"/>
  <c r="K30" i="3"/>
  <c r="L29" i="3"/>
  <c r="K29" i="3"/>
  <c r="L28" i="3"/>
  <c r="K28" i="3"/>
  <c r="L27" i="3"/>
  <c r="K27" i="3"/>
  <c r="L26" i="3"/>
  <c r="K26" i="3"/>
  <c r="L25" i="3"/>
  <c r="K25" i="3"/>
  <c r="L24" i="3"/>
  <c r="K24" i="3"/>
  <c r="L23" i="3"/>
  <c r="K23" i="3"/>
  <c r="L22" i="3"/>
  <c r="K22" i="3"/>
  <c r="M22" i="3" s="1"/>
  <c r="N22" i="3" s="1"/>
  <c r="L21" i="3"/>
  <c r="K21" i="3"/>
  <c r="L20" i="3"/>
  <c r="K20" i="3"/>
  <c r="L19" i="3"/>
  <c r="K19" i="3"/>
  <c r="L18" i="3"/>
  <c r="K18" i="3"/>
  <c r="L17" i="3"/>
  <c r="K17" i="3"/>
  <c r="L16" i="3"/>
  <c r="K16" i="3"/>
  <c r="L15" i="3"/>
  <c r="K15" i="3"/>
  <c r="L14" i="3"/>
  <c r="K14" i="3"/>
  <c r="M14" i="3" s="1"/>
  <c r="N14" i="3" s="1"/>
  <c r="L13" i="3"/>
  <c r="K13" i="3"/>
  <c r="L12" i="3"/>
  <c r="K12" i="3"/>
  <c r="L11" i="3"/>
  <c r="K11" i="3"/>
  <c r="L10" i="3"/>
  <c r="K10" i="3"/>
  <c r="L9" i="3"/>
  <c r="K9" i="3"/>
  <c r="L8" i="3"/>
  <c r="K8" i="3"/>
  <c r="L7" i="3"/>
  <c r="K7" i="3"/>
  <c r="L6" i="3"/>
  <c r="K6" i="3"/>
  <c r="L5" i="3"/>
  <c r="K5" i="3"/>
  <c r="L4" i="3"/>
  <c r="K4" i="3"/>
  <c r="L3" i="3"/>
  <c r="K3" i="3"/>
  <c r="L2" i="3"/>
  <c r="K2" i="3"/>
  <c r="M23" i="3" l="1"/>
  <c r="N23" i="3" s="1"/>
  <c r="M27" i="3"/>
  <c r="N27" i="3" s="1"/>
  <c r="M31" i="3"/>
  <c r="N31" i="3" s="1"/>
  <c r="M35" i="3"/>
  <c r="N35" i="3" s="1"/>
  <c r="M39" i="3"/>
  <c r="N39" i="3" s="1"/>
  <c r="M17" i="3"/>
  <c r="N17" i="3" s="1"/>
  <c r="M21" i="3"/>
  <c r="N21" i="3" s="1"/>
  <c r="M4" i="3"/>
  <c r="N4" i="3" s="1"/>
  <c r="M8" i="3"/>
  <c r="N8" i="3" s="1"/>
  <c r="M12" i="3"/>
  <c r="N12" i="3" s="1"/>
  <c r="M2" i="3"/>
  <c r="N2" i="3" s="1"/>
  <c r="M6" i="3"/>
  <c r="N6" i="3" s="1"/>
  <c r="M10" i="3"/>
  <c r="N10" i="3" s="1"/>
  <c r="M25" i="3"/>
  <c r="N25" i="3" s="1"/>
  <c r="M29" i="3"/>
  <c r="N29" i="3" s="1"/>
  <c r="M33" i="3"/>
  <c r="N33" i="3" s="1"/>
  <c r="M37" i="3"/>
  <c r="N37" i="3" s="1"/>
  <c r="M41" i="3"/>
  <c r="N41" i="3" s="1"/>
  <c r="M18" i="3"/>
  <c r="N18" i="3" s="1"/>
  <c r="M3" i="3"/>
  <c r="N3" i="3" s="1"/>
  <c r="M7" i="3"/>
  <c r="N7" i="3" s="1"/>
  <c r="M11" i="3"/>
  <c r="N11" i="3" s="1"/>
  <c r="M26" i="3"/>
  <c r="N26" i="3" s="1"/>
  <c r="M30" i="3"/>
  <c r="N30" i="3" s="1"/>
  <c r="M34" i="3"/>
  <c r="N34" i="3" s="1"/>
  <c r="M38" i="3"/>
  <c r="N38" i="3" s="1"/>
  <c r="M15" i="3"/>
  <c r="N15" i="3" s="1"/>
  <c r="M19" i="3"/>
  <c r="N19" i="3" s="1"/>
  <c r="M16" i="3"/>
  <c r="N16" i="3" s="1"/>
  <c r="M20" i="3"/>
  <c r="N20" i="3" s="1"/>
  <c r="M5" i="3"/>
  <c r="N5" i="3" s="1"/>
  <c r="M9" i="3"/>
  <c r="N9" i="3" s="1"/>
  <c r="M13" i="3"/>
  <c r="N13" i="3" s="1"/>
  <c r="M24" i="3"/>
  <c r="N24" i="3" s="1"/>
  <c r="M28" i="3"/>
  <c r="N28" i="3" s="1"/>
  <c r="M32" i="3"/>
  <c r="N32" i="3" s="1"/>
  <c r="M36" i="3"/>
  <c r="N36" i="3" s="1"/>
  <c r="M40" i="3"/>
  <c r="N40" i="3" s="1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G37" i="5"/>
  <c r="I37" i="5" s="1"/>
  <c r="K37" i="5" s="1"/>
  <c r="G29" i="5"/>
  <c r="I29" i="5" s="1"/>
  <c r="K29" i="5" s="1"/>
  <c r="G21" i="5"/>
  <c r="I21" i="5" s="1"/>
  <c r="K21" i="5" s="1"/>
  <c r="G13" i="5"/>
  <c r="I13" i="5" s="1"/>
  <c r="K13" i="5" s="1"/>
  <c r="G5" i="5"/>
  <c r="I5" i="5" s="1"/>
  <c r="K5" i="5" s="1"/>
  <c r="G3" i="5"/>
  <c r="I3" i="5" s="1"/>
  <c r="G4" i="5"/>
  <c r="I4" i="5" s="1"/>
  <c r="G6" i="5"/>
  <c r="I6" i="5" s="1"/>
  <c r="K6" i="5" s="1"/>
  <c r="G7" i="5"/>
  <c r="I7" i="5" s="1"/>
  <c r="G8" i="5"/>
  <c r="I8" i="5" s="1"/>
  <c r="K8" i="5" s="1"/>
  <c r="G9" i="5"/>
  <c r="I9" i="5" s="1"/>
  <c r="K9" i="5" s="1"/>
  <c r="G10" i="5"/>
  <c r="I10" i="5" s="1"/>
  <c r="K10" i="5" s="1"/>
  <c r="G11" i="5"/>
  <c r="I11" i="5" s="1"/>
  <c r="G12" i="5"/>
  <c r="I12" i="5" s="1"/>
  <c r="G14" i="5"/>
  <c r="I14" i="5" s="1"/>
  <c r="K14" i="5" s="1"/>
  <c r="G15" i="5"/>
  <c r="I15" i="5" s="1"/>
  <c r="G16" i="5"/>
  <c r="I16" i="5" s="1"/>
  <c r="K16" i="5" s="1"/>
  <c r="G17" i="5"/>
  <c r="I17" i="5" s="1"/>
  <c r="K17" i="5" s="1"/>
  <c r="G18" i="5"/>
  <c r="I18" i="5" s="1"/>
  <c r="K18" i="5" s="1"/>
  <c r="G19" i="5"/>
  <c r="I19" i="5" s="1"/>
  <c r="G20" i="5"/>
  <c r="I20" i="5" s="1"/>
  <c r="G22" i="5"/>
  <c r="I22" i="5" s="1"/>
  <c r="K22" i="5" s="1"/>
  <c r="G23" i="5"/>
  <c r="I23" i="5" s="1"/>
  <c r="G24" i="5"/>
  <c r="I24" i="5" s="1"/>
  <c r="K24" i="5" s="1"/>
  <c r="G25" i="5"/>
  <c r="I25" i="5" s="1"/>
  <c r="K25" i="5" s="1"/>
  <c r="G26" i="5"/>
  <c r="I26" i="5" s="1"/>
  <c r="K26" i="5" s="1"/>
  <c r="G27" i="5"/>
  <c r="I27" i="5" s="1"/>
  <c r="G28" i="5"/>
  <c r="I28" i="5" s="1"/>
  <c r="G30" i="5"/>
  <c r="I30" i="5" s="1"/>
  <c r="K30" i="5" s="1"/>
  <c r="G31" i="5"/>
  <c r="I31" i="5" s="1"/>
  <c r="G32" i="5"/>
  <c r="I32" i="5" s="1"/>
  <c r="K32" i="5" s="1"/>
  <c r="G33" i="5"/>
  <c r="I33" i="5" s="1"/>
  <c r="K33" i="5" s="1"/>
  <c r="G34" i="5"/>
  <c r="I34" i="5" s="1"/>
  <c r="K34" i="5" s="1"/>
  <c r="G35" i="5"/>
  <c r="I35" i="5" s="1"/>
  <c r="G36" i="5"/>
  <c r="I36" i="5" s="1"/>
  <c r="G38" i="5"/>
  <c r="I38" i="5" s="1"/>
  <c r="K38" i="5" s="1"/>
  <c r="G39" i="5"/>
  <c r="I39" i="5" s="1"/>
  <c r="G40" i="5"/>
  <c r="I40" i="5" s="1"/>
  <c r="K40" i="5" s="1"/>
  <c r="G41" i="5"/>
  <c r="I41" i="5" s="1"/>
  <c r="K41" i="5" s="1"/>
  <c r="G2" i="5"/>
  <c r="I2" i="5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2" i="5"/>
  <c r="K31" i="5" l="1"/>
  <c r="K23" i="5"/>
  <c r="K7" i="5"/>
  <c r="K2" i="5"/>
  <c r="L2" i="5" s="1"/>
  <c r="K39" i="5"/>
  <c r="K15" i="5"/>
  <c r="K28" i="5"/>
  <c r="K20" i="5"/>
  <c r="K12" i="5"/>
  <c r="K4" i="5"/>
  <c r="K36" i="5"/>
  <c r="K35" i="5"/>
  <c r="K27" i="5"/>
  <c r="K19" i="5"/>
  <c r="K11" i="5"/>
  <c r="K3" i="5"/>
  <c r="O3" i="2" l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I17" i="4" s="1"/>
  <c r="H18" i="4"/>
  <c r="H19" i="4"/>
  <c r="H20" i="4"/>
  <c r="H21" i="4"/>
  <c r="H22" i="4"/>
  <c r="H23" i="4"/>
  <c r="H24" i="4"/>
  <c r="H25" i="4"/>
  <c r="H26" i="4"/>
  <c r="H27" i="4"/>
  <c r="H28" i="4"/>
  <c r="I28" i="4" s="1"/>
  <c r="H29" i="4"/>
  <c r="H30" i="4"/>
  <c r="H31" i="4"/>
  <c r="H32" i="4"/>
  <c r="H33" i="4"/>
  <c r="H34" i="4"/>
  <c r="H35" i="4"/>
  <c r="H36" i="4"/>
  <c r="I36" i="4" s="1"/>
  <c r="H37" i="4"/>
  <c r="H38" i="4"/>
  <c r="H39" i="4"/>
  <c r="H40" i="4"/>
  <c r="H41" i="4"/>
  <c r="G3" i="4"/>
  <c r="G4" i="4"/>
  <c r="G5" i="4"/>
  <c r="I5" i="4" s="1"/>
  <c r="G6" i="4"/>
  <c r="G7" i="4"/>
  <c r="G8" i="4"/>
  <c r="G9" i="4"/>
  <c r="I9" i="4" s="1"/>
  <c r="G10" i="4"/>
  <c r="G11" i="4"/>
  <c r="G12" i="4"/>
  <c r="G13" i="4"/>
  <c r="I13" i="4" s="1"/>
  <c r="G14" i="4"/>
  <c r="G15" i="4"/>
  <c r="G16" i="4"/>
  <c r="I16" i="4" s="1"/>
  <c r="G17" i="4"/>
  <c r="G18" i="4"/>
  <c r="G19" i="4"/>
  <c r="G20" i="4"/>
  <c r="G21" i="4"/>
  <c r="I21" i="4" s="1"/>
  <c r="G22" i="4"/>
  <c r="G23" i="4"/>
  <c r="G24" i="4"/>
  <c r="I24" i="4" s="1"/>
  <c r="G25" i="4"/>
  <c r="G26" i="4"/>
  <c r="G27" i="4"/>
  <c r="G28" i="4"/>
  <c r="G29" i="4"/>
  <c r="I29" i="4" s="1"/>
  <c r="G30" i="4"/>
  <c r="G31" i="4"/>
  <c r="G32" i="4"/>
  <c r="I32" i="4" s="1"/>
  <c r="G33" i="4"/>
  <c r="G34" i="4"/>
  <c r="G35" i="4"/>
  <c r="G36" i="4"/>
  <c r="G37" i="4"/>
  <c r="I37" i="4" s="1"/>
  <c r="G38" i="4"/>
  <c r="G39" i="4"/>
  <c r="G40" i="4"/>
  <c r="I40" i="4" s="1"/>
  <c r="G41" i="4"/>
  <c r="H2" i="4"/>
  <c r="G2" i="4"/>
  <c r="I8" i="4"/>
  <c r="I33" i="4" l="1"/>
  <c r="I20" i="4"/>
  <c r="I12" i="4"/>
  <c r="I4" i="4"/>
  <c r="I41" i="4"/>
  <c r="I25" i="4"/>
  <c r="I3" i="4"/>
  <c r="I7" i="4"/>
  <c r="I11" i="4"/>
  <c r="I15" i="4"/>
  <c r="I19" i="4"/>
  <c r="I23" i="4"/>
  <c r="I27" i="4"/>
  <c r="I31" i="4"/>
  <c r="I35" i="4"/>
  <c r="I39" i="4"/>
  <c r="I2" i="4"/>
  <c r="J2" i="4" s="1"/>
  <c r="I6" i="4"/>
  <c r="I10" i="4"/>
  <c r="I14" i="4"/>
  <c r="I18" i="4"/>
  <c r="I22" i="4"/>
  <c r="I26" i="4"/>
  <c r="I30" i="4"/>
  <c r="I34" i="4"/>
  <c r="I38" i="4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2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2" i="1"/>
  <c r="K41" i="2" l="1"/>
  <c r="N41" i="2" s="1"/>
  <c r="K40" i="2"/>
  <c r="N40" i="2" s="1"/>
  <c r="K39" i="2"/>
  <c r="N39" i="2" s="1"/>
  <c r="K38" i="2"/>
  <c r="N38" i="2" s="1"/>
  <c r="K37" i="2"/>
  <c r="N37" i="2" s="1"/>
  <c r="K36" i="2"/>
  <c r="N36" i="2" s="1"/>
  <c r="K35" i="2"/>
  <c r="N35" i="2" s="1"/>
  <c r="K34" i="2"/>
  <c r="N34" i="2" s="1"/>
  <c r="K33" i="2"/>
  <c r="N33" i="2" s="1"/>
  <c r="K32" i="2"/>
  <c r="N32" i="2" s="1"/>
  <c r="K31" i="2"/>
  <c r="N31" i="2" s="1"/>
  <c r="K30" i="2"/>
  <c r="N30" i="2" s="1"/>
  <c r="K29" i="2"/>
  <c r="N29" i="2" s="1"/>
  <c r="K28" i="2"/>
  <c r="N28" i="2" s="1"/>
  <c r="K27" i="2"/>
  <c r="N27" i="2" s="1"/>
  <c r="K26" i="2"/>
  <c r="N26" i="2" s="1"/>
  <c r="K25" i="2"/>
  <c r="N25" i="2" s="1"/>
  <c r="K24" i="2"/>
  <c r="N24" i="2" s="1"/>
  <c r="K23" i="2"/>
  <c r="N23" i="2" s="1"/>
  <c r="K22" i="2"/>
  <c r="N22" i="2" s="1"/>
  <c r="K21" i="2"/>
  <c r="N21" i="2" s="1"/>
  <c r="K20" i="2"/>
  <c r="N20" i="2" s="1"/>
  <c r="K19" i="2"/>
  <c r="N19" i="2" s="1"/>
  <c r="K18" i="2"/>
  <c r="N18" i="2" s="1"/>
  <c r="K17" i="2"/>
  <c r="N17" i="2" s="1"/>
  <c r="K16" i="2"/>
  <c r="N16" i="2" s="1"/>
  <c r="K15" i="2"/>
  <c r="N15" i="2" s="1"/>
  <c r="K14" i="2"/>
  <c r="N14" i="2" s="1"/>
  <c r="K13" i="2"/>
  <c r="N13" i="2" s="1"/>
  <c r="K12" i="2"/>
  <c r="N12" i="2" s="1"/>
  <c r="K11" i="2"/>
  <c r="N11" i="2" s="1"/>
  <c r="K10" i="2"/>
  <c r="N10" i="2" s="1"/>
  <c r="K9" i="2"/>
  <c r="N9" i="2" s="1"/>
  <c r="K8" i="2"/>
  <c r="N8" i="2" s="1"/>
  <c r="K7" i="2"/>
  <c r="N7" i="2" s="1"/>
  <c r="K6" i="2"/>
  <c r="N6" i="2" s="1"/>
  <c r="K5" i="2"/>
  <c r="N5" i="2" s="1"/>
  <c r="K4" i="2"/>
  <c r="N4" i="2" s="1"/>
  <c r="K3" i="2"/>
  <c r="N3" i="2" s="1"/>
  <c r="K2" i="2"/>
  <c r="N2" i="2" s="1"/>
  <c r="O2" i="2" s="1"/>
  <c r="K3" i="1"/>
  <c r="M3" i="1" s="1"/>
  <c r="K4" i="1"/>
  <c r="M4" i="1" s="1"/>
  <c r="K5" i="1"/>
  <c r="M5" i="1" s="1"/>
  <c r="K6" i="1"/>
  <c r="M6" i="1" s="1"/>
  <c r="K7" i="1"/>
  <c r="M7" i="1" s="1"/>
  <c r="K8" i="1"/>
  <c r="M8" i="1" s="1"/>
  <c r="K9" i="1"/>
  <c r="M9" i="1" s="1"/>
  <c r="K10" i="1"/>
  <c r="M10" i="1" s="1"/>
  <c r="K11" i="1"/>
  <c r="M11" i="1" s="1"/>
  <c r="K12" i="1"/>
  <c r="M12" i="1" s="1"/>
  <c r="K13" i="1"/>
  <c r="M13" i="1" s="1"/>
  <c r="K14" i="1"/>
  <c r="M14" i="1" s="1"/>
  <c r="K15" i="1"/>
  <c r="M15" i="1" s="1"/>
  <c r="K16" i="1"/>
  <c r="M16" i="1" s="1"/>
  <c r="K17" i="1"/>
  <c r="M17" i="1" s="1"/>
  <c r="K18" i="1"/>
  <c r="M18" i="1" s="1"/>
  <c r="K19" i="1"/>
  <c r="M19" i="1" s="1"/>
  <c r="K20" i="1"/>
  <c r="M20" i="1" s="1"/>
  <c r="K21" i="1"/>
  <c r="M21" i="1" s="1"/>
  <c r="K22" i="1"/>
  <c r="M22" i="1" s="1"/>
  <c r="K23" i="1"/>
  <c r="M23" i="1" s="1"/>
  <c r="K24" i="1"/>
  <c r="M24" i="1" s="1"/>
  <c r="K25" i="1"/>
  <c r="M25" i="1" s="1"/>
  <c r="K26" i="1"/>
  <c r="M26" i="1" s="1"/>
  <c r="K27" i="1"/>
  <c r="M27" i="1" s="1"/>
  <c r="K28" i="1"/>
  <c r="M28" i="1" s="1"/>
  <c r="K29" i="1"/>
  <c r="M29" i="1" s="1"/>
  <c r="K30" i="1"/>
  <c r="M30" i="1" s="1"/>
  <c r="K31" i="1"/>
  <c r="M31" i="1" s="1"/>
  <c r="K32" i="1"/>
  <c r="M32" i="1" s="1"/>
  <c r="K33" i="1"/>
  <c r="M33" i="1" s="1"/>
  <c r="K34" i="1"/>
  <c r="M34" i="1" s="1"/>
  <c r="K35" i="1"/>
  <c r="M35" i="1" s="1"/>
  <c r="K36" i="1"/>
  <c r="M36" i="1" s="1"/>
  <c r="K37" i="1"/>
  <c r="M37" i="1" s="1"/>
  <c r="K38" i="1"/>
  <c r="M38" i="1" s="1"/>
  <c r="K39" i="1"/>
  <c r="M39" i="1" s="1"/>
  <c r="K40" i="1"/>
  <c r="M40" i="1" s="1"/>
  <c r="K41" i="1"/>
  <c r="M41" i="1" s="1"/>
  <c r="K2" i="1"/>
  <c r="M2" i="1" s="1"/>
  <c r="N2" i="1" s="1"/>
</calcChain>
</file>

<file path=xl/sharedStrings.xml><?xml version="1.0" encoding="utf-8"?>
<sst xmlns="http://schemas.openxmlformats.org/spreadsheetml/2006/main" count="264" uniqueCount="61">
  <si>
    <t>ID</t>
  </si>
  <si>
    <t>Problem 1</t>
  </si>
  <si>
    <t>Problem 2</t>
  </si>
  <si>
    <t>Problem 3</t>
  </si>
  <si>
    <t>Problem 4</t>
  </si>
  <si>
    <t>Total</t>
  </si>
  <si>
    <t>Student Name</t>
  </si>
  <si>
    <t>Rabib Ahmed</t>
  </si>
  <si>
    <t>*Fatema Mohosin Mim</t>
  </si>
  <si>
    <t>*S.M. Abu Nahian</t>
  </si>
  <si>
    <t>Md. Jubayer Bin Jabbar</t>
  </si>
  <si>
    <t>Md. Fahad Hossen</t>
  </si>
  <si>
    <t>Mahmud Hasan</t>
  </si>
  <si>
    <t>*Anika Tahsin</t>
  </si>
  <si>
    <t>Md.Mehedi Hasan Mixon</t>
  </si>
  <si>
    <t>*Ashiqur Rahman Prince</t>
  </si>
  <si>
    <t>Shuncheta Khan Maghla</t>
  </si>
  <si>
    <t>Lamima Afroz Entu</t>
  </si>
  <si>
    <t>*Md. Tamim Hasan Anik</t>
  </si>
  <si>
    <t>Arpita Das</t>
  </si>
  <si>
    <t>Mahedul Hasan Rifat</t>
  </si>
  <si>
    <t>Afifa Islam Ananna</t>
  </si>
  <si>
    <t>*Elma Eftesham</t>
  </si>
  <si>
    <t>Umme Salma</t>
  </si>
  <si>
    <t>Md. Abu Nayeb Towki</t>
  </si>
  <si>
    <t>Mafruha</t>
  </si>
  <si>
    <t>Mansuba Tabassum</t>
  </si>
  <si>
    <t>*Nafia Rahaman Nafi</t>
  </si>
  <si>
    <t>*Inni Aktar Iti</t>
  </si>
  <si>
    <t>Shanjida Akter</t>
  </si>
  <si>
    <t>Fatema Tuz Zohura Mim</t>
  </si>
  <si>
    <t>Sizan Chowdhuri</t>
  </si>
  <si>
    <t>Md. Julkar Nayon</t>
  </si>
  <si>
    <t>Md. Armanur Rakib</t>
  </si>
  <si>
    <t>Shajedul Islam</t>
  </si>
  <si>
    <t>*Md. Shajedul Islam Sumon</t>
  </si>
  <si>
    <t>Kamrun Nahar</t>
  </si>
  <si>
    <t>Md. Shafiqul Islam Suman</t>
  </si>
  <si>
    <t>Arunangshu Mojumder Raatul</t>
  </si>
  <si>
    <t>Md. Mutasim Billah Abu Noman Akanda</t>
  </si>
  <si>
    <t>Shah Newaz Alam</t>
  </si>
  <si>
    <t>Tarak Hossain</t>
  </si>
  <si>
    <t>Maisha Tasnim</t>
  </si>
  <si>
    <t>Sakib Ahmed Pathan Taif</t>
  </si>
  <si>
    <t>Saima Jahan Nithia</t>
  </si>
  <si>
    <t>*Md. Faysal Ahmmed</t>
  </si>
  <si>
    <t>S.M. Al-Amin Shohag</t>
  </si>
  <si>
    <t>Percentage</t>
  </si>
  <si>
    <t>Grade</t>
  </si>
  <si>
    <t>Marks 1</t>
  </si>
  <si>
    <t>Marks 2</t>
  </si>
  <si>
    <t>Marks 3</t>
  </si>
  <si>
    <t>Marks 4</t>
  </si>
  <si>
    <t>Obtained</t>
  </si>
  <si>
    <t>Quiz 1</t>
  </si>
  <si>
    <t>Quiz 2</t>
  </si>
  <si>
    <t>Quiz_Converted</t>
  </si>
  <si>
    <t>Total 1</t>
  </si>
  <si>
    <t>Total 2</t>
  </si>
  <si>
    <t>Quiz</t>
  </si>
  <si>
    <t>Converted_Total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</si>
</sst>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sz val="11"/>
      <color rgb="FFFF0000"/>
      <name val="Calibri"/>
      <family val="2"/>
      <scheme val="minor"/>
    </font>
    <font>
      <sz val="11"/>
      <color theme="1"/>
      <name val="Cambria"/>
      <family val="1"/>
      <scheme val="major"/>
    </font>
    <font>
      <sz val="11"/>
      <color rgb="FFFF0000"/>
      <name val="Cambria"/>
      <family val="1"/>
      <scheme val="major"/>
    </font>
    <font>
      <sz val="11"/>
      <color rgb="FFFF0000"/>
      <name val="Garamond"/>
      <family val="1"/>
    </font>
    <font>
      <sz val="11"/>
      <color theme="1"/>
      <name val="Cambria"/>
      <family val="1"/>
    </font>
    <font>
      <sz val="11"/>
      <color rgb="FFFF0000"/>
      <name val="Cambria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mbria"/>
      <family val="1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2" fillId="2" borderId="9" applyNumberFormat="0" applyAlignment="0" applyProtection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1" fillId="0" borderId="0" xfId="0" applyFont="1"/>
    <xf numFmtId="0" fontId="0" fillId="0" borderId="0" xfId="0" applyAlignment="1">
      <alignment horizontal="center"/>
    </xf>
    <xf numFmtId="2" fontId="11" fillId="0" borderId="0" xfId="0" applyNumberFormat="1" applyFont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1" fillId="0" borderId="1" xfId="0" applyFont="1" applyBorder="1"/>
    <xf numFmtId="0" fontId="4" fillId="0" borderId="1" xfId="0" applyFont="1" applyBorder="1"/>
    <xf numFmtId="0" fontId="7" fillId="0" borderId="1" xfId="0" applyFont="1" applyBorder="1"/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/>
    <xf numFmtId="0" fontId="7" fillId="0" borderId="0" xfId="0" applyFont="1" applyBorder="1"/>
    <xf numFmtId="0" fontId="1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Fill="1" applyBorder="1" applyAlignment="1">
      <alignment horizontal="center"/>
    </xf>
  </cellXfs>
  <cellStyles count="2">
    <cellStyle name="Bad" xfId="1" builtinId="27" customBuiltin="1"/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opLeftCell="A7" zoomScaleNormal="100" workbookViewId="0">
      <selection sqref="A1:N41"/>
    </sheetView>
  </sheetViews>
  <sheetFormatPr defaultColWidth="9.109375" defaultRowHeight="14.4" x14ac:dyDescent="0.3"/>
  <cols>
    <col min="1" max="1" width="14.6640625" style="2" customWidth="1"/>
    <col min="2" max="2" width="35.6640625" style="2" customWidth="1"/>
    <col min="3" max="13" width="14.6640625" style="1" customWidth="1"/>
    <col min="14" max="14" width="14.6640625" style="34" customWidth="1"/>
    <col min="15" max="15" width="9.109375" style="1"/>
    <col min="16" max="16" width="16.33203125" style="1" customWidth="1"/>
    <col min="17" max="16384" width="9.109375" style="1"/>
  </cols>
  <sheetData>
    <row r="1" spans="1:16" s="3" customFormat="1" ht="15.9" customHeight="1" x14ac:dyDescent="0.3">
      <c r="A1" s="23" t="s">
        <v>0</v>
      </c>
      <c r="B1" s="24" t="s">
        <v>6</v>
      </c>
      <c r="C1" s="24" t="s">
        <v>1</v>
      </c>
      <c r="D1" s="24" t="s">
        <v>49</v>
      </c>
      <c r="E1" s="24" t="s">
        <v>2</v>
      </c>
      <c r="F1" s="24" t="s">
        <v>50</v>
      </c>
      <c r="G1" s="24" t="s">
        <v>3</v>
      </c>
      <c r="H1" s="24" t="s">
        <v>51</v>
      </c>
      <c r="I1" s="24" t="s">
        <v>4</v>
      </c>
      <c r="J1" s="24" t="s">
        <v>52</v>
      </c>
      <c r="K1" s="24" t="s">
        <v>53</v>
      </c>
      <c r="L1" s="24" t="s">
        <v>5</v>
      </c>
      <c r="M1" s="24" t="s">
        <v>47</v>
      </c>
      <c r="N1" s="33" t="s">
        <v>48</v>
      </c>
    </row>
    <row r="2" spans="1:16" ht="15" customHeight="1" x14ac:dyDescent="0.3">
      <c r="A2" s="26">
        <v>171011197</v>
      </c>
      <c r="B2" s="27" t="s">
        <v>7</v>
      </c>
      <c r="C2" s="28">
        <v>0</v>
      </c>
      <c r="D2" s="28">
        <v>5</v>
      </c>
      <c r="E2" s="28">
        <v>0</v>
      </c>
      <c r="F2" s="28">
        <v>5</v>
      </c>
      <c r="G2" s="28">
        <v>0</v>
      </c>
      <c r="H2" s="28">
        <v>5</v>
      </c>
      <c r="I2" s="28">
        <v>0</v>
      </c>
      <c r="J2" s="28">
        <v>5</v>
      </c>
      <c r="K2" s="28">
        <f t="shared" ref="K2:K41" si="0">C2+E2+G2+I2</f>
        <v>0</v>
      </c>
      <c r="L2" s="28">
        <f t="shared" ref="L2:L41" si="1">D2+F2+H2+J2</f>
        <v>20</v>
      </c>
      <c r="M2" s="29">
        <f>(K2/L2)*100</f>
        <v>0</v>
      </c>
      <c r="N2" s="30" t="str">
        <f>IF(M2&gt;94,"A+",IF(M2&gt;84,"A",IF(M2&gt;79,"A-",IF(M2&gt;74,"B+",IF(M2&gt;69,"B",IF(M2&gt;64,"B-",IF(M2&gt;59,"C+",IF(M2&gt;54,"C",IF(M2&gt;49,"D","F")))))))))</f>
        <v>F</v>
      </c>
      <c r="P2" s="5"/>
    </row>
    <row r="3" spans="1:16" ht="15" customHeight="1" x14ac:dyDescent="0.3">
      <c r="A3" s="26">
        <v>171014001</v>
      </c>
      <c r="B3" s="27" t="s">
        <v>8</v>
      </c>
      <c r="C3" s="28">
        <v>4</v>
      </c>
      <c r="D3" s="28">
        <v>5</v>
      </c>
      <c r="E3" s="28">
        <v>3.5</v>
      </c>
      <c r="F3" s="28">
        <v>5</v>
      </c>
      <c r="G3" s="28">
        <v>0</v>
      </c>
      <c r="H3" s="28">
        <v>5</v>
      </c>
      <c r="I3" s="28">
        <v>0</v>
      </c>
      <c r="J3" s="28">
        <v>5</v>
      </c>
      <c r="K3" s="28">
        <f t="shared" si="0"/>
        <v>7.5</v>
      </c>
      <c r="L3" s="28">
        <f t="shared" si="1"/>
        <v>20</v>
      </c>
      <c r="M3" s="29">
        <f t="shared" ref="M3:M41" si="2">(K3/L3)*100</f>
        <v>37.5</v>
      </c>
      <c r="N3" s="30" t="str">
        <f t="shared" ref="N3:N41" si="3">IF(M3&gt;94,"A+",IF(M3&gt;84,"A",IF(M3&gt;79,"A-",IF(M3&gt;74,"B+",IF(M3&gt;69,"B",IF(M3&gt;64,"B-",IF(M3&gt;59,"C+",IF(M3&gt;54,"C",IF(M3&gt;49,"D","F")))))))))</f>
        <v>F</v>
      </c>
      <c r="P3" s="5"/>
    </row>
    <row r="4" spans="1:16" ht="15" customHeight="1" x14ac:dyDescent="0.3">
      <c r="A4" s="26">
        <v>181014084</v>
      </c>
      <c r="B4" s="27" t="s">
        <v>9</v>
      </c>
      <c r="C4" s="28">
        <v>0</v>
      </c>
      <c r="D4" s="28">
        <v>5</v>
      </c>
      <c r="E4" s="28">
        <v>0</v>
      </c>
      <c r="F4" s="28">
        <v>5</v>
      </c>
      <c r="G4" s="28">
        <v>0</v>
      </c>
      <c r="H4" s="28">
        <v>5</v>
      </c>
      <c r="I4" s="28">
        <v>0</v>
      </c>
      <c r="J4" s="28">
        <v>5</v>
      </c>
      <c r="K4" s="28">
        <f t="shared" si="0"/>
        <v>0</v>
      </c>
      <c r="L4" s="28">
        <f t="shared" si="1"/>
        <v>20</v>
      </c>
      <c r="M4" s="29">
        <f t="shared" si="2"/>
        <v>0</v>
      </c>
      <c r="N4" s="30" t="str">
        <f t="shared" si="3"/>
        <v>F</v>
      </c>
      <c r="P4" s="5"/>
    </row>
    <row r="5" spans="1:16" ht="15" customHeight="1" x14ac:dyDescent="0.3">
      <c r="A5" s="26">
        <v>182014025</v>
      </c>
      <c r="B5" s="27" t="s">
        <v>10</v>
      </c>
      <c r="C5" s="28">
        <v>3.5</v>
      </c>
      <c r="D5" s="28">
        <v>5</v>
      </c>
      <c r="E5" s="28">
        <v>0</v>
      </c>
      <c r="F5" s="28">
        <v>5</v>
      </c>
      <c r="G5" s="28">
        <v>0</v>
      </c>
      <c r="H5" s="28">
        <v>5</v>
      </c>
      <c r="I5" s="28">
        <v>2.5</v>
      </c>
      <c r="J5" s="28">
        <v>5</v>
      </c>
      <c r="K5" s="28">
        <f t="shared" si="0"/>
        <v>6</v>
      </c>
      <c r="L5" s="28">
        <f t="shared" si="1"/>
        <v>20</v>
      </c>
      <c r="M5" s="29">
        <f t="shared" si="2"/>
        <v>30</v>
      </c>
      <c r="N5" s="30" t="str">
        <f t="shared" si="3"/>
        <v>F</v>
      </c>
      <c r="P5" s="5"/>
    </row>
    <row r="6" spans="1:16" ht="15" customHeight="1" x14ac:dyDescent="0.3">
      <c r="A6" s="26">
        <v>183014016</v>
      </c>
      <c r="B6" s="27" t="s">
        <v>11</v>
      </c>
      <c r="C6" s="28">
        <v>0</v>
      </c>
      <c r="D6" s="28">
        <v>5</v>
      </c>
      <c r="E6" s="28">
        <v>0</v>
      </c>
      <c r="F6" s="28">
        <v>5</v>
      </c>
      <c r="G6" s="28">
        <v>0</v>
      </c>
      <c r="H6" s="28">
        <v>5</v>
      </c>
      <c r="I6" s="28">
        <v>0</v>
      </c>
      <c r="J6" s="28">
        <v>5</v>
      </c>
      <c r="K6" s="28">
        <f t="shared" si="0"/>
        <v>0</v>
      </c>
      <c r="L6" s="28">
        <f t="shared" si="1"/>
        <v>20</v>
      </c>
      <c r="M6" s="29">
        <f t="shared" si="2"/>
        <v>0</v>
      </c>
      <c r="N6" s="30" t="str">
        <f t="shared" si="3"/>
        <v>F</v>
      </c>
      <c r="P6" s="5"/>
    </row>
    <row r="7" spans="1:16" ht="15" customHeight="1" x14ac:dyDescent="0.3">
      <c r="A7" s="26">
        <v>183014065</v>
      </c>
      <c r="B7" s="27" t="s">
        <v>12</v>
      </c>
      <c r="C7" s="28">
        <v>5</v>
      </c>
      <c r="D7" s="28">
        <v>5</v>
      </c>
      <c r="E7" s="28">
        <v>4</v>
      </c>
      <c r="F7" s="28">
        <v>5</v>
      </c>
      <c r="G7" s="28">
        <v>5</v>
      </c>
      <c r="H7" s="28">
        <v>5</v>
      </c>
      <c r="I7" s="28">
        <v>5</v>
      </c>
      <c r="J7" s="28">
        <v>5</v>
      </c>
      <c r="K7" s="28">
        <f t="shared" si="0"/>
        <v>19</v>
      </c>
      <c r="L7" s="28">
        <f t="shared" si="1"/>
        <v>20</v>
      </c>
      <c r="M7" s="29">
        <f t="shared" si="2"/>
        <v>95</v>
      </c>
      <c r="N7" s="30" t="str">
        <f t="shared" si="3"/>
        <v>A+</v>
      </c>
      <c r="P7" s="5"/>
    </row>
    <row r="8" spans="1:16" ht="15" customHeight="1" x14ac:dyDescent="0.3">
      <c r="A8" s="26">
        <v>191014021</v>
      </c>
      <c r="B8" s="27" t="s">
        <v>13</v>
      </c>
      <c r="C8" s="28">
        <v>5</v>
      </c>
      <c r="D8" s="28">
        <v>5</v>
      </c>
      <c r="E8" s="28">
        <v>0</v>
      </c>
      <c r="F8" s="28">
        <v>5</v>
      </c>
      <c r="G8" s="28">
        <v>0</v>
      </c>
      <c r="H8" s="28">
        <v>5</v>
      </c>
      <c r="I8" s="28">
        <v>5</v>
      </c>
      <c r="J8" s="28">
        <v>5</v>
      </c>
      <c r="K8" s="28">
        <f t="shared" si="0"/>
        <v>10</v>
      </c>
      <c r="L8" s="28">
        <f t="shared" si="1"/>
        <v>20</v>
      </c>
      <c r="M8" s="29">
        <f t="shared" si="2"/>
        <v>50</v>
      </c>
      <c r="N8" s="30" t="str">
        <f t="shared" si="3"/>
        <v>D</v>
      </c>
      <c r="P8" s="5"/>
    </row>
    <row r="9" spans="1:16" ht="15" customHeight="1" x14ac:dyDescent="0.3">
      <c r="A9" s="26">
        <v>191014048</v>
      </c>
      <c r="B9" s="27" t="s">
        <v>14</v>
      </c>
      <c r="C9" s="28">
        <v>5</v>
      </c>
      <c r="D9" s="28">
        <v>5</v>
      </c>
      <c r="E9" s="28">
        <v>0</v>
      </c>
      <c r="F9" s="28">
        <v>5</v>
      </c>
      <c r="G9" s="28">
        <v>3</v>
      </c>
      <c r="H9" s="28">
        <v>5</v>
      </c>
      <c r="I9" s="28">
        <v>0</v>
      </c>
      <c r="J9" s="28">
        <v>5</v>
      </c>
      <c r="K9" s="28">
        <f t="shared" si="0"/>
        <v>8</v>
      </c>
      <c r="L9" s="28">
        <f t="shared" si="1"/>
        <v>20</v>
      </c>
      <c r="M9" s="29">
        <f t="shared" si="2"/>
        <v>40</v>
      </c>
      <c r="N9" s="30" t="str">
        <f t="shared" si="3"/>
        <v>F</v>
      </c>
      <c r="P9" s="5"/>
    </row>
    <row r="10" spans="1:16" ht="15" customHeight="1" x14ac:dyDescent="0.3">
      <c r="A10" s="26">
        <v>191014054</v>
      </c>
      <c r="B10" s="27" t="s">
        <v>15</v>
      </c>
      <c r="C10" s="28">
        <v>3</v>
      </c>
      <c r="D10" s="28">
        <v>5</v>
      </c>
      <c r="E10" s="28">
        <v>2</v>
      </c>
      <c r="F10" s="28">
        <v>5</v>
      </c>
      <c r="G10" s="28">
        <v>5</v>
      </c>
      <c r="H10" s="28">
        <v>5</v>
      </c>
      <c r="I10" s="28">
        <v>0</v>
      </c>
      <c r="J10" s="28">
        <v>5</v>
      </c>
      <c r="K10" s="28">
        <f t="shared" si="0"/>
        <v>10</v>
      </c>
      <c r="L10" s="28">
        <f t="shared" si="1"/>
        <v>20</v>
      </c>
      <c r="M10" s="29">
        <f t="shared" si="2"/>
        <v>50</v>
      </c>
      <c r="N10" s="30" t="str">
        <f t="shared" si="3"/>
        <v>D</v>
      </c>
      <c r="P10" s="5"/>
    </row>
    <row r="11" spans="1:16" ht="15" customHeight="1" x14ac:dyDescent="0.3">
      <c r="A11" s="26">
        <v>191014058</v>
      </c>
      <c r="B11" s="27" t="s">
        <v>16</v>
      </c>
      <c r="C11" s="28">
        <v>3.5</v>
      </c>
      <c r="D11" s="28">
        <v>5</v>
      </c>
      <c r="E11" s="28">
        <v>0</v>
      </c>
      <c r="F11" s="28">
        <v>5</v>
      </c>
      <c r="G11" s="28">
        <v>5</v>
      </c>
      <c r="H11" s="28">
        <v>5</v>
      </c>
      <c r="I11" s="28">
        <v>3.5</v>
      </c>
      <c r="J11" s="28">
        <v>5</v>
      </c>
      <c r="K11" s="28">
        <f t="shared" si="0"/>
        <v>12</v>
      </c>
      <c r="L11" s="28">
        <f t="shared" si="1"/>
        <v>20</v>
      </c>
      <c r="M11" s="29">
        <f t="shared" si="2"/>
        <v>60</v>
      </c>
      <c r="N11" s="30" t="str">
        <f t="shared" si="3"/>
        <v>C+</v>
      </c>
      <c r="P11" s="5"/>
    </row>
    <row r="12" spans="1:16" ht="15" customHeight="1" x14ac:dyDescent="0.3">
      <c r="A12" s="26">
        <v>191014081</v>
      </c>
      <c r="B12" s="27" t="s">
        <v>17</v>
      </c>
      <c r="C12" s="28">
        <v>4.5</v>
      </c>
      <c r="D12" s="28">
        <v>5</v>
      </c>
      <c r="E12" s="28">
        <v>0</v>
      </c>
      <c r="F12" s="28">
        <v>5</v>
      </c>
      <c r="G12" s="28">
        <v>2</v>
      </c>
      <c r="H12" s="28">
        <v>5</v>
      </c>
      <c r="I12" s="28">
        <v>0</v>
      </c>
      <c r="J12" s="28">
        <v>5</v>
      </c>
      <c r="K12" s="28">
        <f t="shared" si="0"/>
        <v>6.5</v>
      </c>
      <c r="L12" s="28">
        <f t="shared" si="1"/>
        <v>20</v>
      </c>
      <c r="M12" s="29">
        <f t="shared" si="2"/>
        <v>32.5</v>
      </c>
      <c r="N12" s="30" t="str">
        <f t="shared" si="3"/>
        <v>F</v>
      </c>
      <c r="P12" s="5"/>
    </row>
    <row r="13" spans="1:16" ht="15" customHeight="1" x14ac:dyDescent="0.3">
      <c r="A13" s="26">
        <v>192014001</v>
      </c>
      <c r="B13" s="27" t="s">
        <v>18</v>
      </c>
      <c r="C13" s="28">
        <v>5</v>
      </c>
      <c r="D13" s="28">
        <v>5</v>
      </c>
      <c r="E13" s="28">
        <v>3.5</v>
      </c>
      <c r="F13" s="28">
        <v>5</v>
      </c>
      <c r="G13" s="28">
        <v>0</v>
      </c>
      <c r="H13" s="28">
        <v>5</v>
      </c>
      <c r="I13" s="28">
        <v>5</v>
      </c>
      <c r="J13" s="28">
        <v>5</v>
      </c>
      <c r="K13" s="28">
        <f t="shared" si="0"/>
        <v>13.5</v>
      </c>
      <c r="L13" s="28">
        <f t="shared" si="1"/>
        <v>20</v>
      </c>
      <c r="M13" s="29">
        <f t="shared" si="2"/>
        <v>67.5</v>
      </c>
      <c r="N13" s="30" t="str">
        <f t="shared" si="3"/>
        <v>B-</v>
      </c>
      <c r="P13" s="5"/>
    </row>
    <row r="14" spans="1:16" ht="15" customHeight="1" x14ac:dyDescent="0.3">
      <c r="A14" s="26">
        <v>192014004</v>
      </c>
      <c r="B14" s="27" t="s">
        <v>19</v>
      </c>
      <c r="C14" s="28">
        <v>3</v>
      </c>
      <c r="D14" s="28">
        <v>5</v>
      </c>
      <c r="E14" s="28">
        <v>5</v>
      </c>
      <c r="F14" s="28">
        <v>5</v>
      </c>
      <c r="G14" s="28">
        <v>0</v>
      </c>
      <c r="H14" s="28">
        <v>5</v>
      </c>
      <c r="I14" s="28">
        <v>4</v>
      </c>
      <c r="J14" s="28">
        <v>5</v>
      </c>
      <c r="K14" s="28">
        <f t="shared" si="0"/>
        <v>12</v>
      </c>
      <c r="L14" s="28">
        <f t="shared" si="1"/>
        <v>20</v>
      </c>
      <c r="M14" s="29">
        <f t="shared" si="2"/>
        <v>60</v>
      </c>
      <c r="N14" s="30" t="str">
        <f t="shared" si="3"/>
        <v>C+</v>
      </c>
      <c r="P14" s="5"/>
    </row>
    <row r="15" spans="1:16" ht="15" customHeight="1" x14ac:dyDescent="0.3">
      <c r="A15" s="26">
        <v>192014005</v>
      </c>
      <c r="B15" s="27" t="s">
        <v>20</v>
      </c>
      <c r="C15" s="28">
        <v>5</v>
      </c>
      <c r="D15" s="28">
        <v>5</v>
      </c>
      <c r="E15" s="28">
        <v>5</v>
      </c>
      <c r="F15" s="28">
        <v>5</v>
      </c>
      <c r="G15" s="28">
        <v>4</v>
      </c>
      <c r="H15" s="28">
        <v>5</v>
      </c>
      <c r="I15" s="28">
        <v>5</v>
      </c>
      <c r="J15" s="28">
        <v>5</v>
      </c>
      <c r="K15" s="28">
        <f t="shared" si="0"/>
        <v>19</v>
      </c>
      <c r="L15" s="28">
        <f t="shared" si="1"/>
        <v>20</v>
      </c>
      <c r="M15" s="29">
        <f t="shared" si="2"/>
        <v>95</v>
      </c>
      <c r="N15" s="30" t="str">
        <f t="shared" si="3"/>
        <v>A+</v>
      </c>
      <c r="P15" s="5"/>
    </row>
    <row r="16" spans="1:16" ht="15" customHeight="1" x14ac:dyDescent="0.3">
      <c r="A16" s="26">
        <v>192014006</v>
      </c>
      <c r="B16" s="27" t="s">
        <v>21</v>
      </c>
      <c r="C16" s="28">
        <v>5</v>
      </c>
      <c r="D16" s="28">
        <v>5</v>
      </c>
      <c r="E16" s="28">
        <v>3</v>
      </c>
      <c r="F16" s="28">
        <v>5</v>
      </c>
      <c r="G16" s="28">
        <v>0</v>
      </c>
      <c r="H16" s="28">
        <v>5</v>
      </c>
      <c r="I16" s="28">
        <v>0</v>
      </c>
      <c r="J16" s="28">
        <v>5</v>
      </c>
      <c r="K16" s="28">
        <f t="shared" si="0"/>
        <v>8</v>
      </c>
      <c r="L16" s="28">
        <f t="shared" si="1"/>
        <v>20</v>
      </c>
      <c r="M16" s="29">
        <f t="shared" si="2"/>
        <v>40</v>
      </c>
      <c r="N16" s="30" t="str">
        <f t="shared" si="3"/>
        <v>F</v>
      </c>
      <c r="P16" s="5"/>
    </row>
    <row r="17" spans="1:16" ht="15" customHeight="1" x14ac:dyDescent="0.3">
      <c r="A17" s="26">
        <v>192014007</v>
      </c>
      <c r="B17" s="27" t="s">
        <v>22</v>
      </c>
      <c r="C17" s="28">
        <v>0</v>
      </c>
      <c r="D17" s="28">
        <v>5</v>
      </c>
      <c r="E17" s="28">
        <v>0</v>
      </c>
      <c r="F17" s="28">
        <v>5</v>
      </c>
      <c r="G17" s="28">
        <v>0</v>
      </c>
      <c r="H17" s="28">
        <v>5</v>
      </c>
      <c r="I17" s="28">
        <v>0</v>
      </c>
      <c r="J17" s="28">
        <v>5</v>
      </c>
      <c r="K17" s="28">
        <f t="shared" si="0"/>
        <v>0</v>
      </c>
      <c r="L17" s="28">
        <f t="shared" si="1"/>
        <v>20</v>
      </c>
      <c r="M17" s="29">
        <f t="shared" si="2"/>
        <v>0</v>
      </c>
      <c r="N17" s="30" t="str">
        <f t="shared" si="3"/>
        <v>F</v>
      </c>
      <c r="P17" s="5"/>
    </row>
    <row r="18" spans="1:16" ht="15" customHeight="1" x14ac:dyDescent="0.3">
      <c r="A18" s="26">
        <v>192014008</v>
      </c>
      <c r="B18" s="27" t="s">
        <v>23</v>
      </c>
      <c r="C18" s="28">
        <v>5</v>
      </c>
      <c r="D18" s="28">
        <v>5</v>
      </c>
      <c r="E18" s="28">
        <v>5</v>
      </c>
      <c r="F18" s="28">
        <v>5</v>
      </c>
      <c r="G18" s="28">
        <v>5</v>
      </c>
      <c r="H18" s="28">
        <v>5</v>
      </c>
      <c r="I18" s="28">
        <v>4</v>
      </c>
      <c r="J18" s="28">
        <v>5</v>
      </c>
      <c r="K18" s="28">
        <f t="shared" si="0"/>
        <v>19</v>
      </c>
      <c r="L18" s="28">
        <f t="shared" si="1"/>
        <v>20</v>
      </c>
      <c r="M18" s="29">
        <f t="shared" si="2"/>
        <v>95</v>
      </c>
      <c r="N18" s="30" t="str">
        <f t="shared" si="3"/>
        <v>A+</v>
      </c>
      <c r="P18" s="5"/>
    </row>
    <row r="19" spans="1:16" ht="15" customHeight="1" x14ac:dyDescent="0.3">
      <c r="A19" s="26">
        <v>192014009</v>
      </c>
      <c r="B19" s="27" t="s">
        <v>24</v>
      </c>
      <c r="C19" s="28">
        <v>5</v>
      </c>
      <c r="D19" s="28">
        <v>5</v>
      </c>
      <c r="E19" s="28">
        <v>0</v>
      </c>
      <c r="F19" s="28">
        <v>5</v>
      </c>
      <c r="G19" s="28">
        <v>4</v>
      </c>
      <c r="H19" s="28">
        <v>5</v>
      </c>
      <c r="I19" s="28">
        <v>5</v>
      </c>
      <c r="J19" s="28">
        <v>5</v>
      </c>
      <c r="K19" s="28">
        <f t="shared" si="0"/>
        <v>14</v>
      </c>
      <c r="L19" s="28">
        <f t="shared" si="1"/>
        <v>20</v>
      </c>
      <c r="M19" s="29">
        <f t="shared" si="2"/>
        <v>70</v>
      </c>
      <c r="N19" s="30" t="str">
        <f t="shared" si="3"/>
        <v>B</v>
      </c>
      <c r="P19" s="5"/>
    </row>
    <row r="20" spans="1:16" ht="15" customHeight="1" x14ac:dyDescent="0.3">
      <c r="A20" s="26">
        <v>192014010</v>
      </c>
      <c r="B20" s="27" t="s">
        <v>25</v>
      </c>
      <c r="C20" s="28">
        <v>4</v>
      </c>
      <c r="D20" s="28">
        <v>5</v>
      </c>
      <c r="E20" s="28">
        <v>0</v>
      </c>
      <c r="F20" s="28">
        <v>5</v>
      </c>
      <c r="G20" s="28">
        <v>3.5</v>
      </c>
      <c r="H20" s="28">
        <v>5</v>
      </c>
      <c r="I20" s="28">
        <v>4.5</v>
      </c>
      <c r="J20" s="28">
        <v>5</v>
      </c>
      <c r="K20" s="28">
        <f t="shared" si="0"/>
        <v>12</v>
      </c>
      <c r="L20" s="28">
        <f t="shared" si="1"/>
        <v>20</v>
      </c>
      <c r="M20" s="29">
        <f t="shared" si="2"/>
        <v>60</v>
      </c>
      <c r="N20" s="30" t="str">
        <f t="shared" si="3"/>
        <v>C+</v>
      </c>
      <c r="P20" s="5"/>
    </row>
    <row r="21" spans="1:16" ht="15" customHeight="1" x14ac:dyDescent="0.3">
      <c r="A21" s="26">
        <v>192014014</v>
      </c>
      <c r="B21" s="27" t="s">
        <v>26</v>
      </c>
      <c r="C21" s="28">
        <v>5</v>
      </c>
      <c r="D21" s="28">
        <v>5</v>
      </c>
      <c r="E21" s="28">
        <v>3</v>
      </c>
      <c r="F21" s="28">
        <v>5</v>
      </c>
      <c r="G21" s="28">
        <v>0</v>
      </c>
      <c r="H21" s="28">
        <v>5</v>
      </c>
      <c r="I21" s="28">
        <v>4.5</v>
      </c>
      <c r="J21" s="28">
        <v>5</v>
      </c>
      <c r="K21" s="28">
        <f t="shared" si="0"/>
        <v>12.5</v>
      </c>
      <c r="L21" s="28">
        <f t="shared" si="1"/>
        <v>20</v>
      </c>
      <c r="M21" s="29">
        <f t="shared" si="2"/>
        <v>62.5</v>
      </c>
      <c r="N21" s="30" t="str">
        <f t="shared" si="3"/>
        <v>C+</v>
      </c>
      <c r="P21" s="5"/>
    </row>
    <row r="22" spans="1:16" ht="15" customHeight="1" x14ac:dyDescent="0.3">
      <c r="A22" s="26">
        <v>192014016</v>
      </c>
      <c r="B22" s="27" t="s">
        <v>27</v>
      </c>
      <c r="C22" s="28">
        <v>3.5</v>
      </c>
      <c r="D22" s="28">
        <v>5</v>
      </c>
      <c r="E22" s="28">
        <v>3.5</v>
      </c>
      <c r="F22" s="28">
        <v>5</v>
      </c>
      <c r="G22" s="28">
        <v>0</v>
      </c>
      <c r="H22" s="28">
        <v>5</v>
      </c>
      <c r="I22" s="28">
        <v>0</v>
      </c>
      <c r="J22" s="28">
        <v>5</v>
      </c>
      <c r="K22" s="28">
        <f t="shared" si="0"/>
        <v>7</v>
      </c>
      <c r="L22" s="28">
        <f t="shared" si="1"/>
        <v>20</v>
      </c>
      <c r="M22" s="29">
        <f t="shared" si="2"/>
        <v>35</v>
      </c>
      <c r="N22" s="30" t="str">
        <f t="shared" si="3"/>
        <v>F</v>
      </c>
      <c r="P22" s="5"/>
    </row>
    <row r="23" spans="1:16" ht="15" customHeight="1" x14ac:dyDescent="0.3">
      <c r="A23" s="26">
        <v>192014022</v>
      </c>
      <c r="B23" s="27" t="s">
        <v>28</v>
      </c>
      <c r="C23" s="28">
        <v>4</v>
      </c>
      <c r="D23" s="28">
        <v>5</v>
      </c>
      <c r="E23" s="28">
        <v>3.5</v>
      </c>
      <c r="F23" s="28">
        <v>5</v>
      </c>
      <c r="G23" s="28">
        <v>0</v>
      </c>
      <c r="H23" s="28">
        <v>5</v>
      </c>
      <c r="I23" s="28">
        <v>0</v>
      </c>
      <c r="J23" s="28">
        <v>5</v>
      </c>
      <c r="K23" s="28">
        <f t="shared" si="0"/>
        <v>7.5</v>
      </c>
      <c r="L23" s="28">
        <f t="shared" si="1"/>
        <v>20</v>
      </c>
      <c r="M23" s="29">
        <f t="shared" si="2"/>
        <v>37.5</v>
      </c>
      <c r="N23" s="30" t="str">
        <f t="shared" si="3"/>
        <v>F</v>
      </c>
      <c r="P23" s="5"/>
    </row>
    <row r="24" spans="1:16" ht="15" customHeight="1" x14ac:dyDescent="0.3">
      <c r="A24" s="26">
        <v>192014024</v>
      </c>
      <c r="B24" s="27" t="s">
        <v>29</v>
      </c>
      <c r="C24" s="28">
        <v>4</v>
      </c>
      <c r="D24" s="28">
        <v>5</v>
      </c>
      <c r="E24" s="28">
        <v>5</v>
      </c>
      <c r="F24" s="28">
        <v>5</v>
      </c>
      <c r="G24" s="28">
        <v>0</v>
      </c>
      <c r="H24" s="28">
        <v>5</v>
      </c>
      <c r="I24" s="28">
        <v>4</v>
      </c>
      <c r="J24" s="28">
        <v>5</v>
      </c>
      <c r="K24" s="28">
        <f t="shared" si="0"/>
        <v>13</v>
      </c>
      <c r="L24" s="28">
        <f t="shared" si="1"/>
        <v>20</v>
      </c>
      <c r="M24" s="29">
        <f t="shared" si="2"/>
        <v>65</v>
      </c>
      <c r="N24" s="30" t="str">
        <f t="shared" si="3"/>
        <v>B-</v>
      </c>
      <c r="P24" s="5"/>
    </row>
    <row r="25" spans="1:16" ht="15" customHeight="1" x14ac:dyDescent="0.3">
      <c r="A25" s="26">
        <v>192014025</v>
      </c>
      <c r="B25" s="27" t="s">
        <v>30</v>
      </c>
      <c r="C25" s="28">
        <v>4</v>
      </c>
      <c r="D25" s="28">
        <v>5</v>
      </c>
      <c r="E25" s="28">
        <v>0</v>
      </c>
      <c r="F25" s="28">
        <v>5</v>
      </c>
      <c r="G25" s="28">
        <v>0</v>
      </c>
      <c r="H25" s="28">
        <v>5</v>
      </c>
      <c r="I25" s="28">
        <v>0</v>
      </c>
      <c r="J25" s="28">
        <v>5</v>
      </c>
      <c r="K25" s="28">
        <f t="shared" si="0"/>
        <v>4</v>
      </c>
      <c r="L25" s="28">
        <f t="shared" si="1"/>
        <v>20</v>
      </c>
      <c r="M25" s="29">
        <f t="shared" si="2"/>
        <v>20</v>
      </c>
      <c r="N25" s="30" t="str">
        <f t="shared" si="3"/>
        <v>F</v>
      </c>
      <c r="P25" s="5"/>
    </row>
    <row r="26" spans="1:16" ht="15" customHeight="1" x14ac:dyDescent="0.3">
      <c r="A26" s="26">
        <v>192014026</v>
      </c>
      <c r="B26" s="27" t="s">
        <v>31</v>
      </c>
      <c r="C26" s="28">
        <v>5</v>
      </c>
      <c r="D26" s="28">
        <v>5</v>
      </c>
      <c r="E26" s="28">
        <v>5</v>
      </c>
      <c r="F26" s="28">
        <v>5</v>
      </c>
      <c r="G26" s="28">
        <v>4</v>
      </c>
      <c r="H26" s="28">
        <v>5</v>
      </c>
      <c r="I26" s="28">
        <v>5</v>
      </c>
      <c r="J26" s="28">
        <v>5</v>
      </c>
      <c r="K26" s="28">
        <f t="shared" si="0"/>
        <v>19</v>
      </c>
      <c r="L26" s="28">
        <f t="shared" si="1"/>
        <v>20</v>
      </c>
      <c r="M26" s="29">
        <f t="shared" si="2"/>
        <v>95</v>
      </c>
      <c r="N26" s="30" t="str">
        <f t="shared" si="3"/>
        <v>A+</v>
      </c>
      <c r="P26" s="5"/>
    </row>
    <row r="27" spans="1:16" ht="15" customHeight="1" x14ac:dyDescent="0.3">
      <c r="A27" s="26">
        <v>192014027</v>
      </c>
      <c r="B27" s="27" t="s">
        <v>32</v>
      </c>
      <c r="C27" s="28">
        <v>5</v>
      </c>
      <c r="D27" s="28">
        <v>5</v>
      </c>
      <c r="E27" s="28">
        <v>0</v>
      </c>
      <c r="F27" s="28">
        <v>5</v>
      </c>
      <c r="G27" s="28">
        <v>0</v>
      </c>
      <c r="H27" s="28">
        <v>5</v>
      </c>
      <c r="I27" s="28">
        <v>0</v>
      </c>
      <c r="J27" s="28">
        <v>5</v>
      </c>
      <c r="K27" s="28">
        <f t="shared" si="0"/>
        <v>5</v>
      </c>
      <c r="L27" s="28">
        <f t="shared" si="1"/>
        <v>20</v>
      </c>
      <c r="M27" s="29">
        <f t="shared" si="2"/>
        <v>25</v>
      </c>
      <c r="N27" s="30" t="str">
        <f t="shared" si="3"/>
        <v>F</v>
      </c>
      <c r="P27" s="5"/>
    </row>
    <row r="28" spans="1:16" ht="15" customHeight="1" x14ac:dyDescent="0.3">
      <c r="A28" s="26">
        <v>192014032</v>
      </c>
      <c r="B28" s="27" t="s">
        <v>33</v>
      </c>
      <c r="C28" s="28">
        <v>5</v>
      </c>
      <c r="D28" s="28">
        <v>5</v>
      </c>
      <c r="E28" s="28">
        <v>4</v>
      </c>
      <c r="F28" s="28">
        <v>5</v>
      </c>
      <c r="G28" s="28">
        <v>0</v>
      </c>
      <c r="H28" s="28">
        <v>5</v>
      </c>
      <c r="I28" s="28">
        <v>3</v>
      </c>
      <c r="J28" s="28">
        <v>5</v>
      </c>
      <c r="K28" s="28">
        <f t="shared" si="0"/>
        <v>12</v>
      </c>
      <c r="L28" s="28">
        <f t="shared" si="1"/>
        <v>20</v>
      </c>
      <c r="M28" s="29">
        <f t="shared" si="2"/>
        <v>60</v>
      </c>
      <c r="N28" s="30" t="str">
        <f t="shared" si="3"/>
        <v>C+</v>
      </c>
      <c r="P28" s="5"/>
    </row>
    <row r="29" spans="1:16" ht="15" customHeight="1" x14ac:dyDescent="0.3">
      <c r="A29" s="26">
        <v>192014033</v>
      </c>
      <c r="B29" s="27" t="s">
        <v>34</v>
      </c>
      <c r="C29" s="28">
        <v>5</v>
      </c>
      <c r="D29" s="28">
        <v>5</v>
      </c>
      <c r="E29" s="28">
        <v>4</v>
      </c>
      <c r="F29" s="28">
        <v>5</v>
      </c>
      <c r="G29" s="28">
        <v>0</v>
      </c>
      <c r="H29" s="28">
        <v>5</v>
      </c>
      <c r="I29" s="28">
        <v>0</v>
      </c>
      <c r="J29" s="28">
        <v>5</v>
      </c>
      <c r="K29" s="28">
        <f t="shared" si="0"/>
        <v>9</v>
      </c>
      <c r="L29" s="28">
        <f t="shared" si="1"/>
        <v>20</v>
      </c>
      <c r="M29" s="29">
        <f t="shared" si="2"/>
        <v>45</v>
      </c>
      <c r="N29" s="30" t="str">
        <f t="shared" si="3"/>
        <v>F</v>
      </c>
      <c r="P29" s="5"/>
    </row>
    <row r="30" spans="1:16" ht="15" customHeight="1" x14ac:dyDescent="0.3">
      <c r="A30" s="26">
        <v>192014034</v>
      </c>
      <c r="B30" s="27" t="s">
        <v>35</v>
      </c>
      <c r="C30" s="28">
        <v>3.5</v>
      </c>
      <c r="D30" s="28">
        <v>5</v>
      </c>
      <c r="E30" s="28">
        <v>0</v>
      </c>
      <c r="F30" s="28">
        <v>5</v>
      </c>
      <c r="G30" s="28">
        <v>0</v>
      </c>
      <c r="H30" s="28">
        <v>5</v>
      </c>
      <c r="I30" s="28">
        <v>2.5</v>
      </c>
      <c r="J30" s="28">
        <v>5</v>
      </c>
      <c r="K30" s="28">
        <f t="shared" si="0"/>
        <v>6</v>
      </c>
      <c r="L30" s="28">
        <f t="shared" si="1"/>
        <v>20</v>
      </c>
      <c r="M30" s="29">
        <f t="shared" si="2"/>
        <v>30</v>
      </c>
      <c r="N30" s="30" t="str">
        <f t="shared" si="3"/>
        <v>F</v>
      </c>
      <c r="P30" s="5"/>
    </row>
    <row r="31" spans="1:16" ht="15" customHeight="1" x14ac:dyDescent="0.3">
      <c r="A31" s="26">
        <v>192014035</v>
      </c>
      <c r="B31" s="27" t="s">
        <v>36</v>
      </c>
      <c r="C31" s="28">
        <v>5</v>
      </c>
      <c r="D31" s="28">
        <v>5</v>
      </c>
      <c r="E31" s="28">
        <v>5</v>
      </c>
      <c r="F31" s="28">
        <v>5</v>
      </c>
      <c r="G31" s="28">
        <v>5</v>
      </c>
      <c r="H31" s="28">
        <v>5</v>
      </c>
      <c r="I31" s="28">
        <v>4</v>
      </c>
      <c r="J31" s="28">
        <v>5</v>
      </c>
      <c r="K31" s="28">
        <f t="shared" si="0"/>
        <v>19</v>
      </c>
      <c r="L31" s="28">
        <f t="shared" si="1"/>
        <v>20</v>
      </c>
      <c r="M31" s="29">
        <f t="shared" si="2"/>
        <v>95</v>
      </c>
      <c r="N31" s="30" t="str">
        <f t="shared" si="3"/>
        <v>A+</v>
      </c>
      <c r="P31" s="5"/>
    </row>
    <row r="32" spans="1:16" ht="15" customHeight="1" x14ac:dyDescent="0.3">
      <c r="A32" s="26">
        <v>192014036</v>
      </c>
      <c r="B32" s="27" t="s">
        <v>37</v>
      </c>
      <c r="C32" s="28">
        <v>5</v>
      </c>
      <c r="D32" s="28">
        <v>5</v>
      </c>
      <c r="E32" s="28">
        <v>0</v>
      </c>
      <c r="F32" s="28">
        <v>5</v>
      </c>
      <c r="G32" s="28">
        <v>2</v>
      </c>
      <c r="H32" s="28">
        <v>5</v>
      </c>
      <c r="I32" s="28">
        <v>5</v>
      </c>
      <c r="J32" s="28">
        <v>5</v>
      </c>
      <c r="K32" s="28">
        <f t="shared" si="0"/>
        <v>12</v>
      </c>
      <c r="L32" s="28">
        <f t="shared" si="1"/>
        <v>20</v>
      </c>
      <c r="M32" s="29">
        <f t="shared" si="2"/>
        <v>60</v>
      </c>
      <c r="N32" s="30" t="str">
        <f t="shared" si="3"/>
        <v>C+</v>
      </c>
      <c r="P32" s="5"/>
    </row>
    <row r="33" spans="1:16" ht="15" customHeight="1" x14ac:dyDescent="0.3">
      <c r="A33" s="26">
        <v>192014037</v>
      </c>
      <c r="B33" s="27" t="s">
        <v>38</v>
      </c>
      <c r="C33" s="28">
        <v>5</v>
      </c>
      <c r="D33" s="28">
        <v>5</v>
      </c>
      <c r="E33" s="28">
        <v>4</v>
      </c>
      <c r="F33" s="28">
        <v>5</v>
      </c>
      <c r="G33" s="28">
        <v>4</v>
      </c>
      <c r="H33" s="28">
        <v>5</v>
      </c>
      <c r="I33" s="28">
        <v>4</v>
      </c>
      <c r="J33" s="28">
        <v>5</v>
      </c>
      <c r="K33" s="28">
        <f t="shared" si="0"/>
        <v>17</v>
      </c>
      <c r="L33" s="28">
        <f t="shared" si="1"/>
        <v>20</v>
      </c>
      <c r="M33" s="29">
        <f t="shared" si="2"/>
        <v>85</v>
      </c>
      <c r="N33" s="30" t="str">
        <f t="shared" si="3"/>
        <v>A</v>
      </c>
      <c r="P33" s="5"/>
    </row>
    <row r="34" spans="1:16" ht="15" customHeight="1" x14ac:dyDescent="0.3">
      <c r="A34" s="26">
        <v>192014038</v>
      </c>
      <c r="B34" s="27" t="s">
        <v>39</v>
      </c>
      <c r="C34" s="28">
        <v>5</v>
      </c>
      <c r="D34" s="28">
        <v>5</v>
      </c>
      <c r="E34" s="28">
        <v>4</v>
      </c>
      <c r="F34" s="28">
        <v>5</v>
      </c>
      <c r="G34" s="28">
        <v>3.5</v>
      </c>
      <c r="H34" s="28">
        <v>5</v>
      </c>
      <c r="I34" s="28">
        <v>5</v>
      </c>
      <c r="J34" s="28">
        <v>5</v>
      </c>
      <c r="K34" s="28">
        <f t="shared" si="0"/>
        <v>17.5</v>
      </c>
      <c r="L34" s="28">
        <f t="shared" si="1"/>
        <v>20</v>
      </c>
      <c r="M34" s="29">
        <f t="shared" si="2"/>
        <v>87.5</v>
      </c>
      <c r="N34" s="30" t="str">
        <f t="shared" si="3"/>
        <v>A</v>
      </c>
      <c r="P34" s="5"/>
    </row>
    <row r="35" spans="1:16" ht="15" customHeight="1" x14ac:dyDescent="0.3">
      <c r="A35" s="26">
        <v>192014040</v>
      </c>
      <c r="B35" s="27" t="s">
        <v>40</v>
      </c>
      <c r="C35" s="28">
        <v>4</v>
      </c>
      <c r="D35" s="28">
        <v>5</v>
      </c>
      <c r="E35" s="28">
        <v>0</v>
      </c>
      <c r="F35" s="28">
        <v>5</v>
      </c>
      <c r="G35" s="28">
        <v>4</v>
      </c>
      <c r="H35" s="28">
        <v>5</v>
      </c>
      <c r="I35" s="28">
        <v>5</v>
      </c>
      <c r="J35" s="28">
        <v>5</v>
      </c>
      <c r="K35" s="28">
        <f t="shared" si="0"/>
        <v>13</v>
      </c>
      <c r="L35" s="28">
        <f t="shared" si="1"/>
        <v>20</v>
      </c>
      <c r="M35" s="29">
        <f t="shared" si="2"/>
        <v>65</v>
      </c>
      <c r="N35" s="30" t="str">
        <f t="shared" si="3"/>
        <v>B-</v>
      </c>
      <c r="P35" s="5"/>
    </row>
    <row r="36" spans="1:16" ht="15" customHeight="1" x14ac:dyDescent="0.3">
      <c r="A36" s="26">
        <v>192014041</v>
      </c>
      <c r="B36" s="27" t="s">
        <v>41</v>
      </c>
      <c r="C36" s="28">
        <v>5</v>
      </c>
      <c r="D36" s="28">
        <v>5</v>
      </c>
      <c r="E36" s="28">
        <v>3</v>
      </c>
      <c r="F36" s="28">
        <v>5</v>
      </c>
      <c r="G36" s="28">
        <v>4</v>
      </c>
      <c r="H36" s="28">
        <v>5</v>
      </c>
      <c r="I36" s="28">
        <v>4.5</v>
      </c>
      <c r="J36" s="28">
        <v>5</v>
      </c>
      <c r="K36" s="28">
        <f t="shared" si="0"/>
        <v>16.5</v>
      </c>
      <c r="L36" s="28">
        <f t="shared" si="1"/>
        <v>20</v>
      </c>
      <c r="M36" s="29">
        <f t="shared" si="2"/>
        <v>82.5</v>
      </c>
      <c r="N36" s="30" t="str">
        <f t="shared" si="3"/>
        <v>A-</v>
      </c>
      <c r="P36" s="5"/>
    </row>
    <row r="37" spans="1:16" ht="15" customHeight="1" x14ac:dyDescent="0.3">
      <c r="A37" s="26">
        <v>192014044</v>
      </c>
      <c r="B37" s="27" t="s">
        <v>42</v>
      </c>
      <c r="C37" s="28">
        <v>4</v>
      </c>
      <c r="D37" s="28">
        <v>5</v>
      </c>
      <c r="E37" s="28">
        <v>3.5</v>
      </c>
      <c r="F37" s="28">
        <v>5</v>
      </c>
      <c r="G37" s="28">
        <v>2</v>
      </c>
      <c r="H37" s="28">
        <v>5</v>
      </c>
      <c r="I37" s="28">
        <v>0</v>
      </c>
      <c r="J37" s="28">
        <v>5</v>
      </c>
      <c r="K37" s="28">
        <f t="shared" si="0"/>
        <v>9.5</v>
      </c>
      <c r="L37" s="28">
        <f t="shared" si="1"/>
        <v>20</v>
      </c>
      <c r="M37" s="29">
        <f t="shared" si="2"/>
        <v>47.5</v>
      </c>
      <c r="N37" s="30" t="str">
        <f t="shared" si="3"/>
        <v>F</v>
      </c>
      <c r="P37" s="5"/>
    </row>
    <row r="38" spans="1:16" ht="15" customHeight="1" x14ac:dyDescent="0.3">
      <c r="A38" s="26">
        <v>192014045</v>
      </c>
      <c r="B38" s="27" t="s">
        <v>43</v>
      </c>
      <c r="C38" s="28">
        <v>5</v>
      </c>
      <c r="D38" s="28">
        <v>5</v>
      </c>
      <c r="E38" s="28">
        <v>4</v>
      </c>
      <c r="F38" s="28">
        <v>5</v>
      </c>
      <c r="G38" s="28">
        <v>4</v>
      </c>
      <c r="H38" s="28">
        <v>5</v>
      </c>
      <c r="I38" s="28">
        <v>2.5</v>
      </c>
      <c r="J38" s="28">
        <v>5</v>
      </c>
      <c r="K38" s="28">
        <f t="shared" si="0"/>
        <v>15.5</v>
      </c>
      <c r="L38" s="28">
        <f t="shared" si="1"/>
        <v>20</v>
      </c>
      <c r="M38" s="29">
        <f t="shared" si="2"/>
        <v>77.5</v>
      </c>
      <c r="N38" s="30" t="str">
        <f t="shared" si="3"/>
        <v>B+</v>
      </c>
      <c r="P38" s="5"/>
    </row>
    <row r="39" spans="1:16" ht="15" customHeight="1" x14ac:dyDescent="0.3">
      <c r="A39" s="26">
        <v>192014047</v>
      </c>
      <c r="B39" s="27" t="s">
        <v>44</v>
      </c>
      <c r="C39" s="28">
        <v>5</v>
      </c>
      <c r="D39" s="28">
        <v>5</v>
      </c>
      <c r="E39" s="28">
        <v>5</v>
      </c>
      <c r="F39" s="28">
        <v>5</v>
      </c>
      <c r="G39" s="28">
        <v>5</v>
      </c>
      <c r="H39" s="28">
        <v>5</v>
      </c>
      <c r="I39" s="28">
        <v>4</v>
      </c>
      <c r="J39" s="28">
        <v>5</v>
      </c>
      <c r="K39" s="28">
        <f t="shared" si="0"/>
        <v>19</v>
      </c>
      <c r="L39" s="28">
        <f t="shared" si="1"/>
        <v>20</v>
      </c>
      <c r="M39" s="29">
        <f t="shared" si="2"/>
        <v>95</v>
      </c>
      <c r="N39" s="30" t="str">
        <f t="shared" si="3"/>
        <v>A+</v>
      </c>
      <c r="P39" s="5"/>
    </row>
    <row r="40" spans="1:16" ht="15" customHeight="1" x14ac:dyDescent="0.3">
      <c r="A40" s="26">
        <v>193014075</v>
      </c>
      <c r="B40" s="27" t="s">
        <v>45</v>
      </c>
      <c r="C40" s="28">
        <v>4</v>
      </c>
      <c r="D40" s="28">
        <v>5</v>
      </c>
      <c r="E40" s="28">
        <v>4</v>
      </c>
      <c r="F40" s="28">
        <v>5</v>
      </c>
      <c r="G40" s="28">
        <v>5</v>
      </c>
      <c r="H40" s="28">
        <v>5</v>
      </c>
      <c r="I40" s="28">
        <v>5</v>
      </c>
      <c r="J40" s="28">
        <v>5</v>
      </c>
      <c r="K40" s="28">
        <f t="shared" si="0"/>
        <v>18</v>
      </c>
      <c r="L40" s="28">
        <f t="shared" si="1"/>
        <v>20</v>
      </c>
      <c r="M40" s="29">
        <f t="shared" si="2"/>
        <v>90</v>
      </c>
      <c r="N40" s="30" t="str">
        <f t="shared" si="3"/>
        <v>A</v>
      </c>
      <c r="P40" s="5"/>
    </row>
    <row r="41" spans="1:16" s="22" customFormat="1" ht="15" customHeight="1" thickBot="1" x14ac:dyDescent="0.35">
      <c r="A41" s="31">
        <v>181016002</v>
      </c>
      <c r="B41" s="17" t="s">
        <v>46</v>
      </c>
      <c r="C41" s="20">
        <v>4</v>
      </c>
      <c r="D41" s="20">
        <v>5</v>
      </c>
      <c r="E41" s="20">
        <v>0</v>
      </c>
      <c r="F41" s="20">
        <v>5</v>
      </c>
      <c r="G41" s="20">
        <v>3.5</v>
      </c>
      <c r="H41" s="20">
        <v>5</v>
      </c>
      <c r="I41" s="20">
        <v>2</v>
      </c>
      <c r="J41" s="20">
        <v>5</v>
      </c>
      <c r="K41" s="20">
        <f t="shared" si="0"/>
        <v>9.5</v>
      </c>
      <c r="L41" s="20">
        <f t="shared" si="1"/>
        <v>20</v>
      </c>
      <c r="M41" s="21">
        <f t="shared" si="2"/>
        <v>47.5</v>
      </c>
      <c r="N41" s="32" t="str">
        <f t="shared" si="3"/>
        <v>F</v>
      </c>
      <c r="P41" s="20"/>
    </row>
  </sheetData>
  <sortState ref="A2:K41">
    <sortCondition descending="1" ref="K2:K41"/>
  </sortState>
  <conditionalFormatting sqref="C2:C41">
    <cfRule type="cellIs" dxfId="18" priority="5" operator="greaterThan">
      <formula>$D$2</formula>
    </cfRule>
  </conditionalFormatting>
  <conditionalFormatting sqref="E2:E41">
    <cfRule type="cellIs" dxfId="17" priority="4" operator="greaterThan">
      <formula>$F$2</formula>
    </cfRule>
  </conditionalFormatting>
  <conditionalFormatting sqref="G2:G41">
    <cfRule type="cellIs" dxfId="16" priority="3" operator="greaterThan">
      <formula>$H$2</formula>
    </cfRule>
  </conditionalFormatting>
  <conditionalFormatting sqref="I2:I41">
    <cfRule type="cellIs" dxfId="15" priority="2" operator="greaterThan">
      <formula>$J$2</formula>
    </cfRule>
  </conditionalFormatting>
  <conditionalFormatting sqref="N2:N41">
    <cfRule type="cellIs" dxfId="14" priority="1" operator="equal">
      <formula>"F"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16EF-DFF7-47FF-A554-EFB470FE245D}">
  <dimension ref="A1:J41"/>
  <sheetViews>
    <sheetView topLeftCell="A19" workbookViewId="0">
      <selection activeCell="G2" sqref="G2:G41"/>
    </sheetView>
  </sheetViews>
  <sheetFormatPr defaultRowHeight="14.4" x14ac:dyDescent="0.3"/>
  <cols>
    <col min="1" max="1" width="14.77734375" customWidth="1"/>
    <col min="2" max="2" width="35.77734375" customWidth="1"/>
    <col min="3" max="10" width="14.77734375" customWidth="1"/>
  </cols>
  <sheetData>
    <row r="1" spans="1:10" x14ac:dyDescent="0.3">
      <c r="A1" s="3" t="s">
        <v>0</v>
      </c>
      <c r="B1" s="3" t="s">
        <v>6</v>
      </c>
      <c r="C1" s="3" t="s">
        <v>1</v>
      </c>
      <c r="D1" s="3" t="s">
        <v>49</v>
      </c>
      <c r="E1" s="3" t="s">
        <v>2</v>
      </c>
      <c r="F1" s="3" t="s">
        <v>50</v>
      </c>
      <c r="G1" s="3" t="s">
        <v>53</v>
      </c>
      <c r="H1" s="3" t="s">
        <v>5</v>
      </c>
      <c r="I1" s="3" t="s">
        <v>47</v>
      </c>
      <c r="J1" s="3" t="s">
        <v>48</v>
      </c>
    </row>
    <row r="2" spans="1:10" x14ac:dyDescent="0.3">
      <c r="A2" s="4">
        <v>171011197</v>
      </c>
      <c r="B2" s="2" t="s">
        <v>7</v>
      </c>
      <c r="C2" s="5">
        <v>2</v>
      </c>
      <c r="D2" s="5">
        <v>10</v>
      </c>
      <c r="E2" s="5">
        <v>2</v>
      </c>
      <c r="F2" s="5">
        <v>10</v>
      </c>
      <c r="G2" s="5">
        <f>C2+E2</f>
        <v>4</v>
      </c>
      <c r="H2" s="5">
        <f>D2+F2</f>
        <v>20</v>
      </c>
      <c r="I2" s="10">
        <f>(G2/H2)*100</f>
        <v>20</v>
      </c>
      <c r="J2" s="2" t="str">
        <f>IF(I2&gt;94,"A+",IF(I2&gt;84,"A",IF(I2&gt;79,"A-",IF(I2&gt;74,"B+",IF(I2&gt;69,"B",IF(I2&gt;64,"B-",IF(I2&gt;59,"C+",IF(I2&gt;54,"C",IF(I2&gt;49,"D","F")))))))))</f>
        <v>F</v>
      </c>
    </row>
    <row r="3" spans="1:10" x14ac:dyDescent="0.3">
      <c r="A3" s="4">
        <v>171014001</v>
      </c>
      <c r="B3" s="2" t="s">
        <v>8</v>
      </c>
      <c r="C3" s="5"/>
      <c r="D3" s="5">
        <v>10</v>
      </c>
      <c r="E3" s="5"/>
      <c r="F3" s="5">
        <v>10</v>
      </c>
      <c r="G3" s="5">
        <f t="shared" ref="G3:G41" si="0">C3+E3</f>
        <v>0</v>
      </c>
      <c r="H3" s="5">
        <f t="shared" ref="H3:H41" si="1">D3+F3</f>
        <v>20</v>
      </c>
      <c r="I3" s="10">
        <f t="shared" ref="I3:I41" si="2">(G3/H3)*100</f>
        <v>0</v>
      </c>
      <c r="J3" s="2" t="str">
        <f t="shared" ref="J3:J41" si="3">IF(I3&gt;94,"A+",IF(I3&gt;84,"A",IF(I3&gt;79,"A-",IF(I3&gt;74,"B+",IF(I3&gt;69,"B",IF(I3&gt;64,"B-",IF(I3&gt;59,"C+",IF(I3&gt;54,"C",IF(I3&gt;49,"D","F")))))))))</f>
        <v>F</v>
      </c>
    </row>
    <row r="4" spans="1:10" x14ac:dyDescent="0.3">
      <c r="A4" s="4">
        <v>181014084</v>
      </c>
      <c r="B4" s="2" t="s">
        <v>9</v>
      </c>
      <c r="C4" s="5"/>
      <c r="D4" s="5">
        <v>10</v>
      </c>
      <c r="E4" s="5"/>
      <c r="F4" s="5">
        <v>10</v>
      </c>
      <c r="G4" s="5">
        <f t="shared" si="0"/>
        <v>0</v>
      </c>
      <c r="H4" s="5">
        <f t="shared" si="1"/>
        <v>20</v>
      </c>
      <c r="I4" s="10">
        <f t="shared" si="2"/>
        <v>0</v>
      </c>
      <c r="J4" s="2" t="str">
        <f t="shared" si="3"/>
        <v>F</v>
      </c>
    </row>
    <row r="5" spans="1:10" x14ac:dyDescent="0.3">
      <c r="A5" s="4">
        <v>182014025</v>
      </c>
      <c r="B5" s="2" t="s">
        <v>10</v>
      </c>
      <c r="C5" s="5">
        <v>3</v>
      </c>
      <c r="D5" s="5">
        <v>10</v>
      </c>
      <c r="E5" s="5">
        <v>3</v>
      </c>
      <c r="F5" s="5">
        <v>10</v>
      </c>
      <c r="G5" s="5">
        <f t="shared" si="0"/>
        <v>6</v>
      </c>
      <c r="H5" s="5">
        <f t="shared" si="1"/>
        <v>20</v>
      </c>
      <c r="I5" s="10">
        <f t="shared" si="2"/>
        <v>30</v>
      </c>
      <c r="J5" s="2" t="str">
        <f t="shared" si="3"/>
        <v>F</v>
      </c>
    </row>
    <row r="6" spans="1:10" x14ac:dyDescent="0.3">
      <c r="A6" s="4">
        <v>183014016</v>
      </c>
      <c r="B6" s="2" t="s">
        <v>11</v>
      </c>
      <c r="C6" s="5"/>
      <c r="D6" s="5">
        <v>10</v>
      </c>
      <c r="E6" s="5"/>
      <c r="F6" s="5">
        <v>10</v>
      </c>
      <c r="G6" s="5">
        <f t="shared" si="0"/>
        <v>0</v>
      </c>
      <c r="H6" s="5">
        <f t="shared" si="1"/>
        <v>20</v>
      </c>
      <c r="I6" s="10">
        <f t="shared" si="2"/>
        <v>0</v>
      </c>
      <c r="J6" s="2" t="str">
        <f t="shared" si="3"/>
        <v>F</v>
      </c>
    </row>
    <row r="7" spans="1:10" x14ac:dyDescent="0.3">
      <c r="A7" s="4">
        <v>183014065</v>
      </c>
      <c r="B7" s="2" t="s">
        <v>12</v>
      </c>
      <c r="C7" s="5">
        <v>8</v>
      </c>
      <c r="D7" s="5">
        <v>10</v>
      </c>
      <c r="E7" s="5">
        <v>7</v>
      </c>
      <c r="F7" s="5">
        <v>10</v>
      </c>
      <c r="G7" s="5">
        <f t="shared" si="0"/>
        <v>15</v>
      </c>
      <c r="H7" s="5">
        <f t="shared" si="1"/>
        <v>20</v>
      </c>
      <c r="I7" s="10">
        <f t="shared" si="2"/>
        <v>75</v>
      </c>
      <c r="J7" s="2" t="str">
        <f t="shared" si="3"/>
        <v>B+</v>
      </c>
    </row>
    <row r="8" spans="1:10" x14ac:dyDescent="0.3">
      <c r="A8" s="4">
        <v>191014021</v>
      </c>
      <c r="B8" s="2" t="s">
        <v>13</v>
      </c>
      <c r="C8" s="5"/>
      <c r="D8" s="5">
        <v>10</v>
      </c>
      <c r="E8" s="5"/>
      <c r="F8" s="5">
        <v>10</v>
      </c>
      <c r="G8" s="5">
        <f t="shared" si="0"/>
        <v>0</v>
      </c>
      <c r="H8" s="5">
        <f t="shared" si="1"/>
        <v>20</v>
      </c>
      <c r="I8" s="10">
        <f t="shared" si="2"/>
        <v>0</v>
      </c>
      <c r="J8" s="2" t="str">
        <f t="shared" si="3"/>
        <v>F</v>
      </c>
    </row>
    <row r="9" spans="1:10" x14ac:dyDescent="0.3">
      <c r="A9" s="4">
        <v>191014048</v>
      </c>
      <c r="B9" s="2" t="s">
        <v>14</v>
      </c>
      <c r="C9" s="5">
        <v>8</v>
      </c>
      <c r="D9" s="5">
        <v>10</v>
      </c>
      <c r="E9" s="5">
        <v>7</v>
      </c>
      <c r="F9" s="5">
        <v>10</v>
      </c>
      <c r="G9" s="5">
        <f t="shared" si="0"/>
        <v>15</v>
      </c>
      <c r="H9" s="5">
        <f t="shared" si="1"/>
        <v>20</v>
      </c>
      <c r="I9" s="10">
        <f t="shared" si="2"/>
        <v>75</v>
      </c>
      <c r="J9" s="2" t="str">
        <f t="shared" si="3"/>
        <v>B+</v>
      </c>
    </row>
    <row r="10" spans="1:10" x14ac:dyDescent="0.3">
      <c r="A10" s="4">
        <v>191014054</v>
      </c>
      <c r="B10" s="2" t="s">
        <v>15</v>
      </c>
      <c r="C10" s="5">
        <v>5</v>
      </c>
      <c r="D10" s="5">
        <v>10</v>
      </c>
      <c r="E10" s="5">
        <v>3</v>
      </c>
      <c r="F10" s="5">
        <v>10</v>
      </c>
      <c r="G10" s="5">
        <f t="shared" si="0"/>
        <v>8</v>
      </c>
      <c r="H10" s="5">
        <f t="shared" si="1"/>
        <v>20</v>
      </c>
      <c r="I10" s="10">
        <f t="shared" si="2"/>
        <v>40</v>
      </c>
      <c r="J10" s="2" t="str">
        <f t="shared" si="3"/>
        <v>F</v>
      </c>
    </row>
    <row r="11" spans="1:10" x14ac:dyDescent="0.3">
      <c r="A11" s="4">
        <v>191014058</v>
      </c>
      <c r="B11" s="2" t="s">
        <v>16</v>
      </c>
      <c r="C11" s="5">
        <v>6</v>
      </c>
      <c r="D11" s="5">
        <v>10</v>
      </c>
      <c r="E11" s="5">
        <v>4</v>
      </c>
      <c r="F11" s="5">
        <v>10</v>
      </c>
      <c r="G11" s="5">
        <f t="shared" si="0"/>
        <v>10</v>
      </c>
      <c r="H11" s="5">
        <f t="shared" si="1"/>
        <v>20</v>
      </c>
      <c r="I11" s="10">
        <f t="shared" si="2"/>
        <v>50</v>
      </c>
      <c r="J11" s="2" t="str">
        <f t="shared" si="3"/>
        <v>D</v>
      </c>
    </row>
    <row r="12" spans="1:10" x14ac:dyDescent="0.3">
      <c r="A12" s="4">
        <v>191014081</v>
      </c>
      <c r="B12" s="2" t="s">
        <v>17</v>
      </c>
      <c r="C12" s="5">
        <v>7</v>
      </c>
      <c r="D12" s="5">
        <v>10</v>
      </c>
      <c r="E12" s="5">
        <v>7</v>
      </c>
      <c r="F12" s="5">
        <v>10</v>
      </c>
      <c r="G12" s="5">
        <f t="shared" si="0"/>
        <v>14</v>
      </c>
      <c r="H12" s="5">
        <f t="shared" si="1"/>
        <v>20</v>
      </c>
      <c r="I12" s="10">
        <f t="shared" si="2"/>
        <v>70</v>
      </c>
      <c r="J12" s="2" t="str">
        <f t="shared" si="3"/>
        <v>B</v>
      </c>
    </row>
    <row r="13" spans="1:10" x14ac:dyDescent="0.3">
      <c r="A13" s="4">
        <v>192014001</v>
      </c>
      <c r="B13" s="2" t="s">
        <v>18</v>
      </c>
      <c r="C13" s="5">
        <v>7</v>
      </c>
      <c r="D13" s="5">
        <v>10</v>
      </c>
      <c r="E13" s="5">
        <v>5</v>
      </c>
      <c r="F13" s="5">
        <v>10</v>
      </c>
      <c r="G13" s="5">
        <f t="shared" si="0"/>
        <v>12</v>
      </c>
      <c r="H13" s="5">
        <f t="shared" si="1"/>
        <v>20</v>
      </c>
      <c r="I13" s="10">
        <f t="shared" si="2"/>
        <v>60</v>
      </c>
      <c r="J13" s="2" t="str">
        <f t="shared" si="3"/>
        <v>C+</v>
      </c>
    </row>
    <row r="14" spans="1:10" x14ac:dyDescent="0.3">
      <c r="A14" s="4">
        <v>192014004</v>
      </c>
      <c r="B14" s="2" t="s">
        <v>19</v>
      </c>
      <c r="C14" s="5">
        <v>7</v>
      </c>
      <c r="D14" s="5">
        <v>10</v>
      </c>
      <c r="E14" s="5">
        <v>2</v>
      </c>
      <c r="F14" s="5">
        <v>10</v>
      </c>
      <c r="G14" s="5">
        <f t="shared" si="0"/>
        <v>9</v>
      </c>
      <c r="H14" s="5">
        <f t="shared" si="1"/>
        <v>20</v>
      </c>
      <c r="I14" s="10">
        <f t="shared" si="2"/>
        <v>45</v>
      </c>
      <c r="J14" s="2" t="str">
        <f t="shared" si="3"/>
        <v>F</v>
      </c>
    </row>
    <row r="15" spans="1:10" x14ac:dyDescent="0.3">
      <c r="A15" s="4">
        <v>192014005</v>
      </c>
      <c r="B15" s="2" t="s">
        <v>20</v>
      </c>
      <c r="C15" s="5">
        <v>10</v>
      </c>
      <c r="D15" s="5">
        <v>10</v>
      </c>
      <c r="E15" s="5">
        <v>10</v>
      </c>
      <c r="F15" s="5">
        <v>10</v>
      </c>
      <c r="G15" s="5">
        <f t="shared" si="0"/>
        <v>20</v>
      </c>
      <c r="H15" s="5">
        <f t="shared" si="1"/>
        <v>20</v>
      </c>
      <c r="I15" s="10">
        <f t="shared" si="2"/>
        <v>100</v>
      </c>
      <c r="J15" s="2" t="str">
        <f t="shared" si="3"/>
        <v>A+</v>
      </c>
    </row>
    <row r="16" spans="1:10" x14ac:dyDescent="0.3">
      <c r="A16" s="4">
        <v>192014006</v>
      </c>
      <c r="B16" s="2" t="s">
        <v>21</v>
      </c>
      <c r="C16" s="5">
        <v>7</v>
      </c>
      <c r="D16" s="5">
        <v>10</v>
      </c>
      <c r="E16" s="5">
        <v>6</v>
      </c>
      <c r="F16" s="5">
        <v>10</v>
      </c>
      <c r="G16" s="5">
        <f t="shared" si="0"/>
        <v>13</v>
      </c>
      <c r="H16" s="5">
        <f t="shared" si="1"/>
        <v>20</v>
      </c>
      <c r="I16" s="10">
        <f t="shared" si="2"/>
        <v>65</v>
      </c>
      <c r="J16" s="2" t="str">
        <f t="shared" si="3"/>
        <v>B-</v>
      </c>
    </row>
    <row r="17" spans="1:10" x14ac:dyDescent="0.3">
      <c r="A17" s="4">
        <v>192014007</v>
      </c>
      <c r="B17" s="2" t="s">
        <v>22</v>
      </c>
      <c r="C17" s="5"/>
      <c r="D17" s="5">
        <v>10</v>
      </c>
      <c r="E17" s="5"/>
      <c r="F17" s="5">
        <v>10</v>
      </c>
      <c r="G17" s="5">
        <f t="shared" si="0"/>
        <v>0</v>
      </c>
      <c r="H17" s="5">
        <f t="shared" si="1"/>
        <v>20</v>
      </c>
      <c r="I17" s="10">
        <f t="shared" si="2"/>
        <v>0</v>
      </c>
      <c r="J17" s="2" t="str">
        <f t="shared" si="3"/>
        <v>F</v>
      </c>
    </row>
    <row r="18" spans="1:10" x14ac:dyDescent="0.3">
      <c r="A18" s="4">
        <v>192014008</v>
      </c>
      <c r="B18" s="2" t="s">
        <v>23</v>
      </c>
      <c r="C18" s="5">
        <v>8</v>
      </c>
      <c r="D18" s="5">
        <v>10</v>
      </c>
      <c r="E18" s="5">
        <v>7</v>
      </c>
      <c r="F18" s="5">
        <v>10</v>
      </c>
      <c r="G18" s="5">
        <f t="shared" si="0"/>
        <v>15</v>
      </c>
      <c r="H18" s="5">
        <f t="shared" si="1"/>
        <v>20</v>
      </c>
      <c r="I18" s="10">
        <f t="shared" si="2"/>
        <v>75</v>
      </c>
      <c r="J18" s="2" t="str">
        <f t="shared" si="3"/>
        <v>B+</v>
      </c>
    </row>
    <row r="19" spans="1:10" x14ac:dyDescent="0.3">
      <c r="A19" s="4">
        <v>192014009</v>
      </c>
      <c r="B19" s="2" t="s">
        <v>24</v>
      </c>
      <c r="C19" s="5"/>
      <c r="D19" s="5">
        <v>10</v>
      </c>
      <c r="E19" s="5"/>
      <c r="F19" s="5">
        <v>10</v>
      </c>
      <c r="G19" s="5">
        <f t="shared" si="0"/>
        <v>0</v>
      </c>
      <c r="H19" s="5">
        <f t="shared" si="1"/>
        <v>20</v>
      </c>
      <c r="I19" s="10">
        <f t="shared" si="2"/>
        <v>0</v>
      </c>
      <c r="J19" s="2" t="str">
        <f t="shared" si="3"/>
        <v>F</v>
      </c>
    </row>
    <row r="20" spans="1:10" x14ac:dyDescent="0.3">
      <c r="A20" s="4">
        <v>192014010</v>
      </c>
      <c r="B20" s="2" t="s">
        <v>25</v>
      </c>
      <c r="C20" s="5">
        <v>5</v>
      </c>
      <c r="D20" s="5">
        <v>10</v>
      </c>
      <c r="E20" s="5">
        <v>8</v>
      </c>
      <c r="F20" s="5">
        <v>10</v>
      </c>
      <c r="G20" s="5">
        <f t="shared" si="0"/>
        <v>13</v>
      </c>
      <c r="H20" s="5">
        <f t="shared" si="1"/>
        <v>20</v>
      </c>
      <c r="I20" s="10">
        <f t="shared" si="2"/>
        <v>65</v>
      </c>
      <c r="J20" s="2" t="str">
        <f t="shared" si="3"/>
        <v>B-</v>
      </c>
    </row>
    <row r="21" spans="1:10" x14ac:dyDescent="0.3">
      <c r="A21" s="4">
        <v>192014014</v>
      </c>
      <c r="B21" s="2" t="s">
        <v>26</v>
      </c>
      <c r="C21" s="5">
        <v>8</v>
      </c>
      <c r="D21" s="5">
        <v>10</v>
      </c>
      <c r="E21" s="5">
        <v>7</v>
      </c>
      <c r="F21" s="5">
        <v>10</v>
      </c>
      <c r="G21" s="5">
        <f t="shared" si="0"/>
        <v>15</v>
      </c>
      <c r="H21" s="5">
        <f t="shared" si="1"/>
        <v>20</v>
      </c>
      <c r="I21" s="10">
        <f t="shared" si="2"/>
        <v>75</v>
      </c>
      <c r="J21" s="2" t="str">
        <f t="shared" si="3"/>
        <v>B+</v>
      </c>
    </row>
    <row r="22" spans="1:10" x14ac:dyDescent="0.3">
      <c r="A22" s="4">
        <v>192014016</v>
      </c>
      <c r="B22" s="2" t="s">
        <v>27</v>
      </c>
      <c r="C22" s="5">
        <v>8</v>
      </c>
      <c r="D22" s="5">
        <v>10</v>
      </c>
      <c r="E22" s="5">
        <v>2</v>
      </c>
      <c r="F22" s="5">
        <v>10</v>
      </c>
      <c r="G22" s="5">
        <f t="shared" si="0"/>
        <v>10</v>
      </c>
      <c r="H22" s="5">
        <f t="shared" si="1"/>
        <v>20</v>
      </c>
      <c r="I22" s="10">
        <f t="shared" si="2"/>
        <v>50</v>
      </c>
      <c r="J22" s="2" t="str">
        <f t="shared" si="3"/>
        <v>D</v>
      </c>
    </row>
    <row r="23" spans="1:10" x14ac:dyDescent="0.3">
      <c r="A23" s="4">
        <v>192014022</v>
      </c>
      <c r="B23" s="2" t="s">
        <v>28</v>
      </c>
      <c r="C23" s="5">
        <v>5</v>
      </c>
      <c r="D23" s="5">
        <v>10</v>
      </c>
      <c r="E23" s="5">
        <v>3</v>
      </c>
      <c r="F23" s="5">
        <v>10</v>
      </c>
      <c r="G23" s="5">
        <f t="shared" si="0"/>
        <v>8</v>
      </c>
      <c r="H23" s="5">
        <f t="shared" si="1"/>
        <v>20</v>
      </c>
      <c r="I23" s="10">
        <f t="shared" si="2"/>
        <v>40</v>
      </c>
      <c r="J23" s="2" t="str">
        <f t="shared" si="3"/>
        <v>F</v>
      </c>
    </row>
    <row r="24" spans="1:10" x14ac:dyDescent="0.3">
      <c r="A24" s="4">
        <v>192014024</v>
      </c>
      <c r="B24" s="2" t="s">
        <v>29</v>
      </c>
      <c r="C24" s="5">
        <v>4</v>
      </c>
      <c r="D24" s="5">
        <v>10</v>
      </c>
      <c r="E24" s="5">
        <v>4</v>
      </c>
      <c r="F24" s="5">
        <v>10</v>
      </c>
      <c r="G24" s="5">
        <f t="shared" si="0"/>
        <v>8</v>
      </c>
      <c r="H24" s="5">
        <f t="shared" si="1"/>
        <v>20</v>
      </c>
      <c r="I24" s="10">
        <f t="shared" si="2"/>
        <v>40</v>
      </c>
      <c r="J24" s="2" t="str">
        <f t="shared" si="3"/>
        <v>F</v>
      </c>
    </row>
    <row r="25" spans="1:10" x14ac:dyDescent="0.3">
      <c r="A25" s="4">
        <v>192014025</v>
      </c>
      <c r="B25" s="2" t="s">
        <v>30</v>
      </c>
      <c r="C25" s="5"/>
      <c r="D25" s="5">
        <v>10</v>
      </c>
      <c r="E25" s="5"/>
      <c r="F25" s="5">
        <v>10</v>
      </c>
      <c r="G25" s="5">
        <f t="shared" si="0"/>
        <v>0</v>
      </c>
      <c r="H25" s="5">
        <f t="shared" si="1"/>
        <v>20</v>
      </c>
      <c r="I25" s="10">
        <f t="shared" si="2"/>
        <v>0</v>
      </c>
      <c r="J25" s="2" t="str">
        <f t="shared" si="3"/>
        <v>F</v>
      </c>
    </row>
    <row r="26" spans="1:10" x14ac:dyDescent="0.3">
      <c r="A26" s="4">
        <v>192014026</v>
      </c>
      <c r="B26" s="2" t="s">
        <v>31</v>
      </c>
      <c r="C26" s="5">
        <v>3</v>
      </c>
      <c r="D26" s="5">
        <v>10</v>
      </c>
      <c r="E26" s="5">
        <v>3</v>
      </c>
      <c r="F26" s="5">
        <v>10</v>
      </c>
      <c r="G26" s="5">
        <f t="shared" si="0"/>
        <v>6</v>
      </c>
      <c r="H26" s="5">
        <f t="shared" si="1"/>
        <v>20</v>
      </c>
      <c r="I26" s="10">
        <f t="shared" si="2"/>
        <v>30</v>
      </c>
      <c r="J26" s="2" t="str">
        <f t="shared" si="3"/>
        <v>F</v>
      </c>
    </row>
    <row r="27" spans="1:10" x14ac:dyDescent="0.3">
      <c r="A27" s="4">
        <v>192014027</v>
      </c>
      <c r="B27" s="2" t="s">
        <v>32</v>
      </c>
      <c r="C27" s="5">
        <v>5</v>
      </c>
      <c r="D27" s="5">
        <v>10</v>
      </c>
      <c r="E27" s="5">
        <v>5</v>
      </c>
      <c r="F27" s="5">
        <v>10</v>
      </c>
      <c r="G27" s="5">
        <f t="shared" si="0"/>
        <v>10</v>
      </c>
      <c r="H27" s="5">
        <f t="shared" si="1"/>
        <v>20</v>
      </c>
      <c r="I27" s="10">
        <f t="shared" si="2"/>
        <v>50</v>
      </c>
      <c r="J27" s="2" t="str">
        <f t="shared" si="3"/>
        <v>D</v>
      </c>
    </row>
    <row r="28" spans="1:10" x14ac:dyDescent="0.3">
      <c r="A28" s="4">
        <v>192014032</v>
      </c>
      <c r="B28" s="2" t="s">
        <v>33</v>
      </c>
      <c r="C28" s="5"/>
      <c r="D28" s="5">
        <v>10</v>
      </c>
      <c r="E28" s="5"/>
      <c r="F28" s="5">
        <v>10</v>
      </c>
      <c r="G28" s="5">
        <f t="shared" si="0"/>
        <v>0</v>
      </c>
      <c r="H28" s="5">
        <f t="shared" si="1"/>
        <v>20</v>
      </c>
      <c r="I28" s="10">
        <f t="shared" si="2"/>
        <v>0</v>
      </c>
      <c r="J28" s="2" t="str">
        <f t="shared" si="3"/>
        <v>F</v>
      </c>
    </row>
    <row r="29" spans="1:10" x14ac:dyDescent="0.3">
      <c r="A29" s="4">
        <v>192014033</v>
      </c>
      <c r="B29" s="2" t="s">
        <v>34</v>
      </c>
      <c r="C29" s="5">
        <v>7</v>
      </c>
      <c r="D29" s="5">
        <v>10</v>
      </c>
      <c r="E29" s="5">
        <v>3</v>
      </c>
      <c r="F29" s="5">
        <v>10</v>
      </c>
      <c r="G29" s="5">
        <f t="shared" si="0"/>
        <v>10</v>
      </c>
      <c r="H29" s="5">
        <f t="shared" si="1"/>
        <v>20</v>
      </c>
      <c r="I29" s="10">
        <f t="shared" si="2"/>
        <v>50</v>
      </c>
      <c r="J29" s="2" t="str">
        <f t="shared" si="3"/>
        <v>D</v>
      </c>
    </row>
    <row r="30" spans="1:10" x14ac:dyDescent="0.3">
      <c r="A30" s="4">
        <v>192014034</v>
      </c>
      <c r="B30" s="2" t="s">
        <v>35</v>
      </c>
      <c r="C30" s="5"/>
      <c r="D30" s="5">
        <v>10</v>
      </c>
      <c r="E30" s="5"/>
      <c r="F30" s="5">
        <v>10</v>
      </c>
      <c r="G30" s="5">
        <f t="shared" si="0"/>
        <v>0</v>
      </c>
      <c r="H30" s="5">
        <f t="shared" si="1"/>
        <v>20</v>
      </c>
      <c r="I30" s="10">
        <f t="shared" si="2"/>
        <v>0</v>
      </c>
      <c r="J30" s="2" t="str">
        <f t="shared" si="3"/>
        <v>F</v>
      </c>
    </row>
    <row r="31" spans="1:10" x14ac:dyDescent="0.3">
      <c r="A31" s="4">
        <v>192014035</v>
      </c>
      <c r="B31" s="2" t="s">
        <v>36</v>
      </c>
      <c r="C31" s="5">
        <v>7</v>
      </c>
      <c r="D31" s="5">
        <v>10</v>
      </c>
      <c r="E31" s="5">
        <v>7</v>
      </c>
      <c r="F31" s="5">
        <v>10</v>
      </c>
      <c r="G31" s="5">
        <f t="shared" si="0"/>
        <v>14</v>
      </c>
      <c r="H31" s="5">
        <f t="shared" si="1"/>
        <v>20</v>
      </c>
      <c r="I31" s="10">
        <f t="shared" si="2"/>
        <v>70</v>
      </c>
      <c r="J31" s="2" t="str">
        <f t="shared" si="3"/>
        <v>B</v>
      </c>
    </row>
    <row r="32" spans="1:10" x14ac:dyDescent="0.3">
      <c r="A32" s="4">
        <v>192014036</v>
      </c>
      <c r="B32" s="2" t="s">
        <v>37</v>
      </c>
      <c r="C32" s="5">
        <v>7</v>
      </c>
      <c r="D32" s="5">
        <v>10</v>
      </c>
      <c r="E32" s="5">
        <v>3</v>
      </c>
      <c r="F32" s="5">
        <v>10</v>
      </c>
      <c r="G32" s="5">
        <f t="shared" si="0"/>
        <v>10</v>
      </c>
      <c r="H32" s="5">
        <f t="shared" si="1"/>
        <v>20</v>
      </c>
      <c r="I32" s="10">
        <f t="shared" si="2"/>
        <v>50</v>
      </c>
      <c r="J32" s="2" t="str">
        <f t="shared" si="3"/>
        <v>D</v>
      </c>
    </row>
    <row r="33" spans="1:10" x14ac:dyDescent="0.3">
      <c r="A33" s="4">
        <v>192014037</v>
      </c>
      <c r="B33" s="2" t="s">
        <v>38</v>
      </c>
      <c r="C33" s="5">
        <v>10</v>
      </c>
      <c r="D33" s="5">
        <v>10</v>
      </c>
      <c r="E33" s="5">
        <v>10</v>
      </c>
      <c r="F33" s="5">
        <v>10</v>
      </c>
      <c r="G33" s="5">
        <f t="shared" si="0"/>
        <v>20</v>
      </c>
      <c r="H33" s="5">
        <f t="shared" si="1"/>
        <v>20</v>
      </c>
      <c r="I33" s="10">
        <f t="shared" si="2"/>
        <v>100</v>
      </c>
      <c r="J33" s="2" t="str">
        <f t="shared" si="3"/>
        <v>A+</v>
      </c>
    </row>
    <row r="34" spans="1:10" x14ac:dyDescent="0.3">
      <c r="A34" s="4">
        <v>192014038</v>
      </c>
      <c r="B34" s="2" t="s">
        <v>39</v>
      </c>
      <c r="C34" s="5">
        <v>10</v>
      </c>
      <c r="D34" s="5">
        <v>10</v>
      </c>
      <c r="E34" s="5">
        <v>10</v>
      </c>
      <c r="F34" s="5">
        <v>10</v>
      </c>
      <c r="G34" s="5">
        <f t="shared" si="0"/>
        <v>20</v>
      </c>
      <c r="H34" s="5">
        <f t="shared" si="1"/>
        <v>20</v>
      </c>
      <c r="I34" s="10">
        <f t="shared" si="2"/>
        <v>100</v>
      </c>
      <c r="J34" s="2" t="str">
        <f t="shared" si="3"/>
        <v>A+</v>
      </c>
    </row>
    <row r="35" spans="1:10" x14ac:dyDescent="0.3">
      <c r="A35" s="4">
        <v>192014040</v>
      </c>
      <c r="B35" s="2" t="s">
        <v>40</v>
      </c>
      <c r="C35" s="5"/>
      <c r="D35" s="5">
        <v>10</v>
      </c>
      <c r="E35" s="5"/>
      <c r="F35" s="5">
        <v>10</v>
      </c>
      <c r="G35" s="5">
        <f t="shared" si="0"/>
        <v>0</v>
      </c>
      <c r="H35" s="5">
        <f t="shared" si="1"/>
        <v>20</v>
      </c>
      <c r="I35" s="10">
        <f t="shared" si="2"/>
        <v>0</v>
      </c>
      <c r="J35" s="2" t="str">
        <f t="shared" si="3"/>
        <v>F</v>
      </c>
    </row>
    <row r="36" spans="1:10" x14ac:dyDescent="0.3">
      <c r="A36" s="4">
        <v>192014041</v>
      </c>
      <c r="B36" s="2" t="s">
        <v>41</v>
      </c>
      <c r="C36" s="5"/>
      <c r="D36" s="5">
        <v>10</v>
      </c>
      <c r="E36" s="5"/>
      <c r="F36" s="5">
        <v>10</v>
      </c>
      <c r="G36" s="5">
        <f t="shared" si="0"/>
        <v>0</v>
      </c>
      <c r="H36" s="5">
        <f t="shared" si="1"/>
        <v>20</v>
      </c>
      <c r="I36" s="10">
        <f t="shared" si="2"/>
        <v>0</v>
      </c>
      <c r="J36" s="2" t="str">
        <f t="shared" si="3"/>
        <v>F</v>
      </c>
    </row>
    <row r="37" spans="1:10" x14ac:dyDescent="0.3">
      <c r="A37" s="4">
        <v>192014044</v>
      </c>
      <c r="B37" s="2" t="s">
        <v>42</v>
      </c>
      <c r="C37" s="5">
        <v>9</v>
      </c>
      <c r="D37" s="5">
        <v>10</v>
      </c>
      <c r="E37" s="5">
        <v>9</v>
      </c>
      <c r="F37" s="5">
        <v>10</v>
      </c>
      <c r="G37" s="5">
        <f t="shared" si="0"/>
        <v>18</v>
      </c>
      <c r="H37" s="5">
        <f t="shared" si="1"/>
        <v>20</v>
      </c>
      <c r="I37" s="10">
        <f t="shared" si="2"/>
        <v>90</v>
      </c>
      <c r="J37" s="2" t="str">
        <f t="shared" si="3"/>
        <v>A</v>
      </c>
    </row>
    <row r="38" spans="1:10" x14ac:dyDescent="0.3">
      <c r="A38" s="4">
        <v>192014045</v>
      </c>
      <c r="B38" s="2" t="s">
        <v>43</v>
      </c>
      <c r="C38" s="5">
        <v>3</v>
      </c>
      <c r="D38" s="5">
        <v>10</v>
      </c>
      <c r="E38" s="5">
        <v>3</v>
      </c>
      <c r="F38" s="5">
        <v>10</v>
      </c>
      <c r="G38" s="5">
        <f t="shared" si="0"/>
        <v>6</v>
      </c>
      <c r="H38" s="5">
        <f t="shared" si="1"/>
        <v>20</v>
      </c>
      <c r="I38" s="10">
        <f t="shared" si="2"/>
        <v>30</v>
      </c>
      <c r="J38" s="2" t="str">
        <f t="shared" si="3"/>
        <v>F</v>
      </c>
    </row>
    <row r="39" spans="1:10" x14ac:dyDescent="0.3">
      <c r="A39" s="4">
        <v>192014047</v>
      </c>
      <c r="B39" s="2" t="s">
        <v>44</v>
      </c>
      <c r="C39" s="5">
        <v>5</v>
      </c>
      <c r="D39" s="5">
        <v>10</v>
      </c>
      <c r="E39" s="5">
        <v>3</v>
      </c>
      <c r="F39" s="5">
        <v>10</v>
      </c>
      <c r="G39" s="5">
        <f t="shared" si="0"/>
        <v>8</v>
      </c>
      <c r="H39" s="5">
        <f t="shared" si="1"/>
        <v>20</v>
      </c>
      <c r="I39" s="10">
        <f t="shared" si="2"/>
        <v>40</v>
      </c>
      <c r="J39" s="2" t="str">
        <f t="shared" si="3"/>
        <v>F</v>
      </c>
    </row>
    <row r="40" spans="1:10" x14ac:dyDescent="0.3">
      <c r="A40" s="4">
        <v>193014075</v>
      </c>
      <c r="B40" s="2" t="s">
        <v>45</v>
      </c>
      <c r="C40" s="5">
        <v>5</v>
      </c>
      <c r="D40" s="5">
        <v>10</v>
      </c>
      <c r="E40" s="5">
        <v>5</v>
      </c>
      <c r="F40" s="5">
        <v>10</v>
      </c>
      <c r="G40" s="5">
        <f t="shared" si="0"/>
        <v>10</v>
      </c>
      <c r="H40" s="5">
        <f t="shared" si="1"/>
        <v>20</v>
      </c>
      <c r="I40" s="10">
        <f t="shared" si="2"/>
        <v>50</v>
      </c>
      <c r="J40" s="2" t="str">
        <f t="shared" si="3"/>
        <v>D</v>
      </c>
    </row>
    <row r="41" spans="1:10" s="18" customFormat="1" ht="15" thickBot="1" x14ac:dyDescent="0.35">
      <c r="A41" s="16">
        <v>181016002</v>
      </c>
      <c r="B41" s="17" t="s">
        <v>46</v>
      </c>
      <c r="C41" s="20"/>
      <c r="D41" s="20">
        <v>10</v>
      </c>
      <c r="E41" s="20"/>
      <c r="F41" s="20">
        <v>10</v>
      </c>
      <c r="G41" s="20">
        <f t="shared" si="0"/>
        <v>0</v>
      </c>
      <c r="H41" s="20">
        <f t="shared" si="1"/>
        <v>20</v>
      </c>
      <c r="I41" s="21">
        <f t="shared" si="2"/>
        <v>0</v>
      </c>
      <c r="J41" s="17" t="str">
        <f t="shared" si="3"/>
        <v>F</v>
      </c>
    </row>
  </sheetData>
  <conditionalFormatting sqref="C2:C41">
    <cfRule type="cellIs" dxfId="13" priority="5" operator="greaterThan">
      <formula>$D$2</formula>
    </cfRule>
  </conditionalFormatting>
  <conditionalFormatting sqref="E2:E41">
    <cfRule type="cellIs" dxfId="12" priority="4" operator="greaterThan">
      <formula>$F$2</formula>
    </cfRule>
  </conditionalFormatting>
  <conditionalFormatting sqref="J2:J41">
    <cfRule type="cellIs" dxfId="11" priority="1" operator="equal">
      <formula>"F"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826D-88F1-4D7F-A8C4-45C3887AE9EE}">
  <dimension ref="A1:L48"/>
  <sheetViews>
    <sheetView workbookViewId="0">
      <selection activeCell="C2" sqref="C2"/>
    </sheetView>
  </sheetViews>
  <sheetFormatPr defaultRowHeight="14.4" x14ac:dyDescent="0.3"/>
  <cols>
    <col min="1" max="1" width="14.77734375" customWidth="1"/>
    <col min="2" max="2" width="35.77734375" customWidth="1"/>
    <col min="3" max="12" width="14.77734375" customWidth="1"/>
  </cols>
  <sheetData>
    <row r="1" spans="1:12" s="12" customFormat="1" x14ac:dyDescent="0.3">
      <c r="A1" s="3" t="s">
        <v>0</v>
      </c>
      <c r="B1" s="3" t="s">
        <v>6</v>
      </c>
      <c r="C1" s="3" t="s">
        <v>54</v>
      </c>
      <c r="D1" s="3" t="s">
        <v>57</v>
      </c>
      <c r="E1" s="3" t="s">
        <v>55</v>
      </c>
      <c r="F1" s="3" t="s">
        <v>58</v>
      </c>
      <c r="G1" s="3" t="s">
        <v>59</v>
      </c>
      <c r="H1" s="3" t="s">
        <v>5</v>
      </c>
      <c r="I1" s="3" t="s">
        <v>56</v>
      </c>
      <c r="J1" s="3" t="s">
        <v>60</v>
      </c>
      <c r="K1" s="3" t="s">
        <v>47</v>
      </c>
      <c r="L1" s="3" t="s">
        <v>48</v>
      </c>
    </row>
    <row r="2" spans="1:12" x14ac:dyDescent="0.3">
      <c r="A2" s="4">
        <v>171011197</v>
      </c>
      <c r="B2" s="2" t="s">
        <v>7</v>
      </c>
      <c r="C2" s="5">
        <v>0</v>
      </c>
      <c r="D2">
        <v>20</v>
      </c>
      <c r="E2">
        <v>4</v>
      </c>
      <c r="F2">
        <v>20</v>
      </c>
      <c r="G2">
        <f>C2+E2</f>
        <v>4</v>
      </c>
      <c r="H2">
        <f>D2+F2</f>
        <v>40</v>
      </c>
      <c r="I2">
        <f>(G2/H2)*J2</f>
        <v>1</v>
      </c>
      <c r="J2">
        <v>10</v>
      </c>
      <c r="K2" s="13">
        <f>(I2/J2)*100</f>
        <v>10</v>
      </c>
      <c r="L2" s="14" t="str">
        <f>IF(K2&gt;94,"A+",IF(K2&gt;84,"A",IF(K2&gt;79,"A-",IF(K2&gt;74,"B+",IF(K2&gt;69,"B",IF(K2&gt;64,"B-",IF(K2&gt;59,"C+",IF(K2&gt;54,"C",IF(K2&gt;49,"D","F")))))))))</f>
        <v>F</v>
      </c>
    </row>
    <row r="3" spans="1:12" x14ac:dyDescent="0.3">
      <c r="A3" s="4">
        <v>171014001</v>
      </c>
      <c r="B3" s="2" t="s">
        <v>8</v>
      </c>
      <c r="C3" s="5">
        <v>7.5</v>
      </c>
      <c r="D3">
        <v>20</v>
      </c>
      <c r="E3">
        <v>0</v>
      </c>
      <c r="F3">
        <v>20</v>
      </c>
      <c r="G3">
        <f t="shared" ref="G3:G41" si="0">C3+E3</f>
        <v>7.5</v>
      </c>
      <c r="H3">
        <f t="shared" ref="H3:H41" si="1">D3+F3</f>
        <v>40</v>
      </c>
      <c r="I3">
        <f t="shared" ref="I3:I41" si="2">(G3/H3)*J3</f>
        <v>1.875</v>
      </c>
      <c r="J3">
        <v>10</v>
      </c>
      <c r="K3" s="13">
        <f t="shared" ref="K3:K41" si="3">(I3/J3)*100</f>
        <v>18.75</v>
      </c>
      <c r="L3" s="14" t="str">
        <f t="shared" ref="L3:L41" si="4">IF(K3&gt;94,"A+",IF(K3&gt;84,"A",IF(K3&gt;79,"A-",IF(K3&gt;74,"B+",IF(K3&gt;69,"B",IF(K3&gt;64,"B-",IF(K3&gt;59,"C+",IF(K3&gt;54,"C",IF(K3&gt;49,"D","F")))))))))</f>
        <v>F</v>
      </c>
    </row>
    <row r="4" spans="1:12" x14ac:dyDescent="0.3">
      <c r="A4" s="4">
        <v>181014084</v>
      </c>
      <c r="B4" s="2" t="s">
        <v>9</v>
      </c>
      <c r="C4" s="5">
        <v>0</v>
      </c>
      <c r="D4">
        <v>20</v>
      </c>
      <c r="E4">
        <v>0</v>
      </c>
      <c r="F4">
        <v>20</v>
      </c>
      <c r="G4">
        <f t="shared" si="0"/>
        <v>0</v>
      </c>
      <c r="H4">
        <f t="shared" si="1"/>
        <v>40</v>
      </c>
      <c r="I4">
        <f t="shared" si="2"/>
        <v>0</v>
      </c>
      <c r="J4">
        <v>10</v>
      </c>
      <c r="K4" s="15">
        <f t="shared" si="3"/>
        <v>0</v>
      </c>
      <c r="L4" s="14" t="str">
        <f t="shared" si="4"/>
        <v>F</v>
      </c>
    </row>
    <row r="5" spans="1:12" x14ac:dyDescent="0.3">
      <c r="A5" s="4">
        <v>182014025</v>
      </c>
      <c r="B5" s="2" t="s">
        <v>10</v>
      </c>
      <c r="C5" s="5">
        <v>6</v>
      </c>
      <c r="D5">
        <v>20</v>
      </c>
      <c r="E5">
        <v>6</v>
      </c>
      <c r="F5">
        <v>20</v>
      </c>
      <c r="G5">
        <f t="shared" si="0"/>
        <v>12</v>
      </c>
      <c r="H5">
        <f t="shared" si="1"/>
        <v>40</v>
      </c>
      <c r="I5">
        <f t="shared" si="2"/>
        <v>3</v>
      </c>
      <c r="J5">
        <v>10</v>
      </c>
      <c r="K5" s="15">
        <f t="shared" si="3"/>
        <v>30</v>
      </c>
      <c r="L5" s="14" t="str">
        <f t="shared" si="4"/>
        <v>F</v>
      </c>
    </row>
    <row r="6" spans="1:12" x14ac:dyDescent="0.3">
      <c r="A6" s="4">
        <v>183014016</v>
      </c>
      <c r="B6" s="2" t="s">
        <v>11</v>
      </c>
      <c r="C6" s="5">
        <v>0</v>
      </c>
      <c r="D6">
        <v>20</v>
      </c>
      <c r="E6">
        <v>0</v>
      </c>
      <c r="F6">
        <v>20</v>
      </c>
      <c r="G6">
        <f t="shared" si="0"/>
        <v>0</v>
      </c>
      <c r="H6">
        <f t="shared" si="1"/>
        <v>40</v>
      </c>
      <c r="I6">
        <f t="shared" si="2"/>
        <v>0</v>
      </c>
      <c r="J6">
        <v>10</v>
      </c>
      <c r="K6" s="13">
        <f t="shared" si="3"/>
        <v>0</v>
      </c>
      <c r="L6" s="14" t="str">
        <f t="shared" si="4"/>
        <v>F</v>
      </c>
    </row>
    <row r="7" spans="1:12" x14ac:dyDescent="0.3">
      <c r="A7" s="4">
        <v>183014065</v>
      </c>
      <c r="B7" s="2" t="s">
        <v>12</v>
      </c>
      <c r="C7" s="5">
        <v>19</v>
      </c>
      <c r="D7">
        <v>20</v>
      </c>
      <c r="E7">
        <v>15</v>
      </c>
      <c r="F7">
        <v>20</v>
      </c>
      <c r="G7">
        <f t="shared" si="0"/>
        <v>34</v>
      </c>
      <c r="H7">
        <f t="shared" si="1"/>
        <v>40</v>
      </c>
      <c r="I7">
        <f t="shared" si="2"/>
        <v>8.5</v>
      </c>
      <c r="J7">
        <v>10</v>
      </c>
      <c r="K7" s="15">
        <f t="shared" si="3"/>
        <v>85</v>
      </c>
      <c r="L7" s="14" t="str">
        <f t="shared" si="4"/>
        <v>A</v>
      </c>
    </row>
    <row r="8" spans="1:12" x14ac:dyDescent="0.3">
      <c r="A8" s="4">
        <v>191014021</v>
      </c>
      <c r="B8" s="2" t="s">
        <v>13</v>
      </c>
      <c r="C8" s="5">
        <v>10</v>
      </c>
      <c r="D8">
        <v>20</v>
      </c>
      <c r="E8">
        <v>0</v>
      </c>
      <c r="F8">
        <v>20</v>
      </c>
      <c r="G8">
        <f t="shared" si="0"/>
        <v>10</v>
      </c>
      <c r="H8">
        <f t="shared" si="1"/>
        <v>40</v>
      </c>
      <c r="I8">
        <f t="shared" si="2"/>
        <v>2.5</v>
      </c>
      <c r="J8">
        <v>10</v>
      </c>
      <c r="K8" s="13">
        <f t="shared" si="3"/>
        <v>25</v>
      </c>
      <c r="L8" s="14" t="str">
        <f t="shared" si="4"/>
        <v>F</v>
      </c>
    </row>
    <row r="9" spans="1:12" x14ac:dyDescent="0.3">
      <c r="A9" s="4">
        <v>191014048</v>
      </c>
      <c r="B9" s="2" t="s">
        <v>14</v>
      </c>
      <c r="C9" s="5">
        <v>8</v>
      </c>
      <c r="D9">
        <v>20</v>
      </c>
      <c r="E9">
        <v>15</v>
      </c>
      <c r="F9">
        <v>20</v>
      </c>
      <c r="G9">
        <f t="shared" si="0"/>
        <v>23</v>
      </c>
      <c r="H9">
        <f t="shared" si="1"/>
        <v>40</v>
      </c>
      <c r="I9">
        <f t="shared" si="2"/>
        <v>5.75</v>
      </c>
      <c r="J9">
        <v>10</v>
      </c>
      <c r="K9" s="13">
        <f t="shared" si="3"/>
        <v>57.499999999999993</v>
      </c>
      <c r="L9" s="14" t="str">
        <f t="shared" si="4"/>
        <v>C</v>
      </c>
    </row>
    <row r="10" spans="1:12" x14ac:dyDescent="0.3">
      <c r="A10" s="4">
        <v>191014054</v>
      </c>
      <c r="B10" s="2" t="s">
        <v>15</v>
      </c>
      <c r="C10" s="5">
        <v>10</v>
      </c>
      <c r="D10">
        <v>20</v>
      </c>
      <c r="E10">
        <v>8</v>
      </c>
      <c r="F10">
        <v>20</v>
      </c>
      <c r="G10">
        <f t="shared" si="0"/>
        <v>18</v>
      </c>
      <c r="H10">
        <f t="shared" si="1"/>
        <v>40</v>
      </c>
      <c r="I10">
        <f t="shared" si="2"/>
        <v>4.5</v>
      </c>
      <c r="J10">
        <v>10</v>
      </c>
      <c r="K10" s="15">
        <f t="shared" si="3"/>
        <v>45</v>
      </c>
      <c r="L10" s="14" t="str">
        <f t="shared" si="4"/>
        <v>F</v>
      </c>
    </row>
    <row r="11" spans="1:12" x14ac:dyDescent="0.3">
      <c r="A11" s="4">
        <v>191014058</v>
      </c>
      <c r="B11" s="2" t="s">
        <v>16</v>
      </c>
      <c r="C11" s="5">
        <v>12</v>
      </c>
      <c r="D11">
        <v>20</v>
      </c>
      <c r="E11">
        <v>10</v>
      </c>
      <c r="F11">
        <v>20</v>
      </c>
      <c r="G11">
        <f t="shared" si="0"/>
        <v>22</v>
      </c>
      <c r="H11">
        <f t="shared" si="1"/>
        <v>40</v>
      </c>
      <c r="I11">
        <f t="shared" si="2"/>
        <v>5.5</v>
      </c>
      <c r="J11">
        <v>10</v>
      </c>
      <c r="K11" s="15">
        <f t="shared" si="3"/>
        <v>55.000000000000007</v>
      </c>
      <c r="L11" s="14" t="str">
        <f t="shared" si="4"/>
        <v>C</v>
      </c>
    </row>
    <row r="12" spans="1:12" x14ac:dyDescent="0.3">
      <c r="A12" s="4">
        <v>191014081</v>
      </c>
      <c r="B12" s="2" t="s">
        <v>17</v>
      </c>
      <c r="C12" s="5">
        <v>6.5</v>
      </c>
      <c r="D12">
        <v>20</v>
      </c>
      <c r="E12">
        <v>14</v>
      </c>
      <c r="F12">
        <v>20</v>
      </c>
      <c r="G12">
        <f t="shared" si="0"/>
        <v>20.5</v>
      </c>
      <c r="H12">
        <f t="shared" si="1"/>
        <v>40</v>
      </c>
      <c r="I12">
        <f t="shared" si="2"/>
        <v>5.125</v>
      </c>
      <c r="J12">
        <v>10</v>
      </c>
      <c r="K12" s="13">
        <f t="shared" si="3"/>
        <v>51.249999999999993</v>
      </c>
      <c r="L12" s="14" t="str">
        <f t="shared" si="4"/>
        <v>D</v>
      </c>
    </row>
    <row r="13" spans="1:12" x14ac:dyDescent="0.3">
      <c r="A13" s="4">
        <v>192014001</v>
      </c>
      <c r="B13" s="2" t="s">
        <v>18</v>
      </c>
      <c r="C13" s="5">
        <v>13.5</v>
      </c>
      <c r="D13">
        <v>20</v>
      </c>
      <c r="E13">
        <v>12</v>
      </c>
      <c r="F13">
        <v>20</v>
      </c>
      <c r="G13">
        <f t="shared" si="0"/>
        <v>25.5</v>
      </c>
      <c r="H13">
        <f t="shared" si="1"/>
        <v>40</v>
      </c>
      <c r="I13">
        <f t="shared" si="2"/>
        <v>6.375</v>
      </c>
      <c r="J13">
        <v>10</v>
      </c>
      <c r="K13" s="15">
        <f t="shared" si="3"/>
        <v>63.749999999999993</v>
      </c>
      <c r="L13" s="14" t="str">
        <f t="shared" si="4"/>
        <v>C+</v>
      </c>
    </row>
    <row r="14" spans="1:12" x14ac:dyDescent="0.3">
      <c r="A14" s="4">
        <v>192014004</v>
      </c>
      <c r="B14" s="2" t="s">
        <v>19</v>
      </c>
      <c r="C14" s="5">
        <v>12</v>
      </c>
      <c r="D14">
        <v>20</v>
      </c>
      <c r="E14">
        <v>9</v>
      </c>
      <c r="F14">
        <v>20</v>
      </c>
      <c r="G14">
        <f t="shared" si="0"/>
        <v>21</v>
      </c>
      <c r="H14">
        <f t="shared" si="1"/>
        <v>40</v>
      </c>
      <c r="I14">
        <f t="shared" si="2"/>
        <v>5.25</v>
      </c>
      <c r="J14">
        <v>10</v>
      </c>
      <c r="K14" s="13">
        <f t="shared" si="3"/>
        <v>52.5</v>
      </c>
      <c r="L14" s="14" t="str">
        <f t="shared" si="4"/>
        <v>D</v>
      </c>
    </row>
    <row r="15" spans="1:12" x14ac:dyDescent="0.3">
      <c r="A15" s="4">
        <v>192014005</v>
      </c>
      <c r="B15" s="2" t="s">
        <v>20</v>
      </c>
      <c r="C15" s="5">
        <v>19</v>
      </c>
      <c r="D15">
        <v>20</v>
      </c>
      <c r="E15">
        <v>20</v>
      </c>
      <c r="F15">
        <v>20</v>
      </c>
      <c r="G15">
        <f t="shared" si="0"/>
        <v>39</v>
      </c>
      <c r="H15">
        <f t="shared" si="1"/>
        <v>40</v>
      </c>
      <c r="I15">
        <f t="shared" si="2"/>
        <v>9.75</v>
      </c>
      <c r="J15">
        <v>10</v>
      </c>
      <c r="K15" s="13">
        <f t="shared" si="3"/>
        <v>97.5</v>
      </c>
      <c r="L15" s="14" t="str">
        <f t="shared" si="4"/>
        <v>A+</v>
      </c>
    </row>
    <row r="16" spans="1:12" x14ac:dyDescent="0.3">
      <c r="A16" s="4">
        <v>192014006</v>
      </c>
      <c r="B16" s="2" t="s">
        <v>21</v>
      </c>
      <c r="C16" s="5">
        <v>8</v>
      </c>
      <c r="D16">
        <v>20</v>
      </c>
      <c r="E16">
        <v>13</v>
      </c>
      <c r="F16">
        <v>20</v>
      </c>
      <c r="G16">
        <f t="shared" si="0"/>
        <v>21</v>
      </c>
      <c r="H16">
        <f t="shared" si="1"/>
        <v>40</v>
      </c>
      <c r="I16">
        <f t="shared" si="2"/>
        <v>5.25</v>
      </c>
      <c r="J16">
        <v>10</v>
      </c>
      <c r="K16" s="13">
        <f t="shared" si="3"/>
        <v>52.5</v>
      </c>
      <c r="L16" s="14" t="str">
        <f t="shared" si="4"/>
        <v>D</v>
      </c>
    </row>
    <row r="17" spans="1:12" x14ac:dyDescent="0.3">
      <c r="A17" s="4">
        <v>192014007</v>
      </c>
      <c r="B17" s="2" t="s">
        <v>22</v>
      </c>
      <c r="C17" s="5">
        <v>0</v>
      </c>
      <c r="D17">
        <v>20</v>
      </c>
      <c r="E17">
        <v>0</v>
      </c>
      <c r="F17">
        <v>20</v>
      </c>
      <c r="G17">
        <f t="shared" si="0"/>
        <v>0</v>
      </c>
      <c r="H17">
        <f t="shared" si="1"/>
        <v>40</v>
      </c>
      <c r="I17">
        <f t="shared" si="2"/>
        <v>0</v>
      </c>
      <c r="J17">
        <v>10</v>
      </c>
      <c r="K17" s="15">
        <f t="shared" si="3"/>
        <v>0</v>
      </c>
      <c r="L17" s="14" t="str">
        <f t="shared" si="4"/>
        <v>F</v>
      </c>
    </row>
    <row r="18" spans="1:12" x14ac:dyDescent="0.3">
      <c r="A18" s="4">
        <v>192014008</v>
      </c>
      <c r="B18" s="2" t="s">
        <v>23</v>
      </c>
      <c r="C18" s="5">
        <v>19</v>
      </c>
      <c r="D18">
        <v>20</v>
      </c>
      <c r="E18">
        <v>15</v>
      </c>
      <c r="F18">
        <v>20</v>
      </c>
      <c r="G18">
        <f t="shared" si="0"/>
        <v>34</v>
      </c>
      <c r="H18">
        <f t="shared" si="1"/>
        <v>40</v>
      </c>
      <c r="I18">
        <f t="shared" si="2"/>
        <v>8.5</v>
      </c>
      <c r="J18">
        <v>10</v>
      </c>
      <c r="K18" s="13">
        <f t="shared" si="3"/>
        <v>85</v>
      </c>
      <c r="L18" s="14" t="str">
        <f t="shared" si="4"/>
        <v>A</v>
      </c>
    </row>
    <row r="19" spans="1:12" x14ac:dyDescent="0.3">
      <c r="A19" s="4">
        <v>192014009</v>
      </c>
      <c r="B19" s="2" t="s">
        <v>24</v>
      </c>
      <c r="C19" s="5">
        <v>14</v>
      </c>
      <c r="D19">
        <v>20</v>
      </c>
      <c r="E19">
        <v>0</v>
      </c>
      <c r="F19">
        <v>20</v>
      </c>
      <c r="G19">
        <f t="shared" si="0"/>
        <v>14</v>
      </c>
      <c r="H19">
        <f t="shared" si="1"/>
        <v>40</v>
      </c>
      <c r="I19">
        <f t="shared" si="2"/>
        <v>3.5</v>
      </c>
      <c r="J19">
        <v>10</v>
      </c>
      <c r="K19" s="15">
        <f t="shared" si="3"/>
        <v>35</v>
      </c>
      <c r="L19" s="14" t="str">
        <f t="shared" si="4"/>
        <v>F</v>
      </c>
    </row>
    <row r="20" spans="1:12" x14ac:dyDescent="0.3">
      <c r="A20" s="4">
        <v>192014010</v>
      </c>
      <c r="B20" s="2" t="s">
        <v>25</v>
      </c>
      <c r="C20" s="5">
        <v>12</v>
      </c>
      <c r="D20">
        <v>20</v>
      </c>
      <c r="E20">
        <v>13</v>
      </c>
      <c r="F20">
        <v>20</v>
      </c>
      <c r="G20">
        <f t="shared" si="0"/>
        <v>25</v>
      </c>
      <c r="H20">
        <f t="shared" si="1"/>
        <v>40</v>
      </c>
      <c r="I20">
        <f t="shared" si="2"/>
        <v>6.25</v>
      </c>
      <c r="J20">
        <v>10</v>
      </c>
      <c r="K20" s="15">
        <f t="shared" si="3"/>
        <v>62.5</v>
      </c>
      <c r="L20" s="14" t="str">
        <f t="shared" si="4"/>
        <v>C+</v>
      </c>
    </row>
    <row r="21" spans="1:12" x14ac:dyDescent="0.3">
      <c r="A21" s="4">
        <v>192014014</v>
      </c>
      <c r="B21" s="2" t="s">
        <v>26</v>
      </c>
      <c r="C21" s="5">
        <v>12.5</v>
      </c>
      <c r="D21">
        <v>20</v>
      </c>
      <c r="E21">
        <v>15</v>
      </c>
      <c r="F21">
        <v>20</v>
      </c>
      <c r="G21">
        <f t="shared" si="0"/>
        <v>27.5</v>
      </c>
      <c r="H21">
        <f t="shared" si="1"/>
        <v>40</v>
      </c>
      <c r="I21">
        <f t="shared" si="2"/>
        <v>6.875</v>
      </c>
      <c r="J21">
        <v>10</v>
      </c>
      <c r="K21" s="13">
        <f t="shared" si="3"/>
        <v>68.75</v>
      </c>
      <c r="L21" s="14" t="str">
        <f t="shared" si="4"/>
        <v>B-</v>
      </c>
    </row>
    <row r="22" spans="1:12" x14ac:dyDescent="0.3">
      <c r="A22" s="4">
        <v>192014016</v>
      </c>
      <c r="B22" s="2" t="s">
        <v>27</v>
      </c>
      <c r="C22" s="5">
        <v>7</v>
      </c>
      <c r="D22">
        <v>20</v>
      </c>
      <c r="E22">
        <v>10</v>
      </c>
      <c r="F22">
        <v>20</v>
      </c>
      <c r="G22">
        <f t="shared" si="0"/>
        <v>17</v>
      </c>
      <c r="H22">
        <f t="shared" si="1"/>
        <v>40</v>
      </c>
      <c r="I22">
        <f t="shared" si="2"/>
        <v>4.25</v>
      </c>
      <c r="J22">
        <v>10</v>
      </c>
      <c r="K22" s="15">
        <f t="shared" si="3"/>
        <v>42.5</v>
      </c>
      <c r="L22" s="14" t="str">
        <f t="shared" si="4"/>
        <v>F</v>
      </c>
    </row>
    <row r="23" spans="1:12" x14ac:dyDescent="0.3">
      <c r="A23" s="4">
        <v>192014022</v>
      </c>
      <c r="B23" s="2" t="s">
        <v>28</v>
      </c>
      <c r="C23" s="5">
        <v>7.5</v>
      </c>
      <c r="D23">
        <v>20</v>
      </c>
      <c r="E23">
        <v>8</v>
      </c>
      <c r="F23">
        <v>20</v>
      </c>
      <c r="G23">
        <f t="shared" si="0"/>
        <v>15.5</v>
      </c>
      <c r="H23">
        <f t="shared" si="1"/>
        <v>40</v>
      </c>
      <c r="I23">
        <f t="shared" si="2"/>
        <v>3.875</v>
      </c>
      <c r="J23">
        <v>10</v>
      </c>
      <c r="K23" s="13">
        <f t="shared" si="3"/>
        <v>38.75</v>
      </c>
      <c r="L23" s="14" t="str">
        <f t="shared" si="4"/>
        <v>F</v>
      </c>
    </row>
    <row r="24" spans="1:12" x14ac:dyDescent="0.3">
      <c r="A24" s="4">
        <v>192014024</v>
      </c>
      <c r="B24" s="2" t="s">
        <v>29</v>
      </c>
      <c r="C24" s="5">
        <v>13</v>
      </c>
      <c r="D24">
        <v>20</v>
      </c>
      <c r="E24">
        <v>8</v>
      </c>
      <c r="F24">
        <v>20</v>
      </c>
      <c r="G24">
        <f t="shared" si="0"/>
        <v>21</v>
      </c>
      <c r="H24">
        <f t="shared" si="1"/>
        <v>40</v>
      </c>
      <c r="I24">
        <f t="shared" si="2"/>
        <v>5.25</v>
      </c>
      <c r="J24">
        <v>10</v>
      </c>
      <c r="K24" s="15">
        <f t="shared" si="3"/>
        <v>52.5</v>
      </c>
      <c r="L24" s="14" t="str">
        <f t="shared" si="4"/>
        <v>D</v>
      </c>
    </row>
    <row r="25" spans="1:12" x14ac:dyDescent="0.3">
      <c r="A25" s="4">
        <v>192014025</v>
      </c>
      <c r="B25" s="2" t="s">
        <v>30</v>
      </c>
      <c r="C25" s="5">
        <v>4</v>
      </c>
      <c r="D25">
        <v>20</v>
      </c>
      <c r="E25">
        <v>0</v>
      </c>
      <c r="F25">
        <v>20</v>
      </c>
      <c r="G25">
        <f t="shared" si="0"/>
        <v>4</v>
      </c>
      <c r="H25">
        <f t="shared" si="1"/>
        <v>40</v>
      </c>
      <c r="I25">
        <f t="shared" si="2"/>
        <v>1</v>
      </c>
      <c r="J25">
        <v>10</v>
      </c>
      <c r="K25" s="13">
        <f t="shared" si="3"/>
        <v>10</v>
      </c>
      <c r="L25" s="14" t="str">
        <f t="shared" si="4"/>
        <v>F</v>
      </c>
    </row>
    <row r="26" spans="1:12" x14ac:dyDescent="0.3">
      <c r="A26" s="4">
        <v>192014026</v>
      </c>
      <c r="B26" s="2" t="s">
        <v>31</v>
      </c>
      <c r="C26" s="5">
        <v>19</v>
      </c>
      <c r="D26">
        <v>20</v>
      </c>
      <c r="E26">
        <v>6</v>
      </c>
      <c r="F26">
        <v>20</v>
      </c>
      <c r="G26">
        <f t="shared" si="0"/>
        <v>25</v>
      </c>
      <c r="H26">
        <f t="shared" si="1"/>
        <v>40</v>
      </c>
      <c r="I26">
        <f t="shared" si="2"/>
        <v>6.25</v>
      </c>
      <c r="J26">
        <v>10</v>
      </c>
      <c r="K26" s="13">
        <f t="shared" si="3"/>
        <v>62.5</v>
      </c>
      <c r="L26" s="14" t="str">
        <f t="shared" si="4"/>
        <v>C+</v>
      </c>
    </row>
    <row r="27" spans="1:12" x14ac:dyDescent="0.3">
      <c r="A27" s="4">
        <v>192014027</v>
      </c>
      <c r="B27" s="2" t="s">
        <v>32</v>
      </c>
      <c r="C27" s="5">
        <v>5</v>
      </c>
      <c r="D27">
        <v>20</v>
      </c>
      <c r="E27">
        <v>10</v>
      </c>
      <c r="F27">
        <v>20</v>
      </c>
      <c r="G27">
        <f t="shared" si="0"/>
        <v>15</v>
      </c>
      <c r="H27">
        <f t="shared" si="1"/>
        <v>40</v>
      </c>
      <c r="I27">
        <f t="shared" si="2"/>
        <v>3.75</v>
      </c>
      <c r="J27">
        <v>10</v>
      </c>
      <c r="K27" s="13">
        <f t="shared" si="3"/>
        <v>37.5</v>
      </c>
      <c r="L27" s="14" t="str">
        <f t="shared" si="4"/>
        <v>F</v>
      </c>
    </row>
    <row r="28" spans="1:12" x14ac:dyDescent="0.3">
      <c r="A28" s="4">
        <v>192014032</v>
      </c>
      <c r="B28" s="2" t="s">
        <v>33</v>
      </c>
      <c r="C28" s="5">
        <v>12</v>
      </c>
      <c r="D28">
        <v>20</v>
      </c>
      <c r="E28">
        <v>0</v>
      </c>
      <c r="F28">
        <v>20</v>
      </c>
      <c r="G28">
        <f t="shared" si="0"/>
        <v>12</v>
      </c>
      <c r="H28">
        <f t="shared" si="1"/>
        <v>40</v>
      </c>
      <c r="I28">
        <f t="shared" si="2"/>
        <v>3</v>
      </c>
      <c r="J28">
        <v>10</v>
      </c>
      <c r="K28" s="15">
        <f t="shared" si="3"/>
        <v>30</v>
      </c>
      <c r="L28" s="14" t="str">
        <f t="shared" si="4"/>
        <v>F</v>
      </c>
    </row>
    <row r="29" spans="1:12" x14ac:dyDescent="0.3">
      <c r="A29" s="4">
        <v>192014033</v>
      </c>
      <c r="B29" s="2" t="s">
        <v>34</v>
      </c>
      <c r="C29" s="5">
        <v>9</v>
      </c>
      <c r="D29">
        <v>20</v>
      </c>
      <c r="E29">
        <v>10</v>
      </c>
      <c r="F29">
        <v>20</v>
      </c>
      <c r="G29">
        <f t="shared" si="0"/>
        <v>19</v>
      </c>
      <c r="H29">
        <f t="shared" si="1"/>
        <v>40</v>
      </c>
      <c r="I29">
        <f t="shared" si="2"/>
        <v>4.75</v>
      </c>
      <c r="J29">
        <v>10</v>
      </c>
      <c r="K29" s="15">
        <f t="shared" si="3"/>
        <v>47.5</v>
      </c>
      <c r="L29" s="14" t="str">
        <f t="shared" si="4"/>
        <v>F</v>
      </c>
    </row>
    <row r="30" spans="1:12" x14ac:dyDescent="0.3">
      <c r="A30" s="4">
        <v>192014034</v>
      </c>
      <c r="B30" s="2" t="s">
        <v>35</v>
      </c>
      <c r="C30" s="5">
        <v>6</v>
      </c>
      <c r="D30">
        <v>20</v>
      </c>
      <c r="E30">
        <v>0</v>
      </c>
      <c r="F30">
        <v>20</v>
      </c>
      <c r="G30">
        <f t="shared" si="0"/>
        <v>6</v>
      </c>
      <c r="H30">
        <f t="shared" si="1"/>
        <v>40</v>
      </c>
      <c r="I30">
        <f t="shared" si="2"/>
        <v>1.5</v>
      </c>
      <c r="J30">
        <v>10</v>
      </c>
      <c r="K30" s="13">
        <f t="shared" si="3"/>
        <v>15</v>
      </c>
      <c r="L30" s="14" t="str">
        <f t="shared" si="4"/>
        <v>F</v>
      </c>
    </row>
    <row r="31" spans="1:12" x14ac:dyDescent="0.3">
      <c r="A31" s="4">
        <v>192014035</v>
      </c>
      <c r="B31" s="2" t="s">
        <v>36</v>
      </c>
      <c r="C31" s="5">
        <v>19</v>
      </c>
      <c r="D31">
        <v>20</v>
      </c>
      <c r="E31">
        <v>14</v>
      </c>
      <c r="F31">
        <v>20</v>
      </c>
      <c r="G31">
        <f t="shared" si="0"/>
        <v>33</v>
      </c>
      <c r="H31">
        <f t="shared" si="1"/>
        <v>40</v>
      </c>
      <c r="I31">
        <f t="shared" si="2"/>
        <v>8.25</v>
      </c>
      <c r="J31">
        <v>10</v>
      </c>
      <c r="K31" s="15">
        <f t="shared" si="3"/>
        <v>82.5</v>
      </c>
      <c r="L31" s="14" t="str">
        <f t="shared" si="4"/>
        <v>A-</v>
      </c>
    </row>
    <row r="32" spans="1:12" x14ac:dyDescent="0.3">
      <c r="A32" s="4">
        <v>192014036</v>
      </c>
      <c r="B32" s="2" t="s">
        <v>37</v>
      </c>
      <c r="C32" s="5">
        <v>12</v>
      </c>
      <c r="D32">
        <v>20</v>
      </c>
      <c r="E32">
        <v>10</v>
      </c>
      <c r="F32">
        <v>20</v>
      </c>
      <c r="G32">
        <f t="shared" si="0"/>
        <v>22</v>
      </c>
      <c r="H32">
        <f t="shared" si="1"/>
        <v>40</v>
      </c>
      <c r="I32">
        <f t="shared" si="2"/>
        <v>5.5</v>
      </c>
      <c r="J32">
        <v>10</v>
      </c>
      <c r="K32" s="15">
        <f t="shared" si="3"/>
        <v>55.000000000000007</v>
      </c>
      <c r="L32" s="14" t="str">
        <f t="shared" si="4"/>
        <v>C</v>
      </c>
    </row>
    <row r="33" spans="1:12" x14ac:dyDescent="0.3">
      <c r="A33" s="4">
        <v>192014037</v>
      </c>
      <c r="B33" s="2" t="s">
        <v>38</v>
      </c>
      <c r="C33" s="5">
        <v>17</v>
      </c>
      <c r="D33">
        <v>20</v>
      </c>
      <c r="E33">
        <v>20</v>
      </c>
      <c r="F33">
        <v>20</v>
      </c>
      <c r="G33">
        <f t="shared" si="0"/>
        <v>37</v>
      </c>
      <c r="H33">
        <f t="shared" si="1"/>
        <v>40</v>
      </c>
      <c r="I33">
        <f t="shared" si="2"/>
        <v>9.25</v>
      </c>
      <c r="J33">
        <v>10</v>
      </c>
      <c r="K33" s="15">
        <f t="shared" si="3"/>
        <v>92.5</v>
      </c>
      <c r="L33" s="14" t="str">
        <f t="shared" si="4"/>
        <v>A</v>
      </c>
    </row>
    <row r="34" spans="1:12" x14ac:dyDescent="0.3">
      <c r="A34" s="4">
        <v>192014038</v>
      </c>
      <c r="B34" s="2" t="s">
        <v>39</v>
      </c>
      <c r="C34" s="5">
        <v>17.5</v>
      </c>
      <c r="D34">
        <v>20</v>
      </c>
      <c r="E34">
        <v>20</v>
      </c>
      <c r="F34">
        <v>20</v>
      </c>
      <c r="G34">
        <f t="shared" si="0"/>
        <v>37.5</v>
      </c>
      <c r="H34">
        <f t="shared" si="1"/>
        <v>40</v>
      </c>
      <c r="I34">
        <f t="shared" si="2"/>
        <v>9.375</v>
      </c>
      <c r="J34">
        <v>10</v>
      </c>
      <c r="K34" s="13">
        <f t="shared" si="3"/>
        <v>93.75</v>
      </c>
      <c r="L34" s="14" t="str">
        <f t="shared" si="4"/>
        <v>A</v>
      </c>
    </row>
    <row r="35" spans="1:12" x14ac:dyDescent="0.3">
      <c r="A35" s="4">
        <v>192014040</v>
      </c>
      <c r="B35" s="2" t="s">
        <v>40</v>
      </c>
      <c r="C35" s="5">
        <v>13</v>
      </c>
      <c r="D35">
        <v>20</v>
      </c>
      <c r="E35">
        <v>0</v>
      </c>
      <c r="F35">
        <v>20</v>
      </c>
      <c r="G35">
        <f t="shared" si="0"/>
        <v>13</v>
      </c>
      <c r="H35">
        <f t="shared" si="1"/>
        <v>40</v>
      </c>
      <c r="I35">
        <f t="shared" si="2"/>
        <v>3.25</v>
      </c>
      <c r="J35">
        <v>10</v>
      </c>
      <c r="K35" s="13">
        <f t="shared" si="3"/>
        <v>32.5</v>
      </c>
      <c r="L35" s="14" t="str">
        <f t="shared" si="4"/>
        <v>F</v>
      </c>
    </row>
    <row r="36" spans="1:12" x14ac:dyDescent="0.3">
      <c r="A36" s="4">
        <v>192014041</v>
      </c>
      <c r="B36" s="2" t="s">
        <v>41</v>
      </c>
      <c r="C36" s="5">
        <v>16.5</v>
      </c>
      <c r="D36">
        <v>20</v>
      </c>
      <c r="E36">
        <v>0</v>
      </c>
      <c r="F36">
        <v>20</v>
      </c>
      <c r="G36">
        <f t="shared" si="0"/>
        <v>16.5</v>
      </c>
      <c r="H36">
        <f t="shared" si="1"/>
        <v>40</v>
      </c>
      <c r="I36">
        <f t="shared" si="2"/>
        <v>4.125</v>
      </c>
      <c r="J36">
        <v>10</v>
      </c>
      <c r="K36" s="13">
        <f t="shared" si="3"/>
        <v>41.25</v>
      </c>
      <c r="L36" s="14" t="str">
        <f t="shared" si="4"/>
        <v>F</v>
      </c>
    </row>
    <row r="37" spans="1:12" x14ac:dyDescent="0.3">
      <c r="A37" s="4">
        <v>192014044</v>
      </c>
      <c r="B37" s="2" t="s">
        <v>42</v>
      </c>
      <c r="C37" s="5">
        <v>9.5</v>
      </c>
      <c r="D37">
        <v>20</v>
      </c>
      <c r="E37">
        <v>18</v>
      </c>
      <c r="F37">
        <v>20</v>
      </c>
      <c r="G37">
        <f t="shared" si="0"/>
        <v>27.5</v>
      </c>
      <c r="H37">
        <f t="shared" si="1"/>
        <v>40</v>
      </c>
      <c r="I37">
        <f t="shared" si="2"/>
        <v>6.875</v>
      </c>
      <c r="J37">
        <v>10</v>
      </c>
      <c r="K37" s="13">
        <f t="shared" si="3"/>
        <v>68.75</v>
      </c>
      <c r="L37" s="14" t="str">
        <f t="shared" si="4"/>
        <v>B-</v>
      </c>
    </row>
    <row r="38" spans="1:12" x14ac:dyDescent="0.3">
      <c r="A38" s="4">
        <v>192014045</v>
      </c>
      <c r="B38" s="2" t="s">
        <v>43</v>
      </c>
      <c r="C38" s="5">
        <v>15.5</v>
      </c>
      <c r="D38">
        <v>20</v>
      </c>
      <c r="E38">
        <v>6</v>
      </c>
      <c r="F38">
        <v>20</v>
      </c>
      <c r="G38">
        <f t="shared" si="0"/>
        <v>21.5</v>
      </c>
      <c r="H38">
        <f t="shared" si="1"/>
        <v>40</v>
      </c>
      <c r="I38">
        <f t="shared" si="2"/>
        <v>5.375</v>
      </c>
      <c r="J38">
        <v>10</v>
      </c>
      <c r="K38" s="13">
        <f t="shared" si="3"/>
        <v>53.75</v>
      </c>
      <c r="L38" s="14" t="str">
        <f t="shared" si="4"/>
        <v>D</v>
      </c>
    </row>
    <row r="39" spans="1:12" x14ac:dyDescent="0.3">
      <c r="A39" s="4">
        <v>192014047</v>
      </c>
      <c r="B39" s="2" t="s">
        <v>44</v>
      </c>
      <c r="C39" s="5">
        <v>19</v>
      </c>
      <c r="D39">
        <v>20</v>
      </c>
      <c r="E39">
        <v>8</v>
      </c>
      <c r="F39">
        <v>20</v>
      </c>
      <c r="G39">
        <f t="shared" si="0"/>
        <v>27</v>
      </c>
      <c r="H39">
        <f t="shared" si="1"/>
        <v>40</v>
      </c>
      <c r="I39">
        <f t="shared" si="2"/>
        <v>6.75</v>
      </c>
      <c r="J39">
        <v>10</v>
      </c>
      <c r="K39" s="15">
        <f t="shared" si="3"/>
        <v>67.5</v>
      </c>
      <c r="L39" s="14" t="str">
        <f t="shared" si="4"/>
        <v>B-</v>
      </c>
    </row>
    <row r="40" spans="1:12" x14ac:dyDescent="0.3">
      <c r="A40" s="4">
        <v>193014075</v>
      </c>
      <c r="B40" s="2" t="s">
        <v>45</v>
      </c>
      <c r="C40" s="5">
        <v>18</v>
      </c>
      <c r="D40">
        <v>20</v>
      </c>
      <c r="E40">
        <v>10</v>
      </c>
      <c r="F40">
        <v>20</v>
      </c>
      <c r="G40">
        <f t="shared" si="0"/>
        <v>28</v>
      </c>
      <c r="H40">
        <f t="shared" si="1"/>
        <v>40</v>
      </c>
      <c r="I40">
        <f t="shared" si="2"/>
        <v>7</v>
      </c>
      <c r="J40">
        <v>10</v>
      </c>
      <c r="K40" s="15">
        <f t="shared" si="3"/>
        <v>70</v>
      </c>
      <c r="L40" s="14" t="str">
        <f t="shared" si="4"/>
        <v>B</v>
      </c>
    </row>
    <row r="41" spans="1:12" s="18" customFormat="1" ht="15" thickBot="1" x14ac:dyDescent="0.35">
      <c r="A41" s="16">
        <v>181016002</v>
      </c>
      <c r="B41" s="17" t="s">
        <v>46</v>
      </c>
      <c r="C41" s="20">
        <v>9.5</v>
      </c>
      <c r="D41" s="18">
        <v>20</v>
      </c>
      <c r="E41" s="18">
        <v>0</v>
      </c>
      <c r="F41" s="18">
        <v>20</v>
      </c>
      <c r="G41" s="18">
        <f t="shared" si="0"/>
        <v>9.5</v>
      </c>
      <c r="H41" s="18">
        <f t="shared" si="1"/>
        <v>40</v>
      </c>
      <c r="I41" s="18">
        <f t="shared" si="2"/>
        <v>2.375</v>
      </c>
      <c r="J41" s="18">
        <v>10</v>
      </c>
      <c r="K41" s="19">
        <f t="shared" si="3"/>
        <v>23.75</v>
      </c>
      <c r="L41" s="14" t="str">
        <f t="shared" si="4"/>
        <v>F</v>
      </c>
    </row>
    <row r="42" spans="1:12" x14ac:dyDescent="0.3">
      <c r="K42" s="15"/>
      <c r="L42" s="14"/>
    </row>
    <row r="43" spans="1:12" x14ac:dyDescent="0.3">
      <c r="K43" s="15"/>
      <c r="L43" s="14"/>
    </row>
    <row r="44" spans="1:12" x14ac:dyDescent="0.3">
      <c r="K44" s="15"/>
      <c r="L44" s="14"/>
    </row>
    <row r="45" spans="1:12" x14ac:dyDescent="0.3">
      <c r="K45" s="15"/>
      <c r="L45" s="14"/>
    </row>
    <row r="46" spans="1:12" x14ac:dyDescent="0.3">
      <c r="K46" s="15"/>
      <c r="L46" s="14"/>
    </row>
    <row r="47" spans="1:12" x14ac:dyDescent="0.3">
      <c r="K47" s="13"/>
      <c r="L47" s="14"/>
    </row>
    <row r="48" spans="1:12" x14ac:dyDescent="0.3">
      <c r="K48" s="15"/>
      <c r="L48" s="14"/>
    </row>
  </sheetData>
  <phoneticPr fontId="10" type="noConversion"/>
  <conditionalFormatting sqref="L2:L41">
    <cfRule type="cellIs" dxfId="10" priority="1" operator="equal">
      <formula>"F"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1"/>
  <sheetViews>
    <sheetView topLeftCell="C1" zoomScaleNormal="100" workbookViewId="0">
      <selection activeCell="P2" sqref="P2"/>
    </sheetView>
  </sheetViews>
  <sheetFormatPr defaultRowHeight="14.4" x14ac:dyDescent="0.3"/>
  <cols>
    <col min="1" max="1" width="14.6640625" customWidth="1"/>
    <col min="2" max="2" width="35.6640625" customWidth="1"/>
    <col min="3" max="14" width="14.6640625" customWidth="1"/>
    <col min="15" max="15" width="14.6640625" style="2" customWidth="1"/>
  </cols>
  <sheetData>
    <row r="1" spans="1:15" ht="15.9" customHeight="1" x14ac:dyDescent="0.3">
      <c r="A1" s="3" t="s">
        <v>0</v>
      </c>
      <c r="B1" s="3" t="s">
        <v>6</v>
      </c>
      <c r="C1" s="3" t="s">
        <v>1</v>
      </c>
      <c r="D1" s="3" t="s">
        <v>49</v>
      </c>
      <c r="E1" s="3" t="s">
        <v>2</v>
      </c>
      <c r="F1" s="3" t="s">
        <v>50</v>
      </c>
      <c r="G1" s="3" t="s">
        <v>3</v>
      </c>
      <c r="H1" s="3" t="s">
        <v>51</v>
      </c>
      <c r="I1" s="3" t="s">
        <v>4</v>
      </c>
      <c r="J1" s="3" t="s">
        <v>52</v>
      </c>
      <c r="K1" s="3" t="s">
        <v>53</v>
      </c>
      <c r="M1" s="3" t="s">
        <v>5</v>
      </c>
      <c r="N1" s="3" t="s">
        <v>47</v>
      </c>
      <c r="O1" s="3" t="s">
        <v>48</v>
      </c>
    </row>
    <row r="2" spans="1:15" x14ac:dyDescent="0.3">
      <c r="A2" s="4">
        <v>171011197</v>
      </c>
      <c r="B2" s="2" t="s">
        <v>7</v>
      </c>
      <c r="C2" s="5"/>
      <c r="D2" s="5">
        <v>5</v>
      </c>
      <c r="E2" s="5"/>
      <c r="F2" s="5">
        <v>5</v>
      </c>
      <c r="G2" s="5">
        <v>5</v>
      </c>
      <c r="H2" s="5">
        <v>5</v>
      </c>
      <c r="I2" s="5">
        <v>5</v>
      </c>
      <c r="J2" s="5">
        <v>5</v>
      </c>
      <c r="K2" s="5">
        <f t="shared" ref="K2:K41" si="0">C2+E2+G2+I2</f>
        <v>10</v>
      </c>
      <c r="M2">
        <f t="shared" ref="M2:M41" si="1">D2+F2+H2+J2</f>
        <v>20</v>
      </c>
      <c r="N2" s="10">
        <f>(K2/M2)*100</f>
        <v>50</v>
      </c>
      <c r="O2" s="2" t="str">
        <f>IF(N2&gt;94,"A+",IF(N2&gt;84,"A",IF(N2&gt;79,"A-",IF(N2&gt;74,"B+",IF(N2&gt;69,"B",IF(N2&gt;64,"B-",IF(N2&gt;59,"C+",IF(N2&gt;54,"C",IF(N2&gt;49,"D","F")))))))))</f>
        <v>D</v>
      </c>
    </row>
    <row r="3" spans="1:15" x14ac:dyDescent="0.3">
      <c r="A3" s="4">
        <v>171014001</v>
      </c>
      <c r="B3" s="2" t="s">
        <v>8</v>
      </c>
      <c r="C3" s="5">
        <v>2</v>
      </c>
      <c r="D3" s="5">
        <v>5</v>
      </c>
      <c r="E3" s="5"/>
      <c r="F3" s="5">
        <v>5</v>
      </c>
      <c r="G3" s="5">
        <v>3</v>
      </c>
      <c r="H3" s="5">
        <v>5</v>
      </c>
      <c r="I3" s="5">
        <v>5</v>
      </c>
      <c r="J3" s="5">
        <v>5</v>
      </c>
      <c r="K3" s="5">
        <f t="shared" si="0"/>
        <v>10</v>
      </c>
      <c r="M3">
        <f t="shared" si="1"/>
        <v>20</v>
      </c>
      <c r="N3" s="10">
        <f t="shared" ref="N3:N41" si="2">(K3/M3)*100</f>
        <v>50</v>
      </c>
      <c r="O3" s="2" t="str">
        <f t="shared" ref="O3:O41" si="3">IF(N3&gt;94,"A+",IF(N3&gt;84,"A",IF(N3&gt;79,"A-",IF(N3&gt;74,"B+",IF(N3&gt;69,"B",IF(N3&gt;64,"B-",IF(N3&gt;59,"C+",IF(N3&gt;54,"C",IF(N3&gt;49,"D","F")))))))))</f>
        <v>D</v>
      </c>
    </row>
    <row r="4" spans="1:15" x14ac:dyDescent="0.3">
      <c r="A4" s="4">
        <v>181014084</v>
      </c>
      <c r="B4" s="2" t="s">
        <v>9</v>
      </c>
      <c r="C4" s="5"/>
      <c r="D4" s="5">
        <v>5</v>
      </c>
      <c r="E4" s="5"/>
      <c r="F4" s="5">
        <v>5</v>
      </c>
      <c r="G4" s="5"/>
      <c r="H4" s="5">
        <v>5</v>
      </c>
      <c r="I4" s="5"/>
      <c r="J4" s="5">
        <v>5</v>
      </c>
      <c r="K4" s="5">
        <f t="shared" si="0"/>
        <v>0</v>
      </c>
      <c r="M4">
        <f t="shared" si="1"/>
        <v>20</v>
      </c>
      <c r="N4" s="10">
        <f t="shared" si="2"/>
        <v>0</v>
      </c>
      <c r="O4" s="2" t="str">
        <f t="shared" si="3"/>
        <v>F</v>
      </c>
    </row>
    <row r="5" spans="1:15" x14ac:dyDescent="0.3">
      <c r="A5" s="4">
        <v>182014025</v>
      </c>
      <c r="B5" s="2" t="s">
        <v>10</v>
      </c>
      <c r="C5" s="5"/>
      <c r="D5" s="5">
        <v>5</v>
      </c>
      <c r="E5" s="5"/>
      <c r="F5" s="5">
        <v>5</v>
      </c>
      <c r="G5" s="5">
        <v>4</v>
      </c>
      <c r="H5" s="5">
        <v>5</v>
      </c>
      <c r="I5" s="5">
        <v>5</v>
      </c>
      <c r="J5" s="5">
        <v>5</v>
      </c>
      <c r="K5" s="5">
        <f t="shared" si="0"/>
        <v>9</v>
      </c>
      <c r="M5">
        <f t="shared" si="1"/>
        <v>20</v>
      </c>
      <c r="N5" s="10">
        <f t="shared" si="2"/>
        <v>45</v>
      </c>
      <c r="O5" s="2" t="str">
        <f t="shared" si="3"/>
        <v>F</v>
      </c>
    </row>
    <row r="6" spans="1:15" x14ac:dyDescent="0.3">
      <c r="A6" s="4">
        <v>183014016</v>
      </c>
      <c r="B6" s="2" t="s">
        <v>11</v>
      </c>
      <c r="C6" s="5"/>
      <c r="D6" s="5">
        <v>5</v>
      </c>
      <c r="E6" s="5"/>
      <c r="F6" s="5">
        <v>5</v>
      </c>
      <c r="G6" s="5"/>
      <c r="H6" s="5">
        <v>5</v>
      </c>
      <c r="I6" s="5"/>
      <c r="J6" s="5">
        <v>5</v>
      </c>
      <c r="K6" s="5">
        <f t="shared" si="0"/>
        <v>0</v>
      </c>
      <c r="M6">
        <f t="shared" si="1"/>
        <v>20</v>
      </c>
      <c r="N6" s="10">
        <f t="shared" si="2"/>
        <v>0</v>
      </c>
      <c r="O6" s="2" t="str">
        <f t="shared" si="3"/>
        <v>F</v>
      </c>
    </row>
    <row r="7" spans="1:15" x14ac:dyDescent="0.3">
      <c r="A7" s="4">
        <v>183014065</v>
      </c>
      <c r="B7" s="2" t="s">
        <v>12</v>
      </c>
      <c r="C7" s="5"/>
      <c r="D7" s="5">
        <v>5</v>
      </c>
      <c r="E7" s="5"/>
      <c r="F7" s="5">
        <v>5</v>
      </c>
      <c r="G7" s="5"/>
      <c r="H7" s="5">
        <v>5</v>
      </c>
      <c r="I7" s="5"/>
      <c r="J7" s="5">
        <v>5</v>
      </c>
      <c r="K7" s="5">
        <f t="shared" si="0"/>
        <v>0</v>
      </c>
      <c r="M7">
        <f t="shared" si="1"/>
        <v>20</v>
      </c>
      <c r="N7" s="10">
        <f t="shared" si="2"/>
        <v>0</v>
      </c>
      <c r="O7" s="2" t="str">
        <f t="shared" si="3"/>
        <v>F</v>
      </c>
    </row>
    <row r="8" spans="1:15" x14ac:dyDescent="0.3">
      <c r="A8" s="4">
        <v>191014021</v>
      </c>
      <c r="B8" s="2" t="s">
        <v>13</v>
      </c>
      <c r="C8" s="5"/>
      <c r="D8" s="5">
        <v>5</v>
      </c>
      <c r="E8" s="5"/>
      <c r="F8" s="5">
        <v>5</v>
      </c>
      <c r="G8" s="5">
        <v>3.5</v>
      </c>
      <c r="H8" s="5">
        <v>5</v>
      </c>
      <c r="I8" s="5">
        <v>5</v>
      </c>
      <c r="J8" s="5">
        <v>5</v>
      </c>
      <c r="K8" s="5">
        <f t="shared" si="0"/>
        <v>8.5</v>
      </c>
      <c r="M8">
        <f t="shared" si="1"/>
        <v>20</v>
      </c>
      <c r="N8" s="10">
        <f t="shared" si="2"/>
        <v>42.5</v>
      </c>
      <c r="O8" s="2" t="str">
        <f t="shared" si="3"/>
        <v>F</v>
      </c>
    </row>
    <row r="9" spans="1:15" x14ac:dyDescent="0.3">
      <c r="A9" s="4">
        <v>191014048</v>
      </c>
      <c r="B9" s="2" t="s">
        <v>14</v>
      </c>
      <c r="C9" s="5">
        <v>1</v>
      </c>
      <c r="D9" s="5">
        <v>5</v>
      </c>
      <c r="E9" s="5">
        <v>1.5</v>
      </c>
      <c r="F9" s="5">
        <v>5</v>
      </c>
      <c r="G9" s="5"/>
      <c r="H9" s="5">
        <v>5</v>
      </c>
      <c r="I9" s="5">
        <v>5</v>
      </c>
      <c r="J9" s="5">
        <v>5</v>
      </c>
      <c r="K9" s="5">
        <f t="shared" si="0"/>
        <v>7.5</v>
      </c>
      <c r="M9">
        <f t="shared" si="1"/>
        <v>20</v>
      </c>
      <c r="N9" s="10">
        <f t="shared" si="2"/>
        <v>37.5</v>
      </c>
      <c r="O9" s="2" t="str">
        <f t="shared" si="3"/>
        <v>F</v>
      </c>
    </row>
    <row r="10" spans="1:15" x14ac:dyDescent="0.3">
      <c r="A10" s="4">
        <v>191014054</v>
      </c>
      <c r="B10" s="2" t="s">
        <v>15</v>
      </c>
      <c r="C10" s="5"/>
      <c r="D10" s="5">
        <v>5</v>
      </c>
      <c r="E10" s="5">
        <v>1</v>
      </c>
      <c r="F10" s="5">
        <v>5</v>
      </c>
      <c r="G10" s="5"/>
      <c r="H10" s="5">
        <v>5</v>
      </c>
      <c r="I10" s="5">
        <v>5</v>
      </c>
      <c r="J10" s="5">
        <v>5</v>
      </c>
      <c r="K10" s="5">
        <f t="shared" si="0"/>
        <v>6</v>
      </c>
      <c r="M10">
        <f t="shared" si="1"/>
        <v>20</v>
      </c>
      <c r="N10" s="10">
        <f t="shared" si="2"/>
        <v>30</v>
      </c>
      <c r="O10" s="2" t="str">
        <f t="shared" si="3"/>
        <v>F</v>
      </c>
    </row>
    <row r="11" spans="1:15" x14ac:dyDescent="0.3">
      <c r="A11" s="4">
        <v>191014058</v>
      </c>
      <c r="B11" s="2" t="s">
        <v>16</v>
      </c>
      <c r="C11" s="5"/>
      <c r="D11" s="5">
        <v>5</v>
      </c>
      <c r="E11" s="5"/>
      <c r="F11" s="5">
        <v>5</v>
      </c>
      <c r="G11" s="5">
        <v>3.5</v>
      </c>
      <c r="H11" s="5">
        <v>5</v>
      </c>
      <c r="I11" s="5">
        <v>5</v>
      </c>
      <c r="J11" s="5">
        <v>5</v>
      </c>
      <c r="K11" s="5">
        <f t="shared" si="0"/>
        <v>8.5</v>
      </c>
      <c r="M11">
        <f t="shared" si="1"/>
        <v>20</v>
      </c>
      <c r="N11" s="10">
        <f t="shared" si="2"/>
        <v>42.5</v>
      </c>
      <c r="O11" s="2" t="str">
        <f t="shared" si="3"/>
        <v>F</v>
      </c>
    </row>
    <row r="12" spans="1:15" x14ac:dyDescent="0.3">
      <c r="A12" s="4">
        <v>191014081</v>
      </c>
      <c r="B12" s="2" t="s">
        <v>17</v>
      </c>
      <c r="C12" s="5">
        <v>1</v>
      </c>
      <c r="D12" s="5">
        <v>5</v>
      </c>
      <c r="E12" s="5"/>
      <c r="F12" s="5">
        <v>5</v>
      </c>
      <c r="G12" s="5"/>
      <c r="H12" s="5">
        <v>5</v>
      </c>
      <c r="I12" s="5"/>
      <c r="J12" s="5">
        <v>5</v>
      </c>
      <c r="K12" s="5">
        <f t="shared" si="0"/>
        <v>1</v>
      </c>
      <c r="M12">
        <f t="shared" si="1"/>
        <v>20</v>
      </c>
      <c r="N12" s="10">
        <f t="shared" si="2"/>
        <v>5</v>
      </c>
      <c r="O12" s="2" t="str">
        <f t="shared" si="3"/>
        <v>F</v>
      </c>
    </row>
    <row r="13" spans="1:15" x14ac:dyDescent="0.3">
      <c r="A13" s="4">
        <v>192014001</v>
      </c>
      <c r="B13" s="2" t="s">
        <v>18</v>
      </c>
      <c r="C13" s="5"/>
      <c r="D13" s="5">
        <v>5</v>
      </c>
      <c r="E13" s="5">
        <v>1</v>
      </c>
      <c r="F13" s="5">
        <v>5</v>
      </c>
      <c r="G13" s="5"/>
      <c r="H13" s="5">
        <v>5</v>
      </c>
      <c r="I13" s="5">
        <v>5</v>
      </c>
      <c r="J13" s="5">
        <v>5</v>
      </c>
      <c r="K13" s="5">
        <f t="shared" si="0"/>
        <v>6</v>
      </c>
      <c r="M13">
        <f t="shared" si="1"/>
        <v>20</v>
      </c>
      <c r="N13" s="10">
        <f t="shared" si="2"/>
        <v>30</v>
      </c>
      <c r="O13" s="2" t="str">
        <f t="shared" si="3"/>
        <v>F</v>
      </c>
    </row>
    <row r="14" spans="1:15" x14ac:dyDescent="0.3">
      <c r="A14" s="4">
        <v>192014004</v>
      </c>
      <c r="B14" s="2" t="s">
        <v>19</v>
      </c>
      <c r="C14" s="5"/>
      <c r="D14" s="5">
        <v>5</v>
      </c>
      <c r="E14" s="5"/>
      <c r="F14" s="5">
        <v>5</v>
      </c>
      <c r="G14" s="5">
        <v>5</v>
      </c>
      <c r="H14" s="5">
        <v>5</v>
      </c>
      <c r="I14" s="5">
        <v>5</v>
      </c>
      <c r="J14" s="5">
        <v>5</v>
      </c>
      <c r="K14" s="5">
        <f t="shared" si="0"/>
        <v>10</v>
      </c>
      <c r="M14">
        <f t="shared" si="1"/>
        <v>20</v>
      </c>
      <c r="N14" s="10">
        <f t="shared" si="2"/>
        <v>50</v>
      </c>
      <c r="O14" s="2" t="str">
        <f t="shared" si="3"/>
        <v>D</v>
      </c>
    </row>
    <row r="15" spans="1:15" x14ac:dyDescent="0.3">
      <c r="A15" s="4">
        <v>192014005</v>
      </c>
      <c r="B15" s="2" t="s">
        <v>20</v>
      </c>
      <c r="C15" s="5">
        <v>4</v>
      </c>
      <c r="D15" s="5">
        <v>5</v>
      </c>
      <c r="E15" s="5"/>
      <c r="F15" s="5">
        <v>5</v>
      </c>
      <c r="G15" s="5">
        <v>5</v>
      </c>
      <c r="H15" s="5">
        <v>5</v>
      </c>
      <c r="I15" s="5">
        <v>5</v>
      </c>
      <c r="J15" s="5">
        <v>5</v>
      </c>
      <c r="K15" s="5">
        <f t="shared" si="0"/>
        <v>14</v>
      </c>
      <c r="M15">
        <f t="shared" si="1"/>
        <v>20</v>
      </c>
      <c r="N15" s="10">
        <f t="shared" si="2"/>
        <v>70</v>
      </c>
      <c r="O15" s="2" t="str">
        <f t="shared" si="3"/>
        <v>B</v>
      </c>
    </row>
    <row r="16" spans="1:15" x14ac:dyDescent="0.3">
      <c r="A16" s="4">
        <v>192014006</v>
      </c>
      <c r="B16" s="2" t="s">
        <v>21</v>
      </c>
      <c r="C16" s="5"/>
      <c r="D16" s="5">
        <v>5</v>
      </c>
      <c r="E16" s="5">
        <v>2.5</v>
      </c>
      <c r="F16" s="5">
        <v>5</v>
      </c>
      <c r="G16" s="5"/>
      <c r="H16" s="5">
        <v>5</v>
      </c>
      <c r="I16" s="5">
        <v>5</v>
      </c>
      <c r="J16" s="5">
        <v>5</v>
      </c>
      <c r="K16" s="5">
        <f t="shared" si="0"/>
        <v>7.5</v>
      </c>
      <c r="M16">
        <f t="shared" si="1"/>
        <v>20</v>
      </c>
      <c r="N16" s="10">
        <f t="shared" si="2"/>
        <v>37.5</v>
      </c>
      <c r="O16" s="2" t="str">
        <f t="shared" si="3"/>
        <v>F</v>
      </c>
    </row>
    <row r="17" spans="1:15" x14ac:dyDescent="0.3">
      <c r="A17" s="4">
        <v>192014007</v>
      </c>
      <c r="B17" s="2" t="s">
        <v>22</v>
      </c>
      <c r="C17" s="5"/>
      <c r="D17" s="5">
        <v>5</v>
      </c>
      <c r="E17" s="5"/>
      <c r="F17" s="5">
        <v>5</v>
      </c>
      <c r="G17" s="5"/>
      <c r="H17" s="5">
        <v>5</v>
      </c>
      <c r="I17" s="5"/>
      <c r="J17" s="5">
        <v>5</v>
      </c>
      <c r="K17" s="5">
        <f t="shared" si="0"/>
        <v>0</v>
      </c>
      <c r="M17">
        <f t="shared" si="1"/>
        <v>20</v>
      </c>
      <c r="N17" s="10">
        <f t="shared" si="2"/>
        <v>0</v>
      </c>
      <c r="O17" s="2" t="str">
        <f t="shared" si="3"/>
        <v>F</v>
      </c>
    </row>
    <row r="18" spans="1:15" x14ac:dyDescent="0.3">
      <c r="A18" s="4">
        <v>192014008</v>
      </c>
      <c r="B18" s="2" t="s">
        <v>23</v>
      </c>
      <c r="C18" s="5"/>
      <c r="D18" s="5">
        <v>5</v>
      </c>
      <c r="E18" s="5"/>
      <c r="F18" s="5">
        <v>5</v>
      </c>
      <c r="G18" s="5">
        <v>4</v>
      </c>
      <c r="H18" s="5">
        <v>5</v>
      </c>
      <c r="I18" s="5">
        <v>5</v>
      </c>
      <c r="J18" s="5">
        <v>5</v>
      </c>
      <c r="K18" s="5">
        <f t="shared" si="0"/>
        <v>9</v>
      </c>
      <c r="M18">
        <f t="shared" si="1"/>
        <v>20</v>
      </c>
      <c r="N18" s="10">
        <f t="shared" si="2"/>
        <v>45</v>
      </c>
      <c r="O18" s="2" t="str">
        <f t="shared" si="3"/>
        <v>F</v>
      </c>
    </row>
    <row r="19" spans="1:15" x14ac:dyDescent="0.3">
      <c r="A19" s="4">
        <v>192014009</v>
      </c>
      <c r="B19" s="2" t="s">
        <v>24</v>
      </c>
      <c r="C19" s="5"/>
      <c r="D19" s="5">
        <v>5</v>
      </c>
      <c r="E19" s="5"/>
      <c r="F19" s="5">
        <v>5</v>
      </c>
      <c r="G19" s="5">
        <v>5</v>
      </c>
      <c r="H19" s="5">
        <v>5</v>
      </c>
      <c r="I19" s="5">
        <v>5</v>
      </c>
      <c r="J19" s="5">
        <v>5</v>
      </c>
      <c r="K19" s="5">
        <f t="shared" si="0"/>
        <v>10</v>
      </c>
      <c r="M19">
        <f t="shared" si="1"/>
        <v>20</v>
      </c>
      <c r="N19" s="10">
        <f t="shared" si="2"/>
        <v>50</v>
      </c>
      <c r="O19" s="2" t="str">
        <f t="shared" si="3"/>
        <v>D</v>
      </c>
    </row>
    <row r="20" spans="1:15" x14ac:dyDescent="0.3">
      <c r="A20" s="4">
        <v>192014010</v>
      </c>
      <c r="B20" s="2" t="s">
        <v>25</v>
      </c>
      <c r="C20" s="5"/>
      <c r="D20" s="5">
        <v>5</v>
      </c>
      <c r="E20" s="5"/>
      <c r="F20" s="5">
        <v>5</v>
      </c>
      <c r="G20" s="5">
        <v>2</v>
      </c>
      <c r="H20" s="5">
        <v>5</v>
      </c>
      <c r="I20" s="5">
        <v>5</v>
      </c>
      <c r="J20" s="5">
        <v>5</v>
      </c>
      <c r="K20" s="5">
        <f t="shared" si="0"/>
        <v>7</v>
      </c>
      <c r="M20">
        <f t="shared" si="1"/>
        <v>20</v>
      </c>
      <c r="N20" s="10">
        <f t="shared" si="2"/>
        <v>35</v>
      </c>
      <c r="O20" s="2" t="str">
        <f t="shared" si="3"/>
        <v>F</v>
      </c>
    </row>
    <row r="21" spans="1:15" x14ac:dyDescent="0.3">
      <c r="A21" s="4">
        <v>192014014</v>
      </c>
      <c r="B21" s="2" t="s">
        <v>26</v>
      </c>
      <c r="C21" s="5">
        <v>1</v>
      </c>
      <c r="D21" s="5">
        <v>5</v>
      </c>
      <c r="E21" s="5">
        <v>2.5</v>
      </c>
      <c r="F21" s="5">
        <v>5</v>
      </c>
      <c r="G21" s="5"/>
      <c r="H21" s="5">
        <v>5</v>
      </c>
      <c r="I21" s="5">
        <v>5</v>
      </c>
      <c r="J21" s="5">
        <v>5</v>
      </c>
      <c r="K21" s="5">
        <f t="shared" si="0"/>
        <v>8.5</v>
      </c>
      <c r="M21">
        <f t="shared" si="1"/>
        <v>20</v>
      </c>
      <c r="N21" s="10">
        <f t="shared" si="2"/>
        <v>42.5</v>
      </c>
      <c r="O21" s="2" t="str">
        <f t="shared" si="3"/>
        <v>F</v>
      </c>
    </row>
    <row r="22" spans="1:15" x14ac:dyDescent="0.3">
      <c r="A22" s="4">
        <v>192014016</v>
      </c>
      <c r="B22" s="2" t="s">
        <v>27</v>
      </c>
      <c r="C22" s="5">
        <v>2.5</v>
      </c>
      <c r="D22" s="5">
        <v>5</v>
      </c>
      <c r="E22" s="5"/>
      <c r="F22" s="5">
        <v>5</v>
      </c>
      <c r="G22" s="5"/>
      <c r="H22" s="5">
        <v>5</v>
      </c>
      <c r="I22" s="5"/>
      <c r="J22" s="5">
        <v>5</v>
      </c>
      <c r="K22" s="5">
        <f t="shared" si="0"/>
        <v>2.5</v>
      </c>
      <c r="M22">
        <f t="shared" si="1"/>
        <v>20</v>
      </c>
      <c r="N22" s="10">
        <f t="shared" si="2"/>
        <v>12.5</v>
      </c>
      <c r="O22" s="2" t="str">
        <f t="shared" si="3"/>
        <v>F</v>
      </c>
    </row>
    <row r="23" spans="1:15" x14ac:dyDescent="0.3">
      <c r="A23" s="4">
        <v>192014022</v>
      </c>
      <c r="B23" s="2" t="s">
        <v>28</v>
      </c>
      <c r="C23" s="5">
        <v>3</v>
      </c>
      <c r="D23" s="5">
        <v>5</v>
      </c>
      <c r="E23" s="5"/>
      <c r="F23" s="5">
        <v>5</v>
      </c>
      <c r="G23" s="5"/>
      <c r="H23" s="5">
        <v>5</v>
      </c>
      <c r="I23" s="5"/>
      <c r="J23" s="5">
        <v>5</v>
      </c>
      <c r="K23" s="5">
        <f t="shared" si="0"/>
        <v>3</v>
      </c>
      <c r="M23">
        <f t="shared" si="1"/>
        <v>20</v>
      </c>
      <c r="N23" s="10">
        <f t="shared" si="2"/>
        <v>15</v>
      </c>
      <c r="O23" s="2" t="str">
        <f t="shared" si="3"/>
        <v>F</v>
      </c>
    </row>
    <row r="24" spans="1:15" x14ac:dyDescent="0.3">
      <c r="A24" s="4">
        <v>192014024</v>
      </c>
      <c r="B24" s="2" t="s">
        <v>29</v>
      </c>
      <c r="C24" s="5"/>
      <c r="D24" s="5">
        <v>5</v>
      </c>
      <c r="E24" s="5"/>
      <c r="F24" s="5">
        <v>5</v>
      </c>
      <c r="G24" s="5">
        <v>4</v>
      </c>
      <c r="H24" s="5">
        <v>5</v>
      </c>
      <c r="I24" s="5">
        <v>5</v>
      </c>
      <c r="J24" s="5">
        <v>5</v>
      </c>
      <c r="K24" s="5">
        <f t="shared" si="0"/>
        <v>9</v>
      </c>
      <c r="M24">
        <f t="shared" si="1"/>
        <v>20</v>
      </c>
      <c r="N24" s="10">
        <f t="shared" si="2"/>
        <v>45</v>
      </c>
      <c r="O24" s="2" t="str">
        <f t="shared" si="3"/>
        <v>F</v>
      </c>
    </row>
    <row r="25" spans="1:15" x14ac:dyDescent="0.3">
      <c r="A25" s="4">
        <v>192014025</v>
      </c>
      <c r="B25" s="2" t="s">
        <v>30</v>
      </c>
      <c r="C25" s="5"/>
      <c r="D25" s="5">
        <v>5</v>
      </c>
      <c r="E25" s="5">
        <v>2.5</v>
      </c>
      <c r="F25" s="5">
        <v>5</v>
      </c>
      <c r="G25" s="5">
        <v>5</v>
      </c>
      <c r="H25" s="5">
        <v>5</v>
      </c>
      <c r="I25" s="5"/>
      <c r="J25" s="5">
        <v>5</v>
      </c>
      <c r="K25" s="5">
        <f t="shared" si="0"/>
        <v>7.5</v>
      </c>
      <c r="M25">
        <f t="shared" si="1"/>
        <v>20</v>
      </c>
      <c r="N25" s="10">
        <f t="shared" si="2"/>
        <v>37.5</v>
      </c>
      <c r="O25" s="2" t="str">
        <f t="shared" si="3"/>
        <v>F</v>
      </c>
    </row>
    <row r="26" spans="1:15" x14ac:dyDescent="0.3">
      <c r="A26" s="4">
        <v>192014026</v>
      </c>
      <c r="B26" s="2" t="s">
        <v>31</v>
      </c>
      <c r="C26" s="5">
        <v>5</v>
      </c>
      <c r="D26" s="5">
        <v>5</v>
      </c>
      <c r="E26" s="5"/>
      <c r="F26" s="5">
        <v>5</v>
      </c>
      <c r="G26" s="5">
        <v>4</v>
      </c>
      <c r="H26" s="5">
        <v>5</v>
      </c>
      <c r="I26" s="5">
        <v>5</v>
      </c>
      <c r="J26" s="5">
        <v>5</v>
      </c>
      <c r="K26" s="5">
        <f t="shared" si="0"/>
        <v>14</v>
      </c>
      <c r="M26">
        <f t="shared" si="1"/>
        <v>20</v>
      </c>
      <c r="N26" s="10">
        <f t="shared" si="2"/>
        <v>70</v>
      </c>
      <c r="O26" s="2" t="str">
        <f t="shared" si="3"/>
        <v>B</v>
      </c>
    </row>
    <row r="27" spans="1:15" x14ac:dyDescent="0.3">
      <c r="A27" s="4">
        <v>192014027</v>
      </c>
      <c r="B27" s="2" t="s">
        <v>32</v>
      </c>
      <c r="C27" s="5"/>
      <c r="D27" s="5">
        <v>5</v>
      </c>
      <c r="E27" s="5">
        <v>3</v>
      </c>
      <c r="F27" s="5">
        <v>5</v>
      </c>
      <c r="G27" s="5"/>
      <c r="H27" s="5">
        <v>5</v>
      </c>
      <c r="I27" s="5">
        <v>5</v>
      </c>
      <c r="J27" s="5">
        <v>5</v>
      </c>
      <c r="K27" s="5">
        <f t="shared" si="0"/>
        <v>8</v>
      </c>
      <c r="M27">
        <f t="shared" si="1"/>
        <v>20</v>
      </c>
      <c r="N27" s="10">
        <f t="shared" si="2"/>
        <v>40</v>
      </c>
      <c r="O27" s="2" t="str">
        <f t="shared" si="3"/>
        <v>F</v>
      </c>
    </row>
    <row r="28" spans="1:15" x14ac:dyDescent="0.3">
      <c r="A28" s="4">
        <v>192014032</v>
      </c>
      <c r="B28" s="2" t="s">
        <v>33</v>
      </c>
      <c r="C28" s="5"/>
      <c r="D28" s="5">
        <v>5</v>
      </c>
      <c r="E28" s="5">
        <v>5</v>
      </c>
      <c r="F28" s="5">
        <v>5</v>
      </c>
      <c r="G28" s="5">
        <v>3</v>
      </c>
      <c r="H28" s="5">
        <v>5</v>
      </c>
      <c r="I28" s="5">
        <v>5</v>
      </c>
      <c r="J28" s="5">
        <v>5</v>
      </c>
      <c r="K28" s="5">
        <f t="shared" si="0"/>
        <v>13</v>
      </c>
      <c r="M28">
        <f t="shared" si="1"/>
        <v>20</v>
      </c>
      <c r="N28" s="10">
        <f t="shared" si="2"/>
        <v>65</v>
      </c>
      <c r="O28" s="2" t="str">
        <f t="shared" si="3"/>
        <v>B-</v>
      </c>
    </row>
    <row r="29" spans="1:15" x14ac:dyDescent="0.3">
      <c r="A29" s="4">
        <v>192014033</v>
      </c>
      <c r="B29" s="2" t="s">
        <v>34</v>
      </c>
      <c r="C29" s="5"/>
      <c r="D29" s="5">
        <v>5</v>
      </c>
      <c r="E29" s="5">
        <v>5</v>
      </c>
      <c r="F29" s="5">
        <v>5</v>
      </c>
      <c r="G29" s="5"/>
      <c r="H29" s="5">
        <v>5</v>
      </c>
      <c r="I29" s="5">
        <v>5</v>
      </c>
      <c r="J29" s="5">
        <v>5</v>
      </c>
      <c r="K29" s="5">
        <f t="shared" si="0"/>
        <v>10</v>
      </c>
      <c r="M29">
        <f t="shared" si="1"/>
        <v>20</v>
      </c>
      <c r="N29" s="10">
        <f t="shared" si="2"/>
        <v>50</v>
      </c>
      <c r="O29" s="2" t="str">
        <f t="shared" si="3"/>
        <v>D</v>
      </c>
    </row>
    <row r="30" spans="1:15" x14ac:dyDescent="0.3">
      <c r="A30" s="4">
        <v>192014034</v>
      </c>
      <c r="B30" s="2" t="s">
        <v>35</v>
      </c>
      <c r="C30" s="5"/>
      <c r="D30" s="5">
        <v>5</v>
      </c>
      <c r="E30" s="5"/>
      <c r="F30" s="5">
        <v>5</v>
      </c>
      <c r="G30" s="5"/>
      <c r="H30" s="5">
        <v>5</v>
      </c>
      <c r="I30" s="5"/>
      <c r="J30" s="5">
        <v>5</v>
      </c>
      <c r="K30" s="5">
        <f t="shared" si="0"/>
        <v>0</v>
      </c>
      <c r="M30">
        <f t="shared" si="1"/>
        <v>20</v>
      </c>
      <c r="N30" s="10">
        <f t="shared" si="2"/>
        <v>0</v>
      </c>
      <c r="O30" s="2" t="str">
        <f t="shared" si="3"/>
        <v>F</v>
      </c>
    </row>
    <row r="31" spans="1:15" x14ac:dyDescent="0.3">
      <c r="A31" s="4">
        <v>192014035</v>
      </c>
      <c r="B31" s="2" t="s">
        <v>36</v>
      </c>
      <c r="C31" s="5">
        <v>3</v>
      </c>
      <c r="D31" s="5">
        <v>5</v>
      </c>
      <c r="E31" s="5">
        <v>1</v>
      </c>
      <c r="F31" s="5">
        <v>5</v>
      </c>
      <c r="G31" s="5">
        <v>2</v>
      </c>
      <c r="H31" s="5">
        <v>5</v>
      </c>
      <c r="I31" s="5">
        <v>5</v>
      </c>
      <c r="J31" s="5">
        <v>5</v>
      </c>
      <c r="K31" s="5">
        <f t="shared" si="0"/>
        <v>11</v>
      </c>
      <c r="M31">
        <f t="shared" si="1"/>
        <v>20</v>
      </c>
      <c r="N31" s="10">
        <f t="shared" si="2"/>
        <v>55.000000000000007</v>
      </c>
      <c r="O31" s="2" t="str">
        <f t="shared" si="3"/>
        <v>C</v>
      </c>
    </row>
    <row r="32" spans="1:15" x14ac:dyDescent="0.3">
      <c r="A32" s="4">
        <v>192014036</v>
      </c>
      <c r="B32" s="2" t="s">
        <v>37</v>
      </c>
      <c r="C32" s="5"/>
      <c r="D32" s="5">
        <v>5</v>
      </c>
      <c r="E32" s="5">
        <v>2</v>
      </c>
      <c r="F32" s="5">
        <v>5</v>
      </c>
      <c r="G32" s="5"/>
      <c r="H32" s="5">
        <v>5</v>
      </c>
      <c r="I32" s="5">
        <v>5</v>
      </c>
      <c r="J32" s="5">
        <v>5</v>
      </c>
      <c r="K32" s="5">
        <f t="shared" si="0"/>
        <v>7</v>
      </c>
      <c r="M32">
        <f t="shared" si="1"/>
        <v>20</v>
      </c>
      <c r="N32" s="10">
        <f t="shared" si="2"/>
        <v>35</v>
      </c>
      <c r="O32" s="2" t="str">
        <f t="shared" si="3"/>
        <v>F</v>
      </c>
    </row>
    <row r="33" spans="1:15" x14ac:dyDescent="0.3">
      <c r="A33" s="4">
        <v>192014037</v>
      </c>
      <c r="B33" s="2" t="s">
        <v>38</v>
      </c>
      <c r="C33" s="5"/>
      <c r="D33" s="5">
        <v>5</v>
      </c>
      <c r="E33" s="5">
        <v>5</v>
      </c>
      <c r="F33" s="5">
        <v>5</v>
      </c>
      <c r="G33" s="5">
        <v>3.5</v>
      </c>
      <c r="H33" s="5">
        <v>5</v>
      </c>
      <c r="I33" s="5">
        <v>5</v>
      </c>
      <c r="J33" s="5">
        <v>5</v>
      </c>
      <c r="K33" s="5">
        <f t="shared" si="0"/>
        <v>13.5</v>
      </c>
      <c r="M33">
        <f t="shared" si="1"/>
        <v>20</v>
      </c>
      <c r="N33" s="10">
        <f t="shared" si="2"/>
        <v>67.5</v>
      </c>
      <c r="O33" s="2" t="str">
        <f t="shared" si="3"/>
        <v>B-</v>
      </c>
    </row>
    <row r="34" spans="1:15" x14ac:dyDescent="0.3">
      <c r="A34" s="4">
        <v>192014038</v>
      </c>
      <c r="B34" s="2" t="s">
        <v>39</v>
      </c>
      <c r="C34" s="5">
        <v>5</v>
      </c>
      <c r="D34" s="5">
        <v>5</v>
      </c>
      <c r="E34" s="5">
        <v>3</v>
      </c>
      <c r="F34" s="5">
        <v>5</v>
      </c>
      <c r="G34" s="5">
        <v>5</v>
      </c>
      <c r="H34" s="5">
        <v>5</v>
      </c>
      <c r="I34" s="5">
        <v>5</v>
      </c>
      <c r="J34" s="5">
        <v>5</v>
      </c>
      <c r="K34" s="5">
        <f t="shared" si="0"/>
        <v>18</v>
      </c>
      <c r="M34">
        <f t="shared" si="1"/>
        <v>20</v>
      </c>
      <c r="N34" s="10">
        <f t="shared" si="2"/>
        <v>90</v>
      </c>
      <c r="O34" s="2" t="str">
        <f t="shared" si="3"/>
        <v>A</v>
      </c>
    </row>
    <row r="35" spans="1:15" x14ac:dyDescent="0.3">
      <c r="A35" s="4">
        <v>192014040</v>
      </c>
      <c r="B35" s="2" t="s">
        <v>40</v>
      </c>
      <c r="C35" s="5"/>
      <c r="D35" s="5">
        <v>5</v>
      </c>
      <c r="E35" s="5">
        <v>2</v>
      </c>
      <c r="F35" s="5">
        <v>5</v>
      </c>
      <c r="G35" s="5"/>
      <c r="H35" s="5">
        <v>5</v>
      </c>
      <c r="I35" s="5">
        <v>5</v>
      </c>
      <c r="J35" s="5">
        <v>5</v>
      </c>
      <c r="K35" s="5">
        <f t="shared" si="0"/>
        <v>7</v>
      </c>
      <c r="M35">
        <f t="shared" si="1"/>
        <v>20</v>
      </c>
      <c r="N35" s="10">
        <f t="shared" si="2"/>
        <v>35</v>
      </c>
      <c r="O35" s="2" t="str">
        <f t="shared" si="3"/>
        <v>F</v>
      </c>
    </row>
    <row r="36" spans="1:15" x14ac:dyDescent="0.3">
      <c r="A36" s="4">
        <v>192014041</v>
      </c>
      <c r="B36" s="2" t="s">
        <v>41</v>
      </c>
      <c r="C36" s="5"/>
      <c r="D36" s="5">
        <v>5</v>
      </c>
      <c r="E36" s="5"/>
      <c r="F36" s="5">
        <v>5</v>
      </c>
      <c r="G36" s="5">
        <v>4</v>
      </c>
      <c r="H36" s="5">
        <v>5</v>
      </c>
      <c r="I36" s="5">
        <v>5</v>
      </c>
      <c r="J36" s="5">
        <v>5</v>
      </c>
      <c r="K36" s="5">
        <f t="shared" si="0"/>
        <v>9</v>
      </c>
      <c r="M36">
        <f t="shared" si="1"/>
        <v>20</v>
      </c>
      <c r="N36" s="10">
        <f t="shared" si="2"/>
        <v>45</v>
      </c>
      <c r="O36" s="2" t="str">
        <f t="shared" si="3"/>
        <v>F</v>
      </c>
    </row>
    <row r="37" spans="1:15" x14ac:dyDescent="0.3">
      <c r="A37" s="4">
        <v>192014044</v>
      </c>
      <c r="B37" s="2" t="s">
        <v>42</v>
      </c>
      <c r="C37" s="5"/>
      <c r="D37" s="5">
        <v>5</v>
      </c>
      <c r="E37" s="5"/>
      <c r="F37" s="5">
        <v>5</v>
      </c>
      <c r="G37" s="5"/>
      <c r="H37" s="5">
        <v>5</v>
      </c>
      <c r="I37" s="5"/>
      <c r="J37" s="5">
        <v>5</v>
      </c>
      <c r="K37" s="5">
        <f t="shared" si="0"/>
        <v>0</v>
      </c>
      <c r="M37">
        <f t="shared" si="1"/>
        <v>20</v>
      </c>
      <c r="N37" s="10">
        <f t="shared" si="2"/>
        <v>0</v>
      </c>
      <c r="O37" s="2" t="str">
        <f t="shared" si="3"/>
        <v>F</v>
      </c>
    </row>
    <row r="38" spans="1:15" x14ac:dyDescent="0.3">
      <c r="A38" s="4">
        <v>192014045</v>
      </c>
      <c r="B38" s="2" t="s">
        <v>43</v>
      </c>
      <c r="C38" s="5"/>
      <c r="D38" s="5">
        <v>5</v>
      </c>
      <c r="E38" s="5"/>
      <c r="F38" s="5">
        <v>5</v>
      </c>
      <c r="G38" s="5"/>
      <c r="H38" s="5">
        <v>5</v>
      </c>
      <c r="I38" s="5">
        <v>5</v>
      </c>
      <c r="J38" s="5">
        <v>5</v>
      </c>
      <c r="K38" s="5">
        <f t="shared" si="0"/>
        <v>5</v>
      </c>
      <c r="M38">
        <f t="shared" si="1"/>
        <v>20</v>
      </c>
      <c r="N38" s="10">
        <f t="shared" si="2"/>
        <v>25</v>
      </c>
      <c r="O38" s="2" t="str">
        <f t="shared" si="3"/>
        <v>F</v>
      </c>
    </row>
    <row r="39" spans="1:15" x14ac:dyDescent="0.3">
      <c r="A39" s="4">
        <v>192014047</v>
      </c>
      <c r="B39" s="2" t="s">
        <v>44</v>
      </c>
      <c r="C39" s="5"/>
      <c r="D39" s="5">
        <v>5</v>
      </c>
      <c r="E39" s="5"/>
      <c r="F39" s="5">
        <v>5</v>
      </c>
      <c r="G39" s="5">
        <v>4</v>
      </c>
      <c r="H39" s="5">
        <v>5</v>
      </c>
      <c r="I39" s="5">
        <v>5</v>
      </c>
      <c r="J39" s="5">
        <v>5</v>
      </c>
      <c r="K39" s="5">
        <f t="shared" si="0"/>
        <v>9</v>
      </c>
      <c r="M39">
        <f t="shared" si="1"/>
        <v>20</v>
      </c>
      <c r="N39" s="10">
        <f t="shared" si="2"/>
        <v>45</v>
      </c>
      <c r="O39" s="2" t="str">
        <f t="shared" si="3"/>
        <v>F</v>
      </c>
    </row>
    <row r="40" spans="1:15" s="9" customFormat="1" x14ac:dyDescent="0.3">
      <c r="A40" s="6">
        <v>193014075</v>
      </c>
      <c r="B40" s="7" t="s">
        <v>45</v>
      </c>
      <c r="C40" s="8">
        <v>4</v>
      </c>
      <c r="D40" s="5">
        <v>5</v>
      </c>
      <c r="E40" s="8"/>
      <c r="F40" s="5">
        <v>5</v>
      </c>
      <c r="G40" s="8"/>
      <c r="H40" s="5">
        <v>5</v>
      </c>
      <c r="I40" s="8">
        <v>5</v>
      </c>
      <c r="J40" s="5">
        <v>5</v>
      </c>
      <c r="K40" s="8">
        <f t="shared" si="0"/>
        <v>9</v>
      </c>
      <c r="L40" s="11">
        <v>-10</v>
      </c>
      <c r="M40">
        <f t="shared" si="1"/>
        <v>20</v>
      </c>
      <c r="N40" s="10">
        <f t="shared" si="2"/>
        <v>45</v>
      </c>
      <c r="O40" s="2" t="str">
        <f t="shared" si="3"/>
        <v>F</v>
      </c>
    </row>
    <row r="41" spans="1:15" x14ac:dyDescent="0.3">
      <c r="A41" s="4">
        <v>181016002</v>
      </c>
      <c r="B41" s="2" t="s">
        <v>46</v>
      </c>
      <c r="C41" s="5">
        <v>5</v>
      </c>
      <c r="D41" s="5">
        <v>5</v>
      </c>
      <c r="E41" s="5"/>
      <c r="F41" s="5">
        <v>5</v>
      </c>
      <c r="G41" s="5">
        <v>3</v>
      </c>
      <c r="H41" s="5">
        <v>5</v>
      </c>
      <c r="I41" s="5">
        <v>5</v>
      </c>
      <c r="J41" s="5">
        <v>5</v>
      </c>
      <c r="K41" s="5">
        <f t="shared" si="0"/>
        <v>13</v>
      </c>
      <c r="M41">
        <f t="shared" si="1"/>
        <v>20</v>
      </c>
      <c r="N41" s="10">
        <f t="shared" si="2"/>
        <v>65</v>
      </c>
      <c r="O41" s="2" t="str">
        <f t="shared" si="3"/>
        <v>B-</v>
      </c>
    </row>
  </sheetData>
  <conditionalFormatting sqref="C2:C41">
    <cfRule type="cellIs" dxfId="9" priority="5" operator="greaterThan">
      <formula>$D$2</formula>
    </cfRule>
  </conditionalFormatting>
  <conditionalFormatting sqref="E2:E41">
    <cfRule type="cellIs" dxfId="8" priority="4" operator="greaterThan">
      <formula>$F$2</formula>
    </cfRule>
  </conditionalFormatting>
  <conditionalFormatting sqref="G2:G41">
    <cfRule type="cellIs" dxfId="7" priority="3" operator="greaterThan">
      <formula>$H$2</formula>
    </cfRule>
  </conditionalFormatting>
  <conditionalFormatting sqref="I2:I41">
    <cfRule type="cellIs" dxfId="6" priority="2" operator="greaterThan">
      <formula>$J$2</formula>
    </cfRule>
  </conditionalFormatting>
  <conditionalFormatting sqref="O2:O41">
    <cfRule type="cellIs" dxfId="5" priority="1" operator="equal">
      <formula>"F"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3"/>
  <sheetViews>
    <sheetView tabSelected="1" workbookViewId="0">
      <selection activeCell="N43" sqref="N43"/>
    </sheetView>
  </sheetViews>
  <sheetFormatPr defaultRowHeight="14.4" x14ac:dyDescent="0.3"/>
  <cols>
    <col min="1" max="1" width="14.77734375" customWidth="1"/>
    <col min="2" max="2" width="35.77734375" customWidth="1"/>
    <col min="3" max="14" width="14.77734375" customWidth="1"/>
  </cols>
  <sheetData>
    <row r="1" spans="1:14" x14ac:dyDescent="0.3">
      <c r="A1" s="23" t="s">
        <v>0</v>
      </c>
      <c r="B1" s="24" t="s">
        <v>6</v>
      </c>
      <c r="C1" s="24" t="s">
        <v>1</v>
      </c>
      <c r="D1" s="24" t="s">
        <v>49</v>
      </c>
      <c r="E1" s="24" t="s">
        <v>2</v>
      </c>
      <c r="F1" s="24" t="s">
        <v>50</v>
      </c>
      <c r="G1" s="24" t="s">
        <v>3</v>
      </c>
      <c r="H1" s="24" t="s">
        <v>51</v>
      </c>
      <c r="I1" s="24" t="s">
        <v>4</v>
      </c>
      <c r="J1" s="24" t="s">
        <v>52</v>
      </c>
      <c r="K1" s="24" t="s">
        <v>53</v>
      </c>
      <c r="L1" s="24" t="s">
        <v>5</v>
      </c>
      <c r="M1" s="24" t="s">
        <v>47</v>
      </c>
      <c r="N1" s="25" t="s">
        <v>48</v>
      </c>
    </row>
    <row r="2" spans="1:14" x14ac:dyDescent="0.3">
      <c r="A2" s="26">
        <v>171011197</v>
      </c>
      <c r="B2" s="27" t="s">
        <v>7</v>
      </c>
      <c r="C2" s="28">
        <v>4</v>
      </c>
      <c r="D2" s="28">
        <v>10</v>
      </c>
      <c r="E2" s="28">
        <v>2</v>
      </c>
      <c r="F2" s="28">
        <v>5</v>
      </c>
      <c r="G2" s="28">
        <v>6</v>
      </c>
      <c r="H2" s="28">
        <v>10</v>
      </c>
      <c r="I2" s="28">
        <v>3</v>
      </c>
      <c r="J2" s="28">
        <v>5</v>
      </c>
      <c r="K2" s="28">
        <f t="shared" ref="K2:L41" si="0">C2+E2+G2+I2</f>
        <v>15</v>
      </c>
      <c r="L2" s="28">
        <f t="shared" si="0"/>
        <v>30</v>
      </c>
      <c r="M2" s="29">
        <f>(K2/L2)*100</f>
        <v>50</v>
      </c>
      <c r="N2" s="30" t="str">
        <f>IF(M2&gt;94,"A+",IF(M2&gt;84,"A",IF(M2&gt;79,"A-",IF(M2&gt;74,"B+",IF(M2&gt;69,"B",IF(M2&gt;64,"B-",IF(M2&gt;59,"C+",IF(M2&gt;54,"C",IF(M2&gt;49,"D","F")))))))))</f>
        <v>D</v>
      </c>
    </row>
    <row r="3" spans="1:14" x14ac:dyDescent="0.3">
      <c r="A3" s="26">
        <v>171014001</v>
      </c>
      <c r="B3" s="27" t="s">
        <v>8</v>
      </c>
      <c r="C3" s="28">
        <v>1</v>
      </c>
      <c r="D3" s="28">
        <v>10</v>
      </c>
      <c r="E3" s="28"/>
      <c r="F3" s="28">
        <v>5</v>
      </c>
      <c r="G3" s="28">
        <v>1</v>
      </c>
      <c r="H3" s="28">
        <v>10</v>
      </c>
      <c r="I3" s="28"/>
      <c r="J3" s="28">
        <v>5</v>
      </c>
      <c r="K3" s="28">
        <f t="shared" si="0"/>
        <v>2</v>
      </c>
      <c r="L3" s="28">
        <f t="shared" si="0"/>
        <v>30</v>
      </c>
      <c r="M3" s="29">
        <f t="shared" ref="M3:M41" si="1">(K3/L3)*100</f>
        <v>6.666666666666667</v>
      </c>
      <c r="N3" s="30" t="str">
        <f t="shared" ref="N3:N41" si="2">IF(M3&gt;94,"A+",IF(M3&gt;84,"A",IF(M3&gt;79,"A-",IF(M3&gt;74,"B+",IF(M3&gt;69,"B",IF(M3&gt;64,"B-",IF(M3&gt;59,"C+",IF(M3&gt;54,"C",IF(M3&gt;49,"D","F")))))))))</f>
        <v>F</v>
      </c>
    </row>
    <row r="4" spans="1:14" x14ac:dyDescent="0.3">
      <c r="A4" s="26">
        <v>181014084</v>
      </c>
      <c r="B4" s="27" t="s">
        <v>9</v>
      </c>
      <c r="C4" s="28"/>
      <c r="D4" s="28">
        <v>10</v>
      </c>
      <c r="E4" s="28"/>
      <c r="F4" s="28">
        <v>5</v>
      </c>
      <c r="G4" s="28"/>
      <c r="H4" s="28">
        <v>10</v>
      </c>
      <c r="I4" s="28"/>
      <c r="J4" s="28">
        <v>5</v>
      </c>
      <c r="K4" s="28">
        <f t="shared" si="0"/>
        <v>0</v>
      </c>
      <c r="L4" s="28">
        <f t="shared" si="0"/>
        <v>30</v>
      </c>
      <c r="M4" s="29">
        <f t="shared" si="1"/>
        <v>0</v>
      </c>
      <c r="N4" s="30" t="str">
        <f t="shared" si="2"/>
        <v>F</v>
      </c>
    </row>
    <row r="5" spans="1:14" x14ac:dyDescent="0.3">
      <c r="A5" s="26">
        <v>182014025</v>
      </c>
      <c r="B5" s="27" t="s">
        <v>10</v>
      </c>
      <c r="C5" s="28"/>
      <c r="D5" s="28">
        <v>10</v>
      </c>
      <c r="E5" s="28"/>
      <c r="F5" s="28">
        <v>5</v>
      </c>
      <c r="G5" s="28">
        <v>10</v>
      </c>
      <c r="H5" s="28">
        <v>10</v>
      </c>
      <c r="I5" s="28">
        <v>2</v>
      </c>
      <c r="J5" s="28">
        <v>5</v>
      </c>
      <c r="K5" s="28">
        <f t="shared" si="0"/>
        <v>12</v>
      </c>
      <c r="L5" s="28">
        <f t="shared" si="0"/>
        <v>30</v>
      </c>
      <c r="M5" s="29">
        <f t="shared" si="1"/>
        <v>40</v>
      </c>
      <c r="N5" s="30" t="str">
        <f t="shared" si="2"/>
        <v>F</v>
      </c>
    </row>
    <row r="6" spans="1:14" x14ac:dyDescent="0.3">
      <c r="A6" s="26">
        <v>183014016</v>
      </c>
      <c r="B6" s="27" t="s">
        <v>11</v>
      </c>
      <c r="C6" s="28"/>
      <c r="D6" s="28">
        <v>10</v>
      </c>
      <c r="E6" s="28"/>
      <c r="F6" s="28">
        <v>5</v>
      </c>
      <c r="G6" s="28"/>
      <c r="H6" s="28">
        <v>10</v>
      </c>
      <c r="I6" s="28"/>
      <c r="J6" s="28">
        <v>5</v>
      </c>
      <c r="K6" s="28">
        <f t="shared" si="0"/>
        <v>0</v>
      </c>
      <c r="L6" s="28">
        <f t="shared" si="0"/>
        <v>30</v>
      </c>
      <c r="M6" s="29">
        <f t="shared" si="1"/>
        <v>0</v>
      </c>
      <c r="N6" s="30" t="str">
        <f t="shared" si="2"/>
        <v>F</v>
      </c>
    </row>
    <row r="7" spans="1:14" x14ac:dyDescent="0.3">
      <c r="A7" s="26">
        <v>183014065</v>
      </c>
      <c r="B7" s="27" t="s">
        <v>12</v>
      </c>
      <c r="C7" s="28">
        <v>3</v>
      </c>
      <c r="D7" s="28">
        <v>10</v>
      </c>
      <c r="E7" s="28">
        <v>4</v>
      </c>
      <c r="F7" s="28">
        <v>5</v>
      </c>
      <c r="G7" s="28">
        <v>8</v>
      </c>
      <c r="H7" s="28">
        <v>10</v>
      </c>
      <c r="I7" s="28">
        <v>4</v>
      </c>
      <c r="J7" s="28">
        <v>5</v>
      </c>
      <c r="K7" s="28">
        <f t="shared" si="0"/>
        <v>19</v>
      </c>
      <c r="L7" s="28">
        <f t="shared" si="0"/>
        <v>30</v>
      </c>
      <c r="M7" s="29">
        <f t="shared" si="1"/>
        <v>63.333333333333329</v>
      </c>
      <c r="N7" s="30" t="str">
        <f t="shared" si="2"/>
        <v>C+</v>
      </c>
    </row>
    <row r="8" spans="1:14" x14ac:dyDescent="0.3">
      <c r="A8" s="26">
        <v>191014021</v>
      </c>
      <c r="B8" s="27" t="s">
        <v>13</v>
      </c>
      <c r="C8" s="28">
        <v>1</v>
      </c>
      <c r="D8" s="28">
        <v>10</v>
      </c>
      <c r="E8" s="28">
        <v>1</v>
      </c>
      <c r="F8" s="28">
        <v>5</v>
      </c>
      <c r="G8" s="28">
        <v>10</v>
      </c>
      <c r="H8" s="28">
        <v>10</v>
      </c>
      <c r="I8" s="28">
        <v>2</v>
      </c>
      <c r="J8" s="28">
        <v>5</v>
      </c>
      <c r="K8" s="28">
        <f t="shared" si="0"/>
        <v>14</v>
      </c>
      <c r="L8" s="28">
        <f t="shared" si="0"/>
        <v>30</v>
      </c>
      <c r="M8" s="29">
        <f t="shared" si="1"/>
        <v>46.666666666666664</v>
      </c>
      <c r="N8" s="30" t="str">
        <f t="shared" si="2"/>
        <v>F</v>
      </c>
    </row>
    <row r="9" spans="1:14" x14ac:dyDescent="0.3">
      <c r="A9" s="26">
        <v>191014048</v>
      </c>
      <c r="B9" s="27" t="s">
        <v>14</v>
      </c>
      <c r="C9" s="28">
        <v>3</v>
      </c>
      <c r="D9" s="28">
        <v>10</v>
      </c>
      <c r="E9" s="28">
        <v>2</v>
      </c>
      <c r="F9" s="28">
        <v>5</v>
      </c>
      <c r="G9" s="28">
        <v>10</v>
      </c>
      <c r="H9" s="28">
        <v>10</v>
      </c>
      <c r="I9" s="28">
        <v>3</v>
      </c>
      <c r="J9" s="28">
        <v>5</v>
      </c>
      <c r="K9" s="28">
        <f t="shared" si="0"/>
        <v>18</v>
      </c>
      <c r="L9" s="28">
        <f t="shared" si="0"/>
        <v>30</v>
      </c>
      <c r="M9" s="29">
        <f t="shared" si="1"/>
        <v>60</v>
      </c>
      <c r="N9" s="30" t="str">
        <f t="shared" si="2"/>
        <v>C+</v>
      </c>
    </row>
    <row r="10" spans="1:14" x14ac:dyDescent="0.3">
      <c r="A10" s="26">
        <v>191014054</v>
      </c>
      <c r="B10" s="27" t="s">
        <v>15</v>
      </c>
      <c r="C10" s="28">
        <v>2</v>
      </c>
      <c r="D10" s="28">
        <v>10</v>
      </c>
      <c r="E10" s="28">
        <v>2</v>
      </c>
      <c r="F10" s="28">
        <v>5</v>
      </c>
      <c r="G10" s="28">
        <v>10</v>
      </c>
      <c r="H10" s="28">
        <v>10</v>
      </c>
      <c r="I10" s="28">
        <v>5</v>
      </c>
      <c r="J10" s="28">
        <v>5</v>
      </c>
      <c r="K10" s="28">
        <f t="shared" si="0"/>
        <v>19</v>
      </c>
      <c r="L10" s="28">
        <f t="shared" si="0"/>
        <v>30</v>
      </c>
      <c r="M10" s="29">
        <f t="shared" si="1"/>
        <v>63.333333333333329</v>
      </c>
      <c r="N10" s="30" t="str">
        <f t="shared" si="2"/>
        <v>C+</v>
      </c>
    </row>
    <row r="11" spans="1:14" x14ac:dyDescent="0.3">
      <c r="A11" s="26">
        <v>191014058</v>
      </c>
      <c r="B11" s="27" t="s">
        <v>16</v>
      </c>
      <c r="C11" s="28"/>
      <c r="D11" s="28">
        <v>10</v>
      </c>
      <c r="E11" s="28"/>
      <c r="F11" s="28">
        <v>5</v>
      </c>
      <c r="G11" s="28">
        <v>7</v>
      </c>
      <c r="H11" s="28">
        <v>10</v>
      </c>
      <c r="I11" s="28">
        <v>3</v>
      </c>
      <c r="J11" s="28">
        <v>5</v>
      </c>
      <c r="K11" s="28">
        <f t="shared" si="0"/>
        <v>10</v>
      </c>
      <c r="L11" s="28">
        <f t="shared" si="0"/>
        <v>30</v>
      </c>
      <c r="M11" s="29">
        <f t="shared" si="1"/>
        <v>33.333333333333329</v>
      </c>
      <c r="N11" s="30" t="str">
        <f t="shared" si="2"/>
        <v>F</v>
      </c>
    </row>
    <row r="12" spans="1:14" x14ac:dyDescent="0.3">
      <c r="A12" s="26">
        <v>191014081</v>
      </c>
      <c r="B12" s="27" t="s">
        <v>17</v>
      </c>
      <c r="C12" s="28">
        <v>3</v>
      </c>
      <c r="D12" s="28">
        <v>10</v>
      </c>
      <c r="E12" s="28">
        <v>2</v>
      </c>
      <c r="F12" s="28">
        <v>5</v>
      </c>
      <c r="G12" s="28">
        <v>5</v>
      </c>
      <c r="H12" s="28">
        <v>10</v>
      </c>
      <c r="I12" s="28">
        <v>3</v>
      </c>
      <c r="J12" s="28">
        <v>5</v>
      </c>
      <c r="K12" s="28">
        <f t="shared" si="0"/>
        <v>13</v>
      </c>
      <c r="L12" s="28">
        <f t="shared" si="0"/>
        <v>30</v>
      </c>
      <c r="M12" s="29">
        <f t="shared" si="1"/>
        <v>43.333333333333336</v>
      </c>
      <c r="N12" s="30" t="str">
        <f t="shared" si="2"/>
        <v>F</v>
      </c>
    </row>
    <row r="13" spans="1:14" x14ac:dyDescent="0.3">
      <c r="A13" s="26">
        <v>192014001</v>
      </c>
      <c r="B13" s="27" t="s">
        <v>18</v>
      </c>
      <c r="C13" s="28">
        <v>3</v>
      </c>
      <c r="D13" s="28">
        <v>10</v>
      </c>
      <c r="E13" s="28">
        <v>2</v>
      </c>
      <c r="F13" s="28">
        <v>5</v>
      </c>
      <c r="G13" s="28">
        <v>10</v>
      </c>
      <c r="H13" s="28">
        <v>10</v>
      </c>
      <c r="I13" s="28">
        <v>2</v>
      </c>
      <c r="J13" s="28">
        <v>5</v>
      </c>
      <c r="K13" s="28">
        <f t="shared" si="0"/>
        <v>17</v>
      </c>
      <c r="L13" s="28">
        <f t="shared" si="0"/>
        <v>30</v>
      </c>
      <c r="M13" s="29">
        <f t="shared" si="1"/>
        <v>56.666666666666664</v>
      </c>
      <c r="N13" s="30" t="str">
        <f t="shared" si="2"/>
        <v>C</v>
      </c>
    </row>
    <row r="14" spans="1:14" x14ac:dyDescent="0.3">
      <c r="A14" s="26">
        <v>192014004</v>
      </c>
      <c r="B14" s="27" t="s">
        <v>19</v>
      </c>
      <c r="C14" s="28">
        <v>3</v>
      </c>
      <c r="D14" s="28">
        <v>10</v>
      </c>
      <c r="E14" s="28">
        <v>2</v>
      </c>
      <c r="F14" s="28">
        <v>5</v>
      </c>
      <c r="G14" s="28">
        <v>6</v>
      </c>
      <c r="H14" s="28">
        <v>10</v>
      </c>
      <c r="I14" s="28">
        <v>3</v>
      </c>
      <c r="J14" s="28">
        <v>5</v>
      </c>
      <c r="K14" s="28">
        <f t="shared" si="0"/>
        <v>14</v>
      </c>
      <c r="L14" s="28">
        <f t="shared" si="0"/>
        <v>30</v>
      </c>
      <c r="M14" s="29">
        <f t="shared" si="1"/>
        <v>46.666666666666664</v>
      </c>
      <c r="N14" s="30" t="str">
        <f t="shared" si="2"/>
        <v>F</v>
      </c>
    </row>
    <row r="15" spans="1:14" x14ac:dyDescent="0.3">
      <c r="A15" s="26">
        <v>192014005</v>
      </c>
      <c r="B15" s="27" t="s">
        <v>20</v>
      </c>
      <c r="C15" s="28">
        <v>3</v>
      </c>
      <c r="D15" s="28">
        <v>10</v>
      </c>
      <c r="E15" s="28">
        <v>3</v>
      </c>
      <c r="F15" s="28">
        <v>5</v>
      </c>
      <c r="G15" s="28">
        <v>10</v>
      </c>
      <c r="H15" s="28">
        <v>10</v>
      </c>
      <c r="I15" s="28">
        <v>5</v>
      </c>
      <c r="J15" s="28">
        <v>5</v>
      </c>
      <c r="K15" s="28">
        <f t="shared" si="0"/>
        <v>21</v>
      </c>
      <c r="L15" s="28">
        <f t="shared" si="0"/>
        <v>30</v>
      </c>
      <c r="M15" s="29">
        <f t="shared" si="1"/>
        <v>70</v>
      </c>
      <c r="N15" s="30" t="str">
        <f t="shared" si="2"/>
        <v>B</v>
      </c>
    </row>
    <row r="16" spans="1:14" x14ac:dyDescent="0.3">
      <c r="A16" s="26">
        <v>192014006</v>
      </c>
      <c r="B16" s="27" t="s">
        <v>21</v>
      </c>
      <c r="C16" s="28">
        <v>2</v>
      </c>
      <c r="D16" s="28">
        <v>10</v>
      </c>
      <c r="E16" s="28">
        <v>4</v>
      </c>
      <c r="F16" s="28">
        <v>5</v>
      </c>
      <c r="G16" s="28">
        <v>6</v>
      </c>
      <c r="H16" s="28">
        <v>10</v>
      </c>
      <c r="I16" s="28">
        <v>4</v>
      </c>
      <c r="J16" s="28">
        <v>5</v>
      </c>
      <c r="K16" s="28">
        <f t="shared" si="0"/>
        <v>16</v>
      </c>
      <c r="L16" s="28">
        <f t="shared" si="0"/>
        <v>30</v>
      </c>
      <c r="M16" s="29">
        <f t="shared" si="1"/>
        <v>53.333333333333336</v>
      </c>
      <c r="N16" s="30" t="str">
        <f t="shared" si="2"/>
        <v>D</v>
      </c>
    </row>
    <row r="17" spans="1:14" x14ac:dyDescent="0.3">
      <c r="A17" s="26">
        <v>192014007</v>
      </c>
      <c r="B17" s="27" t="s">
        <v>22</v>
      </c>
      <c r="C17" s="28"/>
      <c r="D17" s="28">
        <v>10</v>
      </c>
      <c r="E17" s="28"/>
      <c r="F17" s="28">
        <v>5</v>
      </c>
      <c r="G17" s="28"/>
      <c r="H17" s="28">
        <v>10</v>
      </c>
      <c r="I17" s="28"/>
      <c r="J17" s="28">
        <v>5</v>
      </c>
      <c r="K17" s="28">
        <f t="shared" si="0"/>
        <v>0</v>
      </c>
      <c r="L17" s="28">
        <f t="shared" si="0"/>
        <v>30</v>
      </c>
      <c r="M17" s="29">
        <f t="shared" si="1"/>
        <v>0</v>
      </c>
      <c r="N17" s="30" t="str">
        <f t="shared" si="2"/>
        <v>F</v>
      </c>
    </row>
    <row r="18" spans="1:14" x14ac:dyDescent="0.3">
      <c r="A18" s="26">
        <v>192014008</v>
      </c>
      <c r="B18" s="27" t="s">
        <v>23</v>
      </c>
      <c r="C18" s="28">
        <v>3</v>
      </c>
      <c r="D18" s="28">
        <v>10</v>
      </c>
      <c r="E18" s="28">
        <v>3</v>
      </c>
      <c r="F18" s="28">
        <v>5</v>
      </c>
      <c r="G18" s="28">
        <v>10</v>
      </c>
      <c r="H18" s="28">
        <v>10</v>
      </c>
      <c r="I18" s="28">
        <v>5</v>
      </c>
      <c r="J18" s="28">
        <v>5</v>
      </c>
      <c r="K18" s="28">
        <f t="shared" si="0"/>
        <v>21</v>
      </c>
      <c r="L18" s="28">
        <f t="shared" si="0"/>
        <v>30</v>
      </c>
      <c r="M18" s="29">
        <f t="shared" si="1"/>
        <v>70</v>
      </c>
      <c r="N18" s="30" t="str">
        <f t="shared" si="2"/>
        <v>B</v>
      </c>
    </row>
    <row r="19" spans="1:14" x14ac:dyDescent="0.3">
      <c r="A19" s="26">
        <v>192014009</v>
      </c>
      <c r="B19" s="27" t="s">
        <v>24</v>
      </c>
      <c r="C19" s="28"/>
      <c r="D19" s="28">
        <v>10</v>
      </c>
      <c r="E19" s="28"/>
      <c r="F19" s="28">
        <v>5</v>
      </c>
      <c r="G19" s="28"/>
      <c r="H19" s="28">
        <v>10</v>
      </c>
      <c r="I19" s="28"/>
      <c r="J19" s="28">
        <v>5</v>
      </c>
      <c r="K19" s="28">
        <f t="shared" si="0"/>
        <v>0</v>
      </c>
      <c r="L19" s="28">
        <f t="shared" si="0"/>
        <v>30</v>
      </c>
      <c r="M19" s="29">
        <f t="shared" si="1"/>
        <v>0</v>
      </c>
      <c r="N19" s="30" t="str">
        <f t="shared" si="2"/>
        <v>F</v>
      </c>
    </row>
    <row r="20" spans="1:14" x14ac:dyDescent="0.3">
      <c r="A20" s="26">
        <v>192014010</v>
      </c>
      <c r="B20" s="27" t="s">
        <v>25</v>
      </c>
      <c r="C20" s="28">
        <v>5</v>
      </c>
      <c r="D20" s="28">
        <v>10</v>
      </c>
      <c r="E20" s="28">
        <v>4</v>
      </c>
      <c r="F20" s="28">
        <v>5</v>
      </c>
      <c r="G20" s="28">
        <v>8</v>
      </c>
      <c r="H20" s="28">
        <v>10</v>
      </c>
      <c r="I20" s="28">
        <v>5</v>
      </c>
      <c r="J20" s="28">
        <v>5</v>
      </c>
      <c r="K20" s="28">
        <f t="shared" si="0"/>
        <v>22</v>
      </c>
      <c r="L20" s="28">
        <f t="shared" si="0"/>
        <v>30</v>
      </c>
      <c r="M20" s="29">
        <f t="shared" si="1"/>
        <v>73.333333333333329</v>
      </c>
      <c r="N20" s="30" t="str">
        <f t="shared" si="2"/>
        <v>B</v>
      </c>
    </row>
    <row r="21" spans="1:14" x14ac:dyDescent="0.3">
      <c r="A21" s="26">
        <v>192014014</v>
      </c>
      <c r="B21" s="27" t="s">
        <v>26</v>
      </c>
      <c r="C21" s="28">
        <v>7</v>
      </c>
      <c r="D21" s="28">
        <v>10</v>
      </c>
      <c r="E21" s="28">
        <v>3</v>
      </c>
      <c r="F21" s="28">
        <v>5</v>
      </c>
      <c r="G21" s="28">
        <v>5</v>
      </c>
      <c r="H21" s="28">
        <v>10</v>
      </c>
      <c r="I21" s="28">
        <v>4</v>
      </c>
      <c r="J21" s="28">
        <v>5</v>
      </c>
      <c r="K21" s="28">
        <f t="shared" si="0"/>
        <v>19</v>
      </c>
      <c r="L21" s="28">
        <f t="shared" si="0"/>
        <v>30</v>
      </c>
      <c r="M21" s="29">
        <f t="shared" si="1"/>
        <v>63.333333333333329</v>
      </c>
      <c r="N21" s="30" t="str">
        <f t="shared" si="2"/>
        <v>C+</v>
      </c>
    </row>
    <row r="22" spans="1:14" x14ac:dyDescent="0.3">
      <c r="A22" s="26">
        <v>192014016</v>
      </c>
      <c r="B22" s="27" t="s">
        <v>27</v>
      </c>
      <c r="C22" s="28">
        <v>3</v>
      </c>
      <c r="D22" s="28">
        <v>10</v>
      </c>
      <c r="E22" s="28">
        <v>2</v>
      </c>
      <c r="F22" s="28">
        <v>5</v>
      </c>
      <c r="G22" s="28">
        <v>10</v>
      </c>
      <c r="H22" s="28">
        <v>10</v>
      </c>
      <c r="I22" s="28">
        <v>2</v>
      </c>
      <c r="J22" s="28">
        <v>5</v>
      </c>
      <c r="K22" s="28">
        <f t="shared" si="0"/>
        <v>17</v>
      </c>
      <c r="L22" s="28">
        <f t="shared" si="0"/>
        <v>30</v>
      </c>
      <c r="M22" s="29">
        <f t="shared" si="1"/>
        <v>56.666666666666664</v>
      </c>
      <c r="N22" s="30" t="str">
        <f t="shared" si="2"/>
        <v>C</v>
      </c>
    </row>
    <row r="23" spans="1:14" x14ac:dyDescent="0.3">
      <c r="A23" s="26">
        <v>192014022</v>
      </c>
      <c r="B23" s="27" t="s">
        <v>28</v>
      </c>
      <c r="C23" s="28">
        <v>3</v>
      </c>
      <c r="D23" s="28">
        <v>10</v>
      </c>
      <c r="E23" s="28">
        <v>2</v>
      </c>
      <c r="F23" s="28">
        <v>5</v>
      </c>
      <c r="G23" s="28">
        <v>10</v>
      </c>
      <c r="H23" s="28">
        <v>10</v>
      </c>
      <c r="I23" s="28">
        <v>2</v>
      </c>
      <c r="J23" s="28">
        <v>5</v>
      </c>
      <c r="K23" s="28">
        <f t="shared" si="0"/>
        <v>17</v>
      </c>
      <c r="L23" s="28">
        <f t="shared" si="0"/>
        <v>30</v>
      </c>
      <c r="M23" s="29">
        <f t="shared" si="1"/>
        <v>56.666666666666664</v>
      </c>
      <c r="N23" s="30" t="str">
        <f t="shared" si="2"/>
        <v>C</v>
      </c>
    </row>
    <row r="24" spans="1:14" x14ac:dyDescent="0.3">
      <c r="A24" s="26">
        <v>192014024</v>
      </c>
      <c r="B24" s="27" t="s">
        <v>29</v>
      </c>
      <c r="C24" s="28">
        <v>2</v>
      </c>
      <c r="D24" s="28">
        <v>10</v>
      </c>
      <c r="E24" s="28">
        <v>3</v>
      </c>
      <c r="F24" s="28">
        <v>5</v>
      </c>
      <c r="G24" s="28">
        <v>8</v>
      </c>
      <c r="H24" s="28">
        <v>10</v>
      </c>
      <c r="I24" s="28">
        <v>4</v>
      </c>
      <c r="J24" s="28">
        <v>5</v>
      </c>
      <c r="K24" s="28">
        <f t="shared" si="0"/>
        <v>17</v>
      </c>
      <c r="L24" s="28">
        <f t="shared" si="0"/>
        <v>30</v>
      </c>
      <c r="M24" s="29">
        <f t="shared" si="1"/>
        <v>56.666666666666664</v>
      </c>
      <c r="N24" s="30" t="str">
        <f t="shared" si="2"/>
        <v>C</v>
      </c>
    </row>
    <row r="25" spans="1:14" x14ac:dyDescent="0.3">
      <c r="A25" s="26">
        <v>192014025</v>
      </c>
      <c r="B25" s="27" t="s">
        <v>30</v>
      </c>
      <c r="C25" s="28"/>
      <c r="D25" s="28">
        <v>10</v>
      </c>
      <c r="E25" s="28"/>
      <c r="F25" s="28">
        <v>5</v>
      </c>
      <c r="G25" s="28"/>
      <c r="H25" s="28">
        <v>10</v>
      </c>
      <c r="I25" s="28"/>
      <c r="J25" s="28">
        <v>5</v>
      </c>
      <c r="K25" s="28">
        <f t="shared" si="0"/>
        <v>0</v>
      </c>
      <c r="L25" s="28">
        <f t="shared" si="0"/>
        <v>30</v>
      </c>
      <c r="M25" s="29">
        <f t="shared" si="1"/>
        <v>0</v>
      </c>
      <c r="N25" s="30" t="str">
        <f t="shared" si="2"/>
        <v>F</v>
      </c>
    </row>
    <row r="26" spans="1:14" x14ac:dyDescent="0.3">
      <c r="A26" s="26">
        <v>192014026</v>
      </c>
      <c r="B26" s="27" t="s">
        <v>31</v>
      </c>
      <c r="C26" s="28"/>
      <c r="D26" s="28">
        <v>10</v>
      </c>
      <c r="E26" s="28"/>
      <c r="F26" s="28">
        <v>5</v>
      </c>
      <c r="G26" s="28">
        <v>10</v>
      </c>
      <c r="H26" s="28">
        <v>10</v>
      </c>
      <c r="I26" s="28">
        <v>4</v>
      </c>
      <c r="J26" s="28">
        <v>5</v>
      </c>
      <c r="K26" s="28">
        <f t="shared" si="0"/>
        <v>14</v>
      </c>
      <c r="L26" s="28">
        <f t="shared" si="0"/>
        <v>30</v>
      </c>
      <c r="M26" s="29">
        <f t="shared" si="1"/>
        <v>46.666666666666664</v>
      </c>
      <c r="N26" s="30" t="str">
        <f t="shared" si="2"/>
        <v>F</v>
      </c>
    </row>
    <row r="27" spans="1:14" x14ac:dyDescent="0.3">
      <c r="A27" s="26">
        <v>192014027</v>
      </c>
      <c r="B27" s="27" t="s">
        <v>32</v>
      </c>
      <c r="C27" s="28">
        <v>2</v>
      </c>
      <c r="D27" s="28">
        <v>10</v>
      </c>
      <c r="E27" s="28">
        <v>2</v>
      </c>
      <c r="F27" s="28">
        <v>5</v>
      </c>
      <c r="G27" s="28">
        <v>4</v>
      </c>
      <c r="H27" s="28">
        <v>10</v>
      </c>
      <c r="I27" s="28">
        <v>2</v>
      </c>
      <c r="J27" s="28">
        <v>5</v>
      </c>
      <c r="K27" s="28">
        <f t="shared" si="0"/>
        <v>10</v>
      </c>
      <c r="L27" s="28">
        <f t="shared" si="0"/>
        <v>30</v>
      </c>
      <c r="M27" s="29">
        <f t="shared" si="1"/>
        <v>33.333333333333329</v>
      </c>
      <c r="N27" s="30" t="str">
        <f t="shared" si="2"/>
        <v>F</v>
      </c>
    </row>
    <row r="28" spans="1:14" x14ac:dyDescent="0.3">
      <c r="A28" s="26">
        <v>192014032</v>
      </c>
      <c r="B28" s="27" t="s">
        <v>33</v>
      </c>
      <c r="C28" s="28">
        <v>5</v>
      </c>
      <c r="D28" s="28">
        <v>10</v>
      </c>
      <c r="E28" s="28">
        <v>3</v>
      </c>
      <c r="F28" s="28">
        <v>5</v>
      </c>
      <c r="G28" s="28">
        <v>10</v>
      </c>
      <c r="H28" s="28">
        <v>10</v>
      </c>
      <c r="I28" s="28">
        <v>4</v>
      </c>
      <c r="J28" s="28">
        <v>5</v>
      </c>
      <c r="K28" s="28">
        <f t="shared" si="0"/>
        <v>22</v>
      </c>
      <c r="L28" s="28">
        <f t="shared" si="0"/>
        <v>30</v>
      </c>
      <c r="M28" s="29">
        <f t="shared" si="1"/>
        <v>73.333333333333329</v>
      </c>
      <c r="N28" s="30" t="str">
        <f t="shared" si="2"/>
        <v>B</v>
      </c>
    </row>
    <row r="29" spans="1:14" x14ac:dyDescent="0.3">
      <c r="A29" s="26">
        <v>192014033</v>
      </c>
      <c r="B29" s="27" t="s">
        <v>34</v>
      </c>
      <c r="C29" s="28">
        <v>5</v>
      </c>
      <c r="D29" s="28">
        <v>10</v>
      </c>
      <c r="E29" s="28">
        <v>3</v>
      </c>
      <c r="F29" s="28">
        <v>5</v>
      </c>
      <c r="G29" s="28">
        <v>10</v>
      </c>
      <c r="H29" s="28">
        <v>10</v>
      </c>
      <c r="I29" s="28">
        <v>4</v>
      </c>
      <c r="J29" s="28">
        <v>5</v>
      </c>
      <c r="K29" s="28">
        <f t="shared" si="0"/>
        <v>22</v>
      </c>
      <c r="L29" s="28">
        <f t="shared" si="0"/>
        <v>30</v>
      </c>
      <c r="M29" s="29">
        <f t="shared" si="1"/>
        <v>73.333333333333329</v>
      </c>
      <c r="N29" s="30" t="str">
        <f t="shared" si="2"/>
        <v>B</v>
      </c>
    </row>
    <row r="30" spans="1:14" x14ac:dyDescent="0.3">
      <c r="A30" s="26">
        <v>192014034</v>
      </c>
      <c r="B30" s="27" t="s">
        <v>35</v>
      </c>
      <c r="C30" s="28"/>
      <c r="D30" s="28">
        <v>10</v>
      </c>
      <c r="E30" s="28"/>
      <c r="F30" s="28">
        <v>5</v>
      </c>
      <c r="G30" s="28">
        <v>5</v>
      </c>
      <c r="H30" s="28">
        <v>10</v>
      </c>
      <c r="I30" s="28">
        <v>2</v>
      </c>
      <c r="J30" s="28">
        <v>5</v>
      </c>
      <c r="K30" s="28">
        <f t="shared" si="0"/>
        <v>7</v>
      </c>
      <c r="L30" s="28">
        <f t="shared" si="0"/>
        <v>30</v>
      </c>
      <c r="M30" s="29">
        <f t="shared" si="1"/>
        <v>23.333333333333332</v>
      </c>
      <c r="N30" s="30" t="str">
        <f t="shared" si="2"/>
        <v>F</v>
      </c>
    </row>
    <row r="31" spans="1:14" x14ac:dyDescent="0.3">
      <c r="A31" s="26">
        <v>192014035</v>
      </c>
      <c r="B31" s="27" t="s">
        <v>36</v>
      </c>
      <c r="C31" s="28">
        <v>4</v>
      </c>
      <c r="D31" s="28">
        <v>10</v>
      </c>
      <c r="E31" s="28">
        <v>4</v>
      </c>
      <c r="F31" s="28">
        <v>5</v>
      </c>
      <c r="G31" s="28">
        <v>10</v>
      </c>
      <c r="H31" s="28">
        <v>10</v>
      </c>
      <c r="I31" s="28">
        <v>5</v>
      </c>
      <c r="J31" s="28">
        <v>5</v>
      </c>
      <c r="K31" s="28">
        <f t="shared" si="0"/>
        <v>23</v>
      </c>
      <c r="L31" s="28">
        <f t="shared" si="0"/>
        <v>30</v>
      </c>
      <c r="M31" s="29">
        <f t="shared" si="1"/>
        <v>76.666666666666671</v>
      </c>
      <c r="N31" s="30" t="str">
        <f t="shared" si="2"/>
        <v>B+</v>
      </c>
    </row>
    <row r="32" spans="1:14" x14ac:dyDescent="0.3">
      <c r="A32" s="26">
        <v>192014036</v>
      </c>
      <c r="B32" s="27" t="s">
        <v>37</v>
      </c>
      <c r="C32" s="28"/>
      <c r="D32" s="28">
        <v>10</v>
      </c>
      <c r="E32" s="28"/>
      <c r="F32" s="28">
        <v>5</v>
      </c>
      <c r="G32" s="28">
        <v>10</v>
      </c>
      <c r="H32" s="28">
        <v>10</v>
      </c>
      <c r="I32" s="28">
        <v>2</v>
      </c>
      <c r="J32" s="28">
        <v>5</v>
      </c>
      <c r="K32" s="28">
        <f t="shared" si="0"/>
        <v>12</v>
      </c>
      <c r="L32" s="28">
        <f t="shared" si="0"/>
        <v>30</v>
      </c>
      <c r="M32" s="29">
        <f t="shared" si="1"/>
        <v>40</v>
      </c>
      <c r="N32" s="30" t="str">
        <f t="shared" si="2"/>
        <v>F</v>
      </c>
    </row>
    <row r="33" spans="1:14" x14ac:dyDescent="0.3">
      <c r="A33" s="26">
        <v>192014037</v>
      </c>
      <c r="B33" s="27" t="s">
        <v>38</v>
      </c>
      <c r="C33" s="28">
        <v>3</v>
      </c>
      <c r="D33" s="28">
        <v>10</v>
      </c>
      <c r="E33" s="28">
        <v>4</v>
      </c>
      <c r="F33" s="28">
        <v>5</v>
      </c>
      <c r="G33" s="28">
        <v>10</v>
      </c>
      <c r="H33" s="28">
        <v>10</v>
      </c>
      <c r="I33" s="28">
        <v>5</v>
      </c>
      <c r="J33" s="28">
        <v>5</v>
      </c>
      <c r="K33" s="28">
        <f t="shared" si="0"/>
        <v>22</v>
      </c>
      <c r="L33" s="28">
        <f t="shared" si="0"/>
        <v>30</v>
      </c>
      <c r="M33" s="29">
        <f t="shared" si="1"/>
        <v>73.333333333333329</v>
      </c>
      <c r="N33" s="30" t="str">
        <f t="shared" si="2"/>
        <v>B</v>
      </c>
    </row>
    <row r="34" spans="1:14" x14ac:dyDescent="0.3">
      <c r="A34" s="26">
        <v>192014038</v>
      </c>
      <c r="B34" s="27" t="s">
        <v>39</v>
      </c>
      <c r="C34" s="28">
        <v>4</v>
      </c>
      <c r="D34" s="28">
        <v>10</v>
      </c>
      <c r="E34" s="28">
        <v>4</v>
      </c>
      <c r="F34" s="28">
        <v>5</v>
      </c>
      <c r="G34" s="28">
        <v>10</v>
      </c>
      <c r="H34" s="28">
        <v>10</v>
      </c>
      <c r="I34" s="28">
        <v>5</v>
      </c>
      <c r="J34" s="28">
        <v>5</v>
      </c>
      <c r="K34" s="28">
        <f t="shared" si="0"/>
        <v>23</v>
      </c>
      <c r="L34" s="28">
        <f t="shared" si="0"/>
        <v>30</v>
      </c>
      <c r="M34" s="29">
        <f t="shared" si="1"/>
        <v>76.666666666666671</v>
      </c>
      <c r="N34" s="30" t="str">
        <f t="shared" si="2"/>
        <v>B+</v>
      </c>
    </row>
    <row r="35" spans="1:14" x14ac:dyDescent="0.3">
      <c r="A35" s="26">
        <v>192014040</v>
      </c>
      <c r="B35" s="27" t="s">
        <v>40</v>
      </c>
      <c r="C35" s="28"/>
      <c r="D35" s="28">
        <v>10</v>
      </c>
      <c r="E35" s="28"/>
      <c r="F35" s="28">
        <v>5</v>
      </c>
      <c r="G35" s="28">
        <v>10</v>
      </c>
      <c r="H35" s="28">
        <v>10</v>
      </c>
      <c r="I35" s="28">
        <v>2</v>
      </c>
      <c r="J35" s="28">
        <v>5</v>
      </c>
      <c r="K35" s="28">
        <f t="shared" si="0"/>
        <v>12</v>
      </c>
      <c r="L35" s="28">
        <f t="shared" si="0"/>
        <v>30</v>
      </c>
      <c r="M35" s="29">
        <f t="shared" si="1"/>
        <v>40</v>
      </c>
      <c r="N35" s="30" t="str">
        <f t="shared" si="2"/>
        <v>F</v>
      </c>
    </row>
    <row r="36" spans="1:14" x14ac:dyDescent="0.3">
      <c r="A36" s="26">
        <v>192014041</v>
      </c>
      <c r="B36" s="27" t="s">
        <v>41</v>
      </c>
      <c r="C36" s="28"/>
      <c r="D36" s="28">
        <v>10</v>
      </c>
      <c r="E36" s="28"/>
      <c r="F36" s="28">
        <v>5</v>
      </c>
      <c r="G36" s="28">
        <v>10</v>
      </c>
      <c r="H36" s="28">
        <v>10</v>
      </c>
      <c r="I36" s="28">
        <v>2</v>
      </c>
      <c r="J36" s="28">
        <v>5</v>
      </c>
      <c r="K36" s="28">
        <f t="shared" si="0"/>
        <v>12</v>
      </c>
      <c r="L36" s="28">
        <f t="shared" si="0"/>
        <v>30</v>
      </c>
      <c r="M36" s="29">
        <f t="shared" si="1"/>
        <v>40</v>
      </c>
      <c r="N36" s="30" t="str">
        <f t="shared" si="2"/>
        <v>F</v>
      </c>
    </row>
    <row r="37" spans="1:14" x14ac:dyDescent="0.3">
      <c r="A37" s="26">
        <v>192014044</v>
      </c>
      <c r="B37" s="27" t="s">
        <v>42</v>
      </c>
      <c r="C37" s="28">
        <v>5</v>
      </c>
      <c r="D37" s="28">
        <v>10</v>
      </c>
      <c r="E37" s="28">
        <v>2</v>
      </c>
      <c r="F37" s="28">
        <v>5</v>
      </c>
      <c r="G37" s="28">
        <v>5</v>
      </c>
      <c r="H37" s="28">
        <v>10</v>
      </c>
      <c r="I37" s="28">
        <v>2</v>
      </c>
      <c r="J37" s="28">
        <v>5</v>
      </c>
      <c r="K37" s="28">
        <f t="shared" si="0"/>
        <v>14</v>
      </c>
      <c r="L37" s="28">
        <f t="shared" si="0"/>
        <v>30</v>
      </c>
      <c r="M37" s="29">
        <f t="shared" si="1"/>
        <v>46.666666666666664</v>
      </c>
      <c r="N37" s="30" t="str">
        <f t="shared" si="2"/>
        <v>F</v>
      </c>
    </row>
    <row r="38" spans="1:14" x14ac:dyDescent="0.3">
      <c r="A38" s="26">
        <v>192014045</v>
      </c>
      <c r="B38" s="27" t="s">
        <v>43</v>
      </c>
      <c r="C38" s="28">
        <v>1</v>
      </c>
      <c r="D38" s="28">
        <v>10</v>
      </c>
      <c r="E38" s="28">
        <v>1</v>
      </c>
      <c r="F38" s="28">
        <v>5</v>
      </c>
      <c r="G38" s="28">
        <v>1</v>
      </c>
      <c r="H38" s="28">
        <v>10</v>
      </c>
      <c r="I38" s="28">
        <v>1</v>
      </c>
      <c r="J38" s="28">
        <v>5</v>
      </c>
      <c r="K38" s="28">
        <f t="shared" si="0"/>
        <v>4</v>
      </c>
      <c r="L38" s="28">
        <f t="shared" si="0"/>
        <v>30</v>
      </c>
      <c r="M38" s="29">
        <f t="shared" si="1"/>
        <v>13.333333333333334</v>
      </c>
      <c r="N38" s="30" t="str">
        <f t="shared" si="2"/>
        <v>F</v>
      </c>
    </row>
    <row r="39" spans="1:14" x14ac:dyDescent="0.3">
      <c r="A39" s="26">
        <v>192014047</v>
      </c>
      <c r="B39" s="27" t="s">
        <v>44</v>
      </c>
      <c r="C39" s="28">
        <v>3</v>
      </c>
      <c r="D39" s="28">
        <v>10</v>
      </c>
      <c r="E39" s="28">
        <v>2</v>
      </c>
      <c r="F39" s="28">
        <v>5</v>
      </c>
      <c r="G39" s="28">
        <v>10</v>
      </c>
      <c r="H39" s="28">
        <v>10</v>
      </c>
      <c r="I39" s="28">
        <v>2</v>
      </c>
      <c r="J39" s="28">
        <v>5</v>
      </c>
      <c r="K39" s="28">
        <f t="shared" si="0"/>
        <v>17</v>
      </c>
      <c r="L39" s="28">
        <f t="shared" si="0"/>
        <v>30</v>
      </c>
      <c r="M39" s="29">
        <f t="shared" si="1"/>
        <v>56.666666666666664</v>
      </c>
      <c r="N39" s="30" t="str">
        <f t="shared" si="2"/>
        <v>C</v>
      </c>
    </row>
    <row r="40" spans="1:14" x14ac:dyDescent="0.3">
      <c r="A40" s="26">
        <v>193014075</v>
      </c>
      <c r="B40" s="27" t="s">
        <v>45</v>
      </c>
      <c r="C40" s="28">
        <v>4</v>
      </c>
      <c r="D40" s="28">
        <v>10</v>
      </c>
      <c r="E40" s="28">
        <v>2</v>
      </c>
      <c r="F40" s="28">
        <v>5</v>
      </c>
      <c r="G40" s="28">
        <v>10</v>
      </c>
      <c r="H40" s="28">
        <v>10</v>
      </c>
      <c r="I40" s="28">
        <v>3</v>
      </c>
      <c r="J40" s="28">
        <v>5</v>
      </c>
      <c r="K40" s="28">
        <f t="shared" si="0"/>
        <v>19</v>
      </c>
      <c r="L40" s="28">
        <f t="shared" si="0"/>
        <v>30</v>
      </c>
      <c r="M40" s="29">
        <f t="shared" si="1"/>
        <v>63.333333333333329</v>
      </c>
      <c r="N40" s="30" t="str">
        <f t="shared" si="2"/>
        <v>C+</v>
      </c>
    </row>
    <row r="41" spans="1:14" ht="15" thickBot="1" x14ac:dyDescent="0.35">
      <c r="A41" s="31">
        <v>181016002</v>
      </c>
      <c r="B41" s="17" t="s">
        <v>46</v>
      </c>
      <c r="C41" s="20"/>
      <c r="D41" s="20">
        <v>10</v>
      </c>
      <c r="E41" s="20"/>
      <c r="F41" s="20">
        <v>5</v>
      </c>
      <c r="G41" s="20"/>
      <c r="H41" s="20">
        <v>10</v>
      </c>
      <c r="I41" s="20"/>
      <c r="J41" s="20">
        <v>5</v>
      </c>
      <c r="K41" s="20">
        <f t="shared" si="0"/>
        <v>0</v>
      </c>
      <c r="L41" s="20">
        <f t="shared" si="0"/>
        <v>30</v>
      </c>
      <c r="M41" s="21">
        <f t="shared" si="1"/>
        <v>0</v>
      </c>
      <c r="N41" s="32" t="str">
        <f t="shared" si="2"/>
        <v>F</v>
      </c>
    </row>
    <row r="43" spans="1:14" x14ac:dyDescent="0.3">
      <c r="N43" s="35"/>
    </row>
  </sheetData>
  <conditionalFormatting sqref="C2:C41">
    <cfRule type="cellIs" dxfId="4" priority="5" operator="greaterThan">
      <formula>$D$2</formula>
    </cfRule>
  </conditionalFormatting>
  <conditionalFormatting sqref="E2:E41">
    <cfRule type="cellIs" dxfId="3" priority="4" operator="greaterThan">
      <formula>$F$2</formula>
    </cfRule>
  </conditionalFormatting>
  <conditionalFormatting sqref="G2:G41">
    <cfRule type="cellIs" dxfId="2" priority="3" operator="greaterThan">
      <formula>$H$2</formula>
    </cfRule>
  </conditionalFormatting>
  <conditionalFormatting sqref="I2:I41">
    <cfRule type="cellIs" dxfId="1" priority="2" operator="greaterThan">
      <formula>$J$2</formula>
    </cfRule>
  </conditionalFormatting>
  <conditionalFormatting sqref="N2:N41 N43">
    <cfRule type="cellIs" dxfId="0" priority="1" operator="equal">
      <formula>"F"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quiz1</vt:lpstr>
      <vt:lpstr>quiz2</vt:lpstr>
      <vt:lpstr>quiz_final</vt:lpstr>
      <vt:lpstr>mid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2020-01-18T12:47:31Z</dcterms:modified>
</cp:coreProperties>
</file>