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ulab_course_materials\FALL 2020\CSE 306\"/>
    </mc:Choice>
  </mc:AlternateContent>
  <xr:revisionPtr revIDLastSave="0" documentId="13_ncr:1_{78791BD9-F2FA-4D17-9BCE-A68F47C6059D}" xr6:coauthVersionLast="46" xr6:coauthVersionMax="46" xr10:uidLastSave="{00000000-0000-0000-0000-000000000000}"/>
  <bookViews>
    <workbookView xWindow="-28935" yWindow="-135" windowWidth="29070" windowHeight="1587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B3" i="1"/>
  <c r="D3" i="1" s="1"/>
  <c r="B4" i="1"/>
  <c r="D4" i="1" s="1"/>
  <c r="B5" i="1"/>
  <c r="D5" i="1" s="1"/>
  <c r="B7" i="1"/>
  <c r="D7" i="1" s="1"/>
  <c r="B8" i="1"/>
  <c r="B9" i="1"/>
  <c r="D9" i="1" s="1"/>
  <c r="B10" i="1"/>
  <c r="D10" i="1" s="1"/>
  <c r="B12" i="1"/>
  <c r="D12" i="1" s="1"/>
  <c r="B13" i="1"/>
  <c r="D13" i="1" s="1"/>
  <c r="B14" i="1"/>
  <c r="D14" i="1" s="1"/>
  <c r="B16" i="1"/>
  <c r="D16" i="1" s="1"/>
  <c r="B17" i="1"/>
  <c r="D17" i="1" s="1"/>
  <c r="B18" i="1"/>
  <c r="D18" i="1" s="1"/>
  <c r="B19" i="1"/>
  <c r="D19" i="1" s="1"/>
  <c r="B21" i="1"/>
  <c r="D21" i="1" s="1"/>
  <c r="B22" i="1"/>
  <c r="D22" i="1" s="1"/>
  <c r="B23" i="1"/>
  <c r="D23" i="1" s="1"/>
  <c r="B24" i="1"/>
  <c r="D24" i="1" s="1"/>
  <c r="B2" i="1"/>
  <c r="C16" i="2" l="1"/>
  <c r="C8" i="2"/>
  <c r="C17" i="2"/>
  <c r="C15" i="2"/>
  <c r="C7" i="2"/>
  <c r="C14" i="2"/>
  <c r="C6" i="2"/>
  <c r="C13" i="2"/>
  <c r="C5" i="2"/>
  <c r="C20" i="2"/>
  <c r="C12" i="2"/>
  <c r="C4" i="2"/>
  <c r="C9" i="2"/>
  <c r="C19" i="2"/>
  <c r="C11" i="2"/>
  <c r="C3" i="2"/>
  <c r="C18" i="2"/>
  <c r="C10" i="2"/>
  <c r="D8" i="1"/>
  <c r="C2" i="2"/>
  <c r="D2" i="1"/>
  <c r="B26" i="1"/>
  <c r="B27" i="1"/>
  <c r="B28" i="1"/>
  <c r="B30" i="1"/>
  <c r="B31" i="1"/>
  <c r="B32" i="1"/>
  <c r="B34" i="1"/>
  <c r="B35" i="1"/>
  <c r="B36" i="1"/>
  <c r="B38" i="1"/>
  <c r="B39" i="1"/>
  <c r="B40" i="1"/>
</calcChain>
</file>

<file path=xl/sharedStrings.xml><?xml version="1.0" encoding="utf-8"?>
<sst xmlns="http://schemas.openxmlformats.org/spreadsheetml/2006/main" count="48" uniqueCount="24">
  <si>
    <t>Name</t>
  </si>
  <si>
    <t>ID</t>
  </si>
  <si>
    <t>Presentation</t>
  </si>
  <si>
    <t>Code</t>
  </si>
  <si>
    <t>Kazi Ehsan- Ul- Hoque</t>
  </si>
  <si>
    <t>Sanzida Akter</t>
  </si>
  <si>
    <t>Md. Rokibul Hasan</t>
  </si>
  <si>
    <t>Hossain Zareef</t>
  </si>
  <si>
    <t>Foysal Mahmud</t>
  </si>
  <si>
    <t>Md. Naimur Rahman Nirob</t>
  </si>
  <si>
    <t>Jami Murshed Nazir</t>
  </si>
  <si>
    <t>Sadia Anjum</t>
  </si>
  <si>
    <t>Md Faisal Hossain</t>
  </si>
  <si>
    <t>Tansim Anjum</t>
  </si>
  <si>
    <t>Md Rakibul Islam Aurnob</t>
  </si>
  <si>
    <t>Md. Mostaq Khan</t>
  </si>
  <si>
    <t>Mohammad Ali Ahanaf Hossain</t>
  </si>
  <si>
    <t>Mahedul Hasan Rifat</t>
  </si>
  <si>
    <t>Umme Salma</t>
  </si>
  <si>
    <t>Kamrun Nahar</t>
  </si>
  <si>
    <t>Arunangshu Mojumder Raatul</t>
  </si>
  <si>
    <t>Sumaiya Islam Mouno</t>
  </si>
  <si>
    <t>Md. Faysal Ahmmed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</si>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</sst>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Cambria"/>
      <family val="1"/>
    </font>
    <font>
      <sz val="11"/>
      <color theme="1"/>
      <name val="Garamond"/>
      <family val="1"/>
    </font>
    <font>
      <sz val="11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0" xfId="0" applyFill="1"/>
    <xf numFmtId="0" fontId="1" fillId="0" borderId="1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opLeftCell="A10" zoomScale="220" zoomScaleNormal="220" workbookViewId="0">
      <selection activeCell="A15" sqref="A15:XFD15"/>
    </sheetView>
  </sheetViews>
  <sheetFormatPr defaultRowHeight="14.4" x14ac:dyDescent="0.3"/>
  <cols>
    <col min="1" max="1" width="27.44140625" style="10" bestFit="1" customWidth="1"/>
    <col min="2" max="2" width="11.109375" bestFit="1" customWidth="1"/>
    <col min="3" max="3" width="16.109375" bestFit="1" customWidth="1"/>
    <col min="4" max="4" width="10" bestFit="1" customWidth="1"/>
  </cols>
  <sheetData>
    <row r="1" spans="1:5" s="1" customFormat="1" ht="20.399999999999999" thickBot="1" x14ac:dyDescent="0.45">
      <c r="A1" s="9" t="s">
        <v>0</v>
      </c>
      <c r="B1" s="1" t="s">
        <v>1</v>
      </c>
      <c r="C1" s="1" t="s">
        <v>2</v>
      </c>
      <c r="D1" s="1" t="s">
        <v>1</v>
      </c>
      <c r="E1" s="1" t="s">
        <v>3</v>
      </c>
    </row>
    <row r="2" spans="1:5" ht="15" thickTop="1" x14ac:dyDescent="0.3">
      <c r="A2" s="14" t="s">
        <v>17</v>
      </c>
      <c r="B2" s="12">
        <f>VLOOKUP(A2,Sheet2!$A$2:$B$29,2,FALSE)</f>
        <v>192014005</v>
      </c>
      <c r="C2">
        <v>5</v>
      </c>
      <c r="D2">
        <f>B2</f>
        <v>192014005</v>
      </c>
      <c r="E2">
        <v>15</v>
      </c>
    </row>
    <row r="3" spans="1:5" x14ac:dyDescent="0.3">
      <c r="A3" s="14" t="s">
        <v>20</v>
      </c>
      <c r="B3" s="12">
        <f>VLOOKUP(A3,Sheet2!$A$2:$B$29,2,FALSE)</f>
        <v>192014037</v>
      </c>
      <c r="C3">
        <v>5</v>
      </c>
      <c r="D3">
        <f t="shared" ref="D3:D5" si="0">B3</f>
        <v>192014037</v>
      </c>
      <c r="E3">
        <v>15</v>
      </c>
    </row>
    <row r="4" spans="1:5" x14ac:dyDescent="0.3">
      <c r="A4" s="14" t="s">
        <v>18</v>
      </c>
      <c r="B4" s="12">
        <f>VLOOKUP(A4,Sheet2!$A$2:$B$29,2,FALSE)</f>
        <v>192014008</v>
      </c>
      <c r="C4">
        <v>5</v>
      </c>
      <c r="D4">
        <f t="shared" si="0"/>
        <v>192014008</v>
      </c>
      <c r="E4">
        <v>15</v>
      </c>
    </row>
    <row r="5" spans="1:5" x14ac:dyDescent="0.3">
      <c r="A5" s="14" t="s">
        <v>4</v>
      </c>
      <c r="B5" s="12">
        <f>VLOOKUP(A5,Sheet2!$A$2:$B$29,2,FALSE)</f>
        <v>132014005</v>
      </c>
      <c r="C5">
        <v>0</v>
      </c>
      <c r="D5">
        <f t="shared" si="0"/>
        <v>132014005</v>
      </c>
      <c r="E5">
        <v>0</v>
      </c>
    </row>
    <row r="6" spans="1:5" s="8" customFormat="1" x14ac:dyDescent="0.3">
      <c r="A6" s="15"/>
      <c r="B6" s="13"/>
    </row>
    <row r="7" spans="1:5" x14ac:dyDescent="0.3">
      <c r="A7" s="14" t="s">
        <v>13</v>
      </c>
      <c r="B7" s="12">
        <f>VLOOKUP(A7,Sheet2!$A$2:$B$29,2,FALSE)</f>
        <v>182014024</v>
      </c>
      <c r="C7">
        <v>5</v>
      </c>
      <c r="D7">
        <f>B7</f>
        <v>182014024</v>
      </c>
      <c r="E7">
        <v>15</v>
      </c>
    </row>
    <row r="8" spans="1:5" x14ac:dyDescent="0.3">
      <c r="A8" s="14" t="s">
        <v>14</v>
      </c>
      <c r="B8" s="12">
        <f>VLOOKUP(A8,Sheet2!$A$2:$B$29,2,FALSE)</f>
        <v>182014069</v>
      </c>
      <c r="C8">
        <v>4</v>
      </c>
      <c r="D8">
        <f t="shared" ref="D8:D10" si="1">B8</f>
        <v>182014069</v>
      </c>
      <c r="E8">
        <v>15</v>
      </c>
    </row>
    <row r="9" spans="1:5" x14ac:dyDescent="0.3">
      <c r="A9" s="14" t="s">
        <v>15</v>
      </c>
      <c r="B9" s="12">
        <f>VLOOKUP(A9,Sheet2!$A$2:$B$29,2,FALSE)</f>
        <v>182014074</v>
      </c>
      <c r="C9">
        <v>0</v>
      </c>
      <c r="D9">
        <f t="shared" si="1"/>
        <v>182014074</v>
      </c>
      <c r="E9">
        <v>0</v>
      </c>
    </row>
    <row r="10" spans="1:5" x14ac:dyDescent="0.3">
      <c r="A10" s="14" t="s">
        <v>7</v>
      </c>
      <c r="B10" s="12">
        <f>VLOOKUP(A10,Sheet2!$A$2:$B$29,2,FALSE)</f>
        <v>171014057</v>
      </c>
      <c r="C10">
        <v>0</v>
      </c>
      <c r="D10">
        <f t="shared" si="1"/>
        <v>171014057</v>
      </c>
      <c r="E10">
        <v>0</v>
      </c>
    </row>
    <row r="11" spans="1:5" s="8" customFormat="1" x14ac:dyDescent="0.3">
      <c r="A11" s="15"/>
      <c r="B11" s="13"/>
    </row>
    <row r="12" spans="1:5" x14ac:dyDescent="0.3">
      <c r="A12" s="14" t="s">
        <v>21</v>
      </c>
      <c r="B12" s="12">
        <f>VLOOKUP(A12,Sheet2!$A$2:$B$29,2,FALSE)</f>
        <v>192014043</v>
      </c>
      <c r="C12">
        <v>5</v>
      </c>
      <c r="D12">
        <f>B12</f>
        <v>192014043</v>
      </c>
      <c r="E12">
        <v>15</v>
      </c>
    </row>
    <row r="13" spans="1:5" x14ac:dyDescent="0.3">
      <c r="A13" s="14" t="s">
        <v>19</v>
      </c>
      <c r="B13" s="12">
        <f>VLOOKUP(A13,Sheet2!$A$2:$B$29,2,FALSE)</f>
        <v>192014035</v>
      </c>
      <c r="C13">
        <v>5</v>
      </c>
      <c r="D13">
        <f t="shared" ref="D13:D14" si="2">B13</f>
        <v>192014035</v>
      </c>
      <c r="E13">
        <v>15</v>
      </c>
    </row>
    <row r="14" spans="1:5" x14ac:dyDescent="0.3">
      <c r="A14" s="14" t="s">
        <v>22</v>
      </c>
      <c r="B14" s="12">
        <f>VLOOKUP(A14,Sheet2!$A$2:$B$29,2,FALSE)</f>
        <v>193014075</v>
      </c>
      <c r="C14">
        <v>3</v>
      </c>
      <c r="D14">
        <f t="shared" si="2"/>
        <v>193014075</v>
      </c>
      <c r="E14">
        <v>15</v>
      </c>
    </row>
    <row r="15" spans="1:5" s="8" customFormat="1" x14ac:dyDescent="0.3">
      <c r="A15" s="15"/>
      <c r="B15" s="13"/>
    </row>
    <row r="16" spans="1:5" x14ac:dyDescent="0.3">
      <c r="A16" s="14" t="s">
        <v>11</v>
      </c>
      <c r="B16" s="12">
        <f>VLOOKUP(A16,Sheet2!$A$2:$B$29,2,FALSE)</f>
        <v>181014028</v>
      </c>
      <c r="C16">
        <v>5</v>
      </c>
      <c r="D16">
        <f>B16</f>
        <v>181014028</v>
      </c>
      <c r="E16">
        <v>15</v>
      </c>
    </row>
    <row r="17" spans="1:5" x14ac:dyDescent="0.3">
      <c r="A17" s="14" t="s">
        <v>5</v>
      </c>
      <c r="B17" s="12">
        <f>VLOOKUP(A17,Sheet2!$A$2:$B$29,2,FALSE)</f>
        <v>151014006</v>
      </c>
      <c r="C17">
        <v>4</v>
      </c>
      <c r="D17">
        <f t="shared" ref="D17:D19" si="3">B17</f>
        <v>151014006</v>
      </c>
      <c r="E17">
        <v>15</v>
      </c>
    </row>
    <row r="18" spans="1:5" x14ac:dyDescent="0.3">
      <c r="A18" s="14" t="s">
        <v>16</v>
      </c>
      <c r="B18" s="12">
        <f>VLOOKUP(A18,Sheet2!$A$2:$B$29,2,FALSE)</f>
        <v>183014046</v>
      </c>
      <c r="C18">
        <v>4.5</v>
      </c>
      <c r="D18">
        <f t="shared" si="3"/>
        <v>183014046</v>
      </c>
      <c r="E18">
        <v>15</v>
      </c>
    </row>
    <row r="19" spans="1:5" x14ac:dyDescent="0.3">
      <c r="A19" s="14" t="s">
        <v>12</v>
      </c>
      <c r="B19" s="12">
        <f>VLOOKUP(A19,Sheet2!$A$2:$B$29,2,FALSE)</f>
        <v>182014017</v>
      </c>
      <c r="C19">
        <v>4</v>
      </c>
      <c r="D19">
        <f t="shared" si="3"/>
        <v>182014017</v>
      </c>
      <c r="E19">
        <v>15</v>
      </c>
    </row>
    <row r="20" spans="1:5" s="8" customFormat="1" x14ac:dyDescent="0.3">
      <c r="A20" s="15"/>
      <c r="B20" s="13"/>
    </row>
    <row r="21" spans="1:5" x14ac:dyDescent="0.3">
      <c r="A21" s="14" t="s">
        <v>10</v>
      </c>
      <c r="B21" s="12">
        <f>VLOOKUP(A21,Sheet2!$A$2:$B$29,2,FALSE)</f>
        <v>173014003</v>
      </c>
      <c r="C21">
        <v>0</v>
      </c>
      <c r="D21">
        <f>B21</f>
        <v>173014003</v>
      </c>
      <c r="E21">
        <v>0</v>
      </c>
    </row>
    <row r="22" spans="1:5" x14ac:dyDescent="0.3">
      <c r="A22" s="14" t="s">
        <v>6</v>
      </c>
      <c r="B22" s="12">
        <f>VLOOKUP(A22,Sheet2!$A$2:$B$29,2,FALSE)</f>
        <v>171014033</v>
      </c>
      <c r="C22">
        <v>0</v>
      </c>
      <c r="D22">
        <f t="shared" ref="D22:D24" si="4">B22</f>
        <v>171014033</v>
      </c>
      <c r="E22">
        <v>0</v>
      </c>
    </row>
    <row r="23" spans="1:5" x14ac:dyDescent="0.3">
      <c r="A23" s="14" t="s">
        <v>8</v>
      </c>
      <c r="B23" s="12">
        <f>VLOOKUP(A23,Sheet2!$A$2:$B$29,2,FALSE)</f>
        <v>171014082</v>
      </c>
      <c r="C23">
        <v>0</v>
      </c>
      <c r="D23">
        <f t="shared" si="4"/>
        <v>171014082</v>
      </c>
      <c r="E23">
        <v>0</v>
      </c>
    </row>
    <row r="24" spans="1:5" x14ac:dyDescent="0.3">
      <c r="A24" s="14" t="s">
        <v>9</v>
      </c>
      <c r="B24" s="12">
        <f>VLOOKUP(A24,Sheet2!$A$2:$B$29,2,FALSE)</f>
        <v>172014006</v>
      </c>
      <c r="C24">
        <v>0</v>
      </c>
      <c r="D24">
        <f t="shared" si="4"/>
        <v>172014006</v>
      </c>
      <c r="E24">
        <v>0</v>
      </c>
    </row>
    <row r="25" spans="1:5" s="8" customFormat="1" x14ac:dyDescent="0.3">
      <c r="A25" s="11"/>
    </row>
    <row r="26" spans="1:5" x14ac:dyDescent="0.3">
      <c r="B26" t="e">
        <f>VLOOKUP(A26,Sheet2!$A$2:$B$29,2,FALSE)</f>
        <v>#N/A</v>
      </c>
    </row>
    <row r="27" spans="1:5" x14ac:dyDescent="0.3">
      <c r="B27" t="e">
        <f>VLOOKUP(A27,Sheet2!$A$2:$B$29,2,FALSE)</f>
        <v>#N/A</v>
      </c>
    </row>
    <row r="28" spans="1:5" x14ac:dyDescent="0.3">
      <c r="B28" t="e">
        <f>VLOOKUP(A28,Sheet2!$A$2:$B$29,2,FALSE)</f>
        <v>#N/A</v>
      </c>
    </row>
    <row r="29" spans="1:5" s="8" customFormat="1" x14ac:dyDescent="0.3">
      <c r="A29" s="11"/>
    </row>
    <row r="30" spans="1:5" x14ac:dyDescent="0.3">
      <c r="B30" t="e">
        <f>VLOOKUP(A30,Sheet2!$A$2:$B$29,2,FALSE)</f>
        <v>#N/A</v>
      </c>
    </row>
    <row r="31" spans="1:5" x14ac:dyDescent="0.3">
      <c r="B31" t="e">
        <f>VLOOKUP(A31,Sheet2!$A$2:$B$29,2,FALSE)</f>
        <v>#N/A</v>
      </c>
    </row>
    <row r="32" spans="1:5" x14ac:dyDescent="0.3">
      <c r="B32" t="e">
        <f>VLOOKUP(A32,Sheet2!$A$2:$B$29,2,FALSE)</f>
        <v>#N/A</v>
      </c>
    </row>
    <row r="33" spans="1:2" s="8" customFormat="1" x14ac:dyDescent="0.3">
      <c r="A33" s="11"/>
    </row>
    <row r="34" spans="1:2" x14ac:dyDescent="0.3">
      <c r="B34" t="e">
        <f>VLOOKUP(A34,Sheet2!$A$2:$B$29,2,FALSE)</f>
        <v>#N/A</v>
      </c>
    </row>
    <row r="35" spans="1:2" x14ac:dyDescent="0.3">
      <c r="B35" t="e">
        <f>VLOOKUP(A35,Sheet2!$A$2:$B$29,2,FALSE)</f>
        <v>#N/A</v>
      </c>
    </row>
    <row r="36" spans="1:2" x14ac:dyDescent="0.3">
      <c r="B36" t="e">
        <f>VLOOKUP(A36,Sheet2!$A$2:$B$29,2,FALSE)</f>
        <v>#N/A</v>
      </c>
    </row>
    <row r="37" spans="1:2" s="8" customFormat="1" x14ac:dyDescent="0.3">
      <c r="A37" s="11"/>
    </row>
    <row r="38" spans="1:2" x14ac:dyDescent="0.3">
      <c r="B38" t="e">
        <f>VLOOKUP(A38,Sheet2!$A$2:$B$29,2,FALSE)</f>
        <v>#N/A</v>
      </c>
    </row>
    <row r="39" spans="1:2" x14ac:dyDescent="0.3">
      <c r="B39" t="e">
        <f>VLOOKUP(A39,Sheet2!$A$2:$B$29,2,FALSE)</f>
        <v>#N/A</v>
      </c>
    </row>
    <row r="40" spans="1:2" x14ac:dyDescent="0.3">
      <c r="B40" t="e">
        <f>VLOOKUP(A40,Sheet2!$A$2:$B$29,2,FALSE)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198-DDC1-4AB3-9E9C-88DE1D8FD690}">
  <dimension ref="A1:F47"/>
  <sheetViews>
    <sheetView tabSelected="1" zoomScale="175" zoomScaleNormal="175" workbookViewId="0">
      <selection activeCell="F18" sqref="F18"/>
    </sheetView>
  </sheetViews>
  <sheetFormatPr defaultRowHeight="14.4" x14ac:dyDescent="0.3"/>
  <cols>
    <col min="1" max="1" width="30.77734375" customWidth="1"/>
    <col min="2" max="2" width="14.77734375" customWidth="1"/>
    <col min="3" max="4" width="15.77734375" customWidth="1"/>
    <col min="5" max="5" width="10.21875" bestFit="1" customWidth="1"/>
    <col min="7" max="7" width="30.77734375" customWidth="1"/>
  </cols>
  <sheetData>
    <row r="1" spans="1:6" s="16" customFormat="1" x14ac:dyDescent="0.3">
      <c r="A1" s="3" t="s">
        <v>0</v>
      </c>
      <c r="B1" s="2" t="s">
        <v>1</v>
      </c>
      <c r="C1" s="16" t="s">
        <v>2</v>
      </c>
      <c r="D1" s="16" t="s">
        <v>3</v>
      </c>
      <c r="F1" s="16" t="s">
        <v>23</v>
      </c>
    </row>
    <row r="2" spans="1:6" x14ac:dyDescent="0.3">
      <c r="A2" s="5" t="s">
        <v>4</v>
      </c>
      <c r="B2" s="4">
        <v>132014005</v>
      </c>
      <c r="C2">
        <f>VLOOKUP($B2,Sheet1!$B$2:$C$24,2,FALSE)</f>
        <v>0</v>
      </c>
      <c r="D2">
        <f>VLOOKUP($B2,Sheet1!$D$2:$E$24,2,FALSE)</f>
        <v>0</v>
      </c>
      <c r="E2">
        <v>132014005</v>
      </c>
      <c r="F2">
        <f>C2+D2</f>
        <v>0</v>
      </c>
    </row>
    <row r="3" spans="1:6" x14ac:dyDescent="0.3">
      <c r="A3" s="5" t="s">
        <v>5</v>
      </c>
      <c r="B3" s="4">
        <v>151014006</v>
      </c>
      <c r="C3">
        <f>VLOOKUP($B3,Sheet1!$B$2:$C$24,2,FALSE)</f>
        <v>4</v>
      </c>
      <c r="D3">
        <f>VLOOKUP($B3,Sheet1!$D$2:$E$24,2,FALSE)</f>
        <v>15</v>
      </c>
      <c r="E3">
        <v>151014006</v>
      </c>
      <c r="F3">
        <f t="shared" ref="F3:F20" si="0">C3+D3</f>
        <v>19</v>
      </c>
    </row>
    <row r="4" spans="1:6" x14ac:dyDescent="0.3">
      <c r="A4" s="5" t="s">
        <v>6</v>
      </c>
      <c r="B4" s="4">
        <v>171014033</v>
      </c>
      <c r="C4">
        <f>VLOOKUP($B4,Sheet1!$B$2:$C$24,2,FALSE)</f>
        <v>0</v>
      </c>
      <c r="D4">
        <f>VLOOKUP($B4,Sheet1!$D$2:$E$24,2,FALSE)</f>
        <v>0</v>
      </c>
      <c r="E4">
        <v>171014033</v>
      </c>
      <c r="F4">
        <f t="shared" si="0"/>
        <v>0</v>
      </c>
    </row>
    <row r="5" spans="1:6" x14ac:dyDescent="0.3">
      <c r="A5" s="5" t="s">
        <v>7</v>
      </c>
      <c r="B5" s="4">
        <v>171014057</v>
      </c>
      <c r="C5">
        <f>VLOOKUP($B5,Sheet1!$B$2:$C$24,2,FALSE)</f>
        <v>0</v>
      </c>
      <c r="D5">
        <f>VLOOKUP($B5,Sheet1!$D$2:$E$24,2,FALSE)</f>
        <v>0</v>
      </c>
      <c r="E5">
        <v>171014057</v>
      </c>
      <c r="F5">
        <f t="shared" si="0"/>
        <v>0</v>
      </c>
    </row>
    <row r="6" spans="1:6" x14ac:dyDescent="0.3">
      <c r="A6" s="5" t="s">
        <v>8</v>
      </c>
      <c r="B6" s="4">
        <v>171014082</v>
      </c>
      <c r="C6">
        <f>VLOOKUP($B6,Sheet1!$B$2:$C$24,2,FALSE)</f>
        <v>0</v>
      </c>
      <c r="D6">
        <f>VLOOKUP($B6,Sheet1!$D$2:$E$24,2,FALSE)</f>
        <v>0</v>
      </c>
      <c r="E6">
        <v>171014082</v>
      </c>
      <c r="F6">
        <f t="shared" si="0"/>
        <v>0</v>
      </c>
    </row>
    <row r="7" spans="1:6" x14ac:dyDescent="0.3">
      <c r="A7" s="5" t="s">
        <v>9</v>
      </c>
      <c r="B7" s="4">
        <v>172014006</v>
      </c>
      <c r="C7">
        <f>VLOOKUP($B7,Sheet1!$B$2:$C$24,2,FALSE)</f>
        <v>0</v>
      </c>
      <c r="D7">
        <f>VLOOKUP($B7,Sheet1!$D$2:$E$24,2,FALSE)</f>
        <v>0</v>
      </c>
      <c r="E7">
        <v>172014006</v>
      </c>
      <c r="F7">
        <f t="shared" si="0"/>
        <v>0</v>
      </c>
    </row>
    <row r="8" spans="1:6" x14ac:dyDescent="0.3">
      <c r="A8" s="5" t="s">
        <v>10</v>
      </c>
      <c r="B8" s="4">
        <v>173014003</v>
      </c>
      <c r="C8">
        <f>VLOOKUP($B8,Sheet1!$B$2:$C$24,2,FALSE)</f>
        <v>0</v>
      </c>
      <c r="D8">
        <f>VLOOKUP($B8,Sheet1!$D$2:$E$24,2,FALSE)</f>
        <v>0</v>
      </c>
      <c r="E8">
        <v>173014003</v>
      </c>
      <c r="F8">
        <f t="shared" si="0"/>
        <v>0</v>
      </c>
    </row>
    <row r="9" spans="1:6" x14ac:dyDescent="0.3">
      <c r="A9" s="5" t="s">
        <v>11</v>
      </c>
      <c r="B9" s="4">
        <v>181014028</v>
      </c>
      <c r="C9">
        <f>VLOOKUP($B9,Sheet1!$B$2:$C$24,2,FALSE)</f>
        <v>5</v>
      </c>
      <c r="D9">
        <f>VLOOKUP($B9,Sheet1!$D$2:$E$24,2,FALSE)</f>
        <v>15</v>
      </c>
      <c r="E9">
        <v>181014028</v>
      </c>
      <c r="F9">
        <f t="shared" si="0"/>
        <v>20</v>
      </c>
    </row>
    <row r="10" spans="1:6" x14ac:dyDescent="0.3">
      <c r="A10" s="5" t="s">
        <v>12</v>
      </c>
      <c r="B10" s="4">
        <v>182014017</v>
      </c>
      <c r="C10">
        <f>VLOOKUP($B10,Sheet1!$B$2:$C$24,2,FALSE)</f>
        <v>4</v>
      </c>
      <c r="D10">
        <f>VLOOKUP($B10,Sheet1!$D$2:$E$24,2,FALSE)</f>
        <v>15</v>
      </c>
      <c r="E10">
        <v>182014017</v>
      </c>
      <c r="F10">
        <f t="shared" si="0"/>
        <v>19</v>
      </c>
    </row>
    <row r="11" spans="1:6" x14ac:dyDescent="0.3">
      <c r="A11" s="5" t="s">
        <v>13</v>
      </c>
      <c r="B11" s="4">
        <v>182014024</v>
      </c>
      <c r="C11">
        <f>VLOOKUP($B11,Sheet1!$B$2:$C$24,2,FALSE)</f>
        <v>5</v>
      </c>
      <c r="D11">
        <f>VLOOKUP($B11,Sheet1!$D$2:$E$24,2,FALSE)</f>
        <v>15</v>
      </c>
      <c r="E11">
        <v>182014024</v>
      </c>
      <c r="F11">
        <f t="shared" si="0"/>
        <v>20</v>
      </c>
    </row>
    <row r="12" spans="1:6" x14ac:dyDescent="0.3">
      <c r="A12" s="5" t="s">
        <v>14</v>
      </c>
      <c r="B12" s="4">
        <v>182014069</v>
      </c>
      <c r="C12">
        <f>VLOOKUP($B12,Sheet1!$B$2:$C$24,2,FALSE)</f>
        <v>4</v>
      </c>
      <c r="D12">
        <f>VLOOKUP($B12,Sheet1!$D$2:$E$24,2,FALSE)</f>
        <v>15</v>
      </c>
      <c r="E12">
        <v>182014069</v>
      </c>
      <c r="F12">
        <f t="shared" si="0"/>
        <v>19</v>
      </c>
    </row>
    <row r="13" spans="1:6" x14ac:dyDescent="0.3">
      <c r="A13" s="5" t="s">
        <v>15</v>
      </c>
      <c r="B13" s="4">
        <v>182014074</v>
      </c>
      <c r="C13">
        <f>VLOOKUP($B13,Sheet1!$B$2:$C$24,2,FALSE)</f>
        <v>0</v>
      </c>
      <c r="D13">
        <f>VLOOKUP($B13,Sheet1!$D$2:$E$24,2,FALSE)</f>
        <v>0</v>
      </c>
      <c r="E13">
        <v>182014074</v>
      </c>
      <c r="F13">
        <f t="shared" si="0"/>
        <v>0</v>
      </c>
    </row>
    <row r="14" spans="1:6" x14ac:dyDescent="0.3">
      <c r="A14" s="5" t="s">
        <v>16</v>
      </c>
      <c r="B14" s="4">
        <v>183014046</v>
      </c>
      <c r="C14">
        <f>VLOOKUP($B14,Sheet1!$B$2:$C$24,2,FALSE)</f>
        <v>4.5</v>
      </c>
      <c r="D14">
        <f>VLOOKUP($B14,Sheet1!$D$2:$E$24,2,FALSE)</f>
        <v>15</v>
      </c>
      <c r="E14">
        <v>183014046</v>
      </c>
      <c r="F14">
        <f t="shared" si="0"/>
        <v>19.5</v>
      </c>
    </row>
    <row r="15" spans="1:6" x14ac:dyDescent="0.3">
      <c r="A15" s="5" t="s">
        <v>17</v>
      </c>
      <c r="B15" s="4">
        <v>192014005</v>
      </c>
      <c r="C15">
        <f>VLOOKUP($B15,Sheet1!$B$2:$C$24,2,FALSE)</f>
        <v>5</v>
      </c>
      <c r="D15">
        <f>VLOOKUP($B15,Sheet1!$D$2:$E$24,2,FALSE)</f>
        <v>15</v>
      </c>
      <c r="E15">
        <v>192014005</v>
      </c>
      <c r="F15">
        <f t="shared" si="0"/>
        <v>20</v>
      </c>
    </row>
    <row r="16" spans="1:6" x14ac:dyDescent="0.3">
      <c r="A16" s="5" t="s">
        <v>18</v>
      </c>
      <c r="B16" s="4">
        <v>192014008</v>
      </c>
      <c r="C16">
        <f>VLOOKUP($B16,Sheet1!$B$2:$C$24,2,FALSE)</f>
        <v>5</v>
      </c>
      <c r="D16">
        <f>VLOOKUP($B16,Sheet1!$D$2:$E$24,2,FALSE)</f>
        <v>15</v>
      </c>
      <c r="E16">
        <v>192014008</v>
      </c>
      <c r="F16">
        <f t="shared" si="0"/>
        <v>20</v>
      </c>
    </row>
    <row r="17" spans="1:6" x14ac:dyDescent="0.3">
      <c r="A17" s="5" t="s">
        <v>19</v>
      </c>
      <c r="B17" s="4">
        <v>192014035</v>
      </c>
      <c r="C17">
        <f>VLOOKUP($B17,Sheet1!$B$2:$C$24,2,FALSE)</f>
        <v>5</v>
      </c>
      <c r="D17">
        <f>VLOOKUP($B17,Sheet1!$D$2:$E$24,2,FALSE)</f>
        <v>15</v>
      </c>
      <c r="E17">
        <v>192014035</v>
      </c>
      <c r="F17">
        <f t="shared" si="0"/>
        <v>20</v>
      </c>
    </row>
    <row r="18" spans="1:6" x14ac:dyDescent="0.3">
      <c r="A18" s="5" t="s">
        <v>20</v>
      </c>
      <c r="B18" s="4">
        <v>192014037</v>
      </c>
      <c r="C18">
        <f>VLOOKUP($B18,Sheet1!$B$2:$C$24,2,FALSE)</f>
        <v>5</v>
      </c>
      <c r="D18">
        <f>VLOOKUP($B18,Sheet1!$D$2:$E$24,2,FALSE)</f>
        <v>15</v>
      </c>
      <c r="E18">
        <v>192014037</v>
      </c>
      <c r="F18">
        <f t="shared" si="0"/>
        <v>20</v>
      </c>
    </row>
    <row r="19" spans="1:6" x14ac:dyDescent="0.3">
      <c r="A19" s="5" t="s">
        <v>21</v>
      </c>
      <c r="B19" s="4">
        <v>192014043</v>
      </c>
      <c r="C19">
        <f>VLOOKUP($B19,Sheet1!$B$2:$C$24,2,FALSE)</f>
        <v>5</v>
      </c>
      <c r="D19">
        <f>VLOOKUP($B19,Sheet1!$D$2:$E$24,2,FALSE)</f>
        <v>15</v>
      </c>
      <c r="E19">
        <v>192014043</v>
      </c>
      <c r="F19">
        <f t="shared" si="0"/>
        <v>20</v>
      </c>
    </row>
    <row r="20" spans="1:6" x14ac:dyDescent="0.3">
      <c r="A20" s="5" t="s">
        <v>22</v>
      </c>
      <c r="B20" s="4">
        <v>193014075</v>
      </c>
      <c r="C20">
        <f>VLOOKUP($B20,Sheet1!$B$2:$C$24,2,FALSE)</f>
        <v>3</v>
      </c>
      <c r="D20">
        <f>VLOOKUP($B20,Sheet1!$D$2:$E$24,2,FALSE)</f>
        <v>15</v>
      </c>
      <c r="E20">
        <v>193014075</v>
      </c>
      <c r="F20">
        <f t="shared" si="0"/>
        <v>18</v>
      </c>
    </row>
    <row r="21" spans="1:6" x14ac:dyDescent="0.3">
      <c r="A21" s="5"/>
      <c r="B21" s="4"/>
    </row>
    <row r="22" spans="1:6" x14ac:dyDescent="0.3">
      <c r="A22" s="5"/>
      <c r="B22" s="4"/>
    </row>
    <row r="23" spans="1:6" x14ac:dyDescent="0.3">
      <c r="A23" s="5"/>
      <c r="B23" s="4"/>
    </row>
    <row r="24" spans="1:6" x14ac:dyDescent="0.3">
      <c r="A24" s="5"/>
      <c r="B24" s="4"/>
    </row>
    <row r="25" spans="1:6" x14ac:dyDescent="0.3">
      <c r="A25" s="5"/>
      <c r="B25" s="4"/>
    </row>
    <row r="26" spans="1:6" x14ac:dyDescent="0.3">
      <c r="A26" s="5"/>
      <c r="B26" s="4"/>
    </row>
    <row r="27" spans="1:6" x14ac:dyDescent="0.3">
      <c r="A27" s="5"/>
      <c r="B27" s="4"/>
    </row>
    <row r="28" spans="1:6" x14ac:dyDescent="0.3">
      <c r="A28" s="5"/>
      <c r="B28" s="4"/>
    </row>
    <row r="29" spans="1:6" x14ac:dyDescent="0.3">
      <c r="A29" s="5"/>
      <c r="B29" s="4"/>
    </row>
    <row r="30" spans="1:6" x14ac:dyDescent="0.3">
      <c r="A30" s="5"/>
      <c r="B30" s="4"/>
    </row>
    <row r="31" spans="1:6" x14ac:dyDescent="0.3">
      <c r="A31" s="5"/>
      <c r="B31" s="4"/>
    </row>
    <row r="32" spans="1:6" x14ac:dyDescent="0.3">
      <c r="A32" s="5"/>
      <c r="B32" s="4"/>
    </row>
    <row r="33" spans="1:2" x14ac:dyDescent="0.3">
      <c r="A33" s="5"/>
      <c r="B33" s="4"/>
    </row>
    <row r="34" spans="1:2" x14ac:dyDescent="0.3">
      <c r="A34" s="5"/>
      <c r="B34" s="4"/>
    </row>
    <row r="35" spans="1:2" x14ac:dyDescent="0.3">
      <c r="A35" s="5"/>
      <c r="B35" s="4"/>
    </row>
    <row r="36" spans="1:2" x14ac:dyDescent="0.3">
      <c r="A36" s="5"/>
      <c r="B36" s="4"/>
    </row>
    <row r="37" spans="1:2" x14ac:dyDescent="0.3">
      <c r="A37" s="5"/>
      <c r="B37" s="4"/>
    </row>
    <row r="38" spans="1:2" x14ac:dyDescent="0.3">
      <c r="A38" s="5"/>
      <c r="B38" s="4"/>
    </row>
    <row r="39" spans="1:2" x14ac:dyDescent="0.3">
      <c r="A39" s="5"/>
      <c r="B39" s="4"/>
    </row>
    <row r="40" spans="1:2" x14ac:dyDescent="0.3">
      <c r="A40" s="5"/>
      <c r="B40" s="4"/>
    </row>
    <row r="41" spans="1:2" x14ac:dyDescent="0.3">
      <c r="A41" s="5"/>
      <c r="B41" s="4"/>
    </row>
    <row r="42" spans="1:2" x14ac:dyDescent="0.3">
      <c r="A42" s="5"/>
      <c r="B42" s="4"/>
    </row>
    <row r="43" spans="1:2" x14ac:dyDescent="0.3">
      <c r="A43" s="5"/>
      <c r="B43" s="4"/>
    </row>
    <row r="44" spans="1:2" x14ac:dyDescent="0.3">
      <c r="A44" s="5"/>
      <c r="B44" s="4"/>
    </row>
    <row r="45" spans="1:2" x14ac:dyDescent="0.3">
      <c r="A45" s="5"/>
      <c r="B45" s="4"/>
    </row>
    <row r="46" spans="1:2" x14ac:dyDescent="0.3">
      <c r="A46" s="5"/>
      <c r="B46" s="4"/>
    </row>
    <row r="47" spans="1:2" ht="15" thickBot="1" x14ac:dyDescent="0.35">
      <c r="A47" s="7"/>
      <c r="B4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5B68-FD39-4918-A727-29B2FC67F71F}">
  <dimension ref="A1"/>
  <sheetViews>
    <sheetView topLeftCell="A7" zoomScale="250" zoomScaleNormal="250" workbookViewId="0">
      <selection activeCell="A5" sqref="A5"/>
    </sheetView>
  </sheetViews>
  <sheetFormatPr defaultRowHeight="14.4" x14ac:dyDescent="0.3"/>
  <cols>
    <col min="1" max="1" width="30.77734375" customWidth="1"/>
  </cols>
  <sheetData/>
  <sortState xmlns:xlrd2="http://schemas.microsoft.com/office/spreadsheetml/2017/richdata2" ref="A1:B15">
    <sortCondition descending="1" ref="B1:B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2021-01-25T18:17:20Z</dcterms:modified>
</cp:coreProperties>
</file>