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4\"/>
    </mc:Choice>
  </mc:AlternateContent>
  <xr:revisionPtr revIDLastSave="0" documentId="13_ncr:1_{65A04479-8BA9-4A65-B013-56B647533887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D48" i="1" l="1"/>
</calcChain>
</file>

<file path=xl/sharedStrings.xml><?xml version="1.0" encoding="utf-8"?>
<sst xmlns="http://schemas.openxmlformats.org/spreadsheetml/2006/main" count="83" uniqueCount="59">
  <si>
    <t>SL</t>
  </si>
  <si>
    <t>StudentID</t>
  </si>
  <si>
    <t>Student Name</t>
  </si>
  <si>
    <t>Md. Iktiar Khan</t>
  </si>
  <si>
    <t>Osama Hyder Chowdhury</t>
  </si>
  <si>
    <t>Sanzida Islam</t>
  </si>
  <si>
    <t>Barsha Dash</t>
  </si>
  <si>
    <t>Sadia Akter</t>
  </si>
  <si>
    <t>Kazi Aftab Uddin</t>
  </si>
  <si>
    <t>Yamin Kabir Rafy</t>
  </si>
  <si>
    <t>Al Nur Raiyan</t>
  </si>
  <si>
    <t>Fariza Ekram</t>
  </si>
  <si>
    <t>Montasir Monsur Sourav</t>
  </si>
  <si>
    <t>Yamunnesa Sumaiya</t>
  </si>
  <si>
    <t>Md. Shakil</t>
  </si>
  <si>
    <t>Fazla Rabbi Shahil</t>
  </si>
  <si>
    <t>Tanjina Ferdows</t>
  </si>
  <si>
    <t>Sabrina Ferdows</t>
  </si>
  <si>
    <t>Gazi Md Rashid Shabab</t>
  </si>
  <si>
    <t>Nafisa Khan Nishita</t>
  </si>
  <si>
    <t>TOMA FLORENCE ROZARIO</t>
  </si>
  <si>
    <t>Tanjila Islam Rupa</t>
  </si>
  <si>
    <t>Jannatul Yasmin Songita</t>
  </si>
  <si>
    <t>Sk. rafat hossain</t>
  </si>
  <si>
    <t>Sintheya Aktary Sinthe</t>
  </si>
  <si>
    <t>Atia Ibnat</t>
  </si>
  <si>
    <t>Tasfia Tajmun</t>
  </si>
  <si>
    <t>Raiyan Rashky</t>
  </si>
  <si>
    <t>Pinki Biswas</t>
  </si>
  <si>
    <t>Quazi Mohammad Moshfique</t>
  </si>
  <si>
    <t>Jannatun Nayeem</t>
  </si>
  <si>
    <t>Israt Jahan Nahin</t>
  </si>
  <si>
    <t>Nadia islam</t>
  </si>
  <si>
    <t>Navid Hossain</t>
  </si>
  <si>
    <t>Afra Anjum</t>
  </si>
  <si>
    <t>Esraful Haque Piyal</t>
  </si>
  <si>
    <t>Al Nakib Anik</t>
  </si>
  <si>
    <t>Md. Shourov Hossen</t>
  </si>
  <si>
    <t>Md. Nafeul Islam</t>
  </si>
  <si>
    <t>Nusrat Jahan</t>
  </si>
  <si>
    <t>Mst.Shinha Tanvin Asha</t>
  </si>
  <si>
    <t>Tasmim Bashira Binth Arman</t>
  </si>
  <si>
    <t>MD. KHAIRUL ISLAM</t>
  </si>
  <si>
    <t>Humaira Jahan Ansari</t>
  </si>
  <si>
    <t>Mahmuda Akter Busra</t>
  </si>
  <si>
    <t>Fardin Hasan Bishal</t>
  </si>
  <si>
    <t>Sidratul Muntaha</t>
  </si>
  <si>
    <t>Tanveer Ahmed Chowdhury</t>
  </si>
  <si>
    <t>Anik George Gomes</t>
  </si>
  <si>
    <t>18.03.2020</t>
  </si>
  <si>
    <t>p</t>
  </si>
  <si>
    <t>Marks</t>
  </si>
  <si>
    <t>Mid Marks</t>
  </si>
  <si>
    <t>Convert to</t>
  </si>
  <si>
    <t>Mid Total</t>
  </si>
  <si>
    <t>Mid Impact</t>
  </si>
  <si>
    <t>Mid Impact Raw</t>
  </si>
  <si>
    <t>Free Marks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</si>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</sst>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9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top"/>
    </xf>
    <xf numFmtId="0" fontId="4" fillId="0" borderId="0" xfId="0" applyNumberFormat="1" applyFont="1" applyAlignment="1">
      <alignment horizontal="center" vertical="center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showOutlineSymbols="0" topLeftCell="A19" workbookViewId="0">
      <selection activeCell="K46" sqref="K46"/>
    </sheetView>
  </sheetViews>
  <sheetFormatPr defaultColWidth="10" defaultRowHeight="15" customHeight="1" x14ac:dyDescent="0.25"/>
  <cols>
    <col min="1" max="1" width="7.77734375" style="7" customWidth="1"/>
    <col min="2" max="2" width="14.77734375" style="8" customWidth="1"/>
    <col min="3" max="3" width="30.77734375" style="3" customWidth="1"/>
    <col min="4" max="4" width="14.77734375" style="8" customWidth="1"/>
    <col min="5" max="5" width="10" style="7"/>
    <col min="6" max="7" width="10" style="1"/>
    <col min="8" max="15" width="15.77734375" style="1" customWidth="1"/>
    <col min="16" max="16384" width="10" style="1"/>
  </cols>
  <sheetData>
    <row r="1" spans="1:11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49</v>
      </c>
      <c r="G1" s="2" t="s">
        <v>51</v>
      </c>
      <c r="H1" s="2" t="s">
        <v>52</v>
      </c>
      <c r="I1" s="2" t="s">
        <v>56</v>
      </c>
      <c r="J1" s="2" t="s">
        <v>55</v>
      </c>
      <c r="K1" s="2" t="s">
        <v>58</v>
      </c>
    </row>
    <row r="2" spans="1:11" ht="15" customHeight="1" x14ac:dyDescent="0.25">
      <c r="A2" s="6">
        <v>1</v>
      </c>
      <c r="B2" s="5">
        <v>181011267</v>
      </c>
      <c r="C2" s="3" t="s">
        <v>3</v>
      </c>
      <c r="D2" s="5"/>
      <c r="F2" s="1">
        <v>181011267</v>
      </c>
      <c r="G2" s="1">
        <f>IF(D2="p",3,0)</f>
        <v>0</v>
      </c>
      <c r="H2" s="1">
        <v>0</v>
      </c>
      <c r="I2" s="1">
        <f>(H2/$E$55)*$E$56</f>
        <v>0</v>
      </c>
      <c r="J2" s="1">
        <f>ROUND(I2,0)</f>
        <v>0</v>
      </c>
      <c r="K2" s="1">
        <f>G2+J2+$E$57</f>
        <v>2</v>
      </c>
    </row>
    <row r="3" spans="1:11" ht="15" customHeight="1" x14ac:dyDescent="0.25">
      <c r="A3" s="6">
        <v>2</v>
      </c>
      <c r="B3" s="5">
        <v>182014067</v>
      </c>
      <c r="C3" s="3" t="s">
        <v>4</v>
      </c>
      <c r="D3" s="5"/>
      <c r="F3" s="1">
        <v>182014067</v>
      </c>
      <c r="G3" s="1">
        <f t="shared" ref="G3:G47" si="0">IF(D3="p",3,0)</f>
        <v>0</v>
      </c>
      <c r="H3" s="1">
        <v>0</v>
      </c>
      <c r="I3" s="1">
        <f t="shared" ref="I3:I47" si="1">(H3/$E$55)*$E$56</f>
        <v>0</v>
      </c>
      <c r="J3" s="1">
        <f t="shared" ref="J3:J47" si="2">ROUND(I3,0)</f>
        <v>0</v>
      </c>
      <c r="K3" s="1">
        <f t="shared" ref="K3:K47" si="3">G3+J3+$E$57</f>
        <v>2</v>
      </c>
    </row>
    <row r="4" spans="1:11" ht="15" customHeight="1" x14ac:dyDescent="0.25">
      <c r="A4" s="6">
        <v>3</v>
      </c>
      <c r="B4" s="5">
        <v>183013067</v>
      </c>
      <c r="C4" s="3" t="s">
        <v>5</v>
      </c>
      <c r="D4" s="5"/>
      <c r="F4" s="1">
        <v>183013067</v>
      </c>
      <c r="G4" s="1">
        <f t="shared" si="0"/>
        <v>0</v>
      </c>
      <c r="H4" s="1">
        <v>22</v>
      </c>
      <c r="I4" s="1">
        <f t="shared" si="1"/>
        <v>8.8000000000000007</v>
      </c>
      <c r="J4" s="1">
        <f t="shared" si="2"/>
        <v>9</v>
      </c>
      <c r="K4" s="1">
        <f t="shared" si="3"/>
        <v>11</v>
      </c>
    </row>
    <row r="5" spans="1:11" ht="15" customHeight="1" x14ac:dyDescent="0.25">
      <c r="A5" s="6">
        <v>4</v>
      </c>
      <c r="B5" s="5">
        <v>191011047</v>
      </c>
      <c r="C5" s="3" t="s">
        <v>6</v>
      </c>
      <c r="D5" s="5" t="s">
        <v>50</v>
      </c>
      <c r="F5" s="1">
        <v>191011047</v>
      </c>
      <c r="G5" s="1">
        <f t="shared" si="0"/>
        <v>3</v>
      </c>
      <c r="H5" s="1">
        <v>22</v>
      </c>
      <c r="I5" s="1">
        <f t="shared" si="1"/>
        <v>8.8000000000000007</v>
      </c>
      <c r="J5" s="1">
        <f t="shared" si="2"/>
        <v>9</v>
      </c>
      <c r="K5" s="1">
        <f t="shared" si="3"/>
        <v>14</v>
      </c>
    </row>
    <row r="6" spans="1:11" ht="15" customHeight="1" x14ac:dyDescent="0.25">
      <c r="A6" s="6">
        <v>5</v>
      </c>
      <c r="B6" s="5">
        <v>191013041</v>
      </c>
      <c r="C6" s="3" t="s">
        <v>7</v>
      </c>
      <c r="D6" s="5"/>
      <c r="F6" s="1">
        <v>191013041</v>
      </c>
      <c r="G6" s="1">
        <f t="shared" si="0"/>
        <v>0</v>
      </c>
      <c r="H6" s="1">
        <v>17</v>
      </c>
      <c r="I6" s="1">
        <f t="shared" si="1"/>
        <v>6.8000000000000007</v>
      </c>
      <c r="J6" s="1">
        <f t="shared" si="2"/>
        <v>7</v>
      </c>
      <c r="K6" s="1">
        <f t="shared" si="3"/>
        <v>9</v>
      </c>
    </row>
    <row r="7" spans="1:11" ht="15" customHeight="1" x14ac:dyDescent="0.25">
      <c r="A7" s="6">
        <v>6</v>
      </c>
      <c r="B7" s="5">
        <v>192011082</v>
      </c>
      <c r="C7" s="3" t="s">
        <v>8</v>
      </c>
      <c r="D7" s="5" t="s">
        <v>50</v>
      </c>
      <c r="F7" s="1">
        <v>192011082</v>
      </c>
      <c r="G7" s="1">
        <f t="shared" si="0"/>
        <v>3</v>
      </c>
      <c r="H7" s="1">
        <v>19</v>
      </c>
      <c r="I7" s="1">
        <f t="shared" si="1"/>
        <v>7.6</v>
      </c>
      <c r="J7" s="1">
        <f t="shared" si="2"/>
        <v>8</v>
      </c>
      <c r="K7" s="1">
        <f t="shared" si="3"/>
        <v>13</v>
      </c>
    </row>
    <row r="8" spans="1:11" ht="15" customHeight="1" x14ac:dyDescent="0.25">
      <c r="A8" s="6">
        <v>7</v>
      </c>
      <c r="B8" s="5">
        <v>192011115</v>
      </c>
      <c r="C8" s="3" t="s">
        <v>9</v>
      </c>
      <c r="D8" s="5"/>
      <c r="F8" s="1">
        <v>192011115</v>
      </c>
      <c r="G8" s="1">
        <f t="shared" si="0"/>
        <v>0</v>
      </c>
      <c r="H8" s="1">
        <v>0</v>
      </c>
      <c r="I8" s="1">
        <f t="shared" si="1"/>
        <v>0</v>
      </c>
      <c r="J8" s="1">
        <f t="shared" si="2"/>
        <v>0</v>
      </c>
      <c r="K8" s="1">
        <f t="shared" si="3"/>
        <v>2</v>
      </c>
    </row>
    <row r="9" spans="1:11" ht="15" customHeight="1" x14ac:dyDescent="0.25">
      <c r="A9" s="6">
        <v>8</v>
      </c>
      <c r="B9" s="5">
        <v>193011146</v>
      </c>
      <c r="C9" s="3" t="s">
        <v>10</v>
      </c>
      <c r="D9" s="5"/>
      <c r="F9" s="1">
        <v>193011146</v>
      </c>
      <c r="G9" s="1">
        <f t="shared" si="0"/>
        <v>0</v>
      </c>
      <c r="H9" s="1">
        <v>0</v>
      </c>
      <c r="I9" s="1">
        <f t="shared" si="1"/>
        <v>0</v>
      </c>
      <c r="J9" s="1">
        <f t="shared" si="2"/>
        <v>0</v>
      </c>
      <c r="K9" s="1">
        <f t="shared" si="3"/>
        <v>2</v>
      </c>
    </row>
    <row r="10" spans="1:11" ht="15" customHeight="1" x14ac:dyDescent="0.25">
      <c r="A10" s="6">
        <v>9</v>
      </c>
      <c r="B10" s="5">
        <v>193012057</v>
      </c>
      <c r="C10" s="3" t="s">
        <v>11</v>
      </c>
      <c r="D10" s="5"/>
      <c r="F10" s="1">
        <v>193012057</v>
      </c>
      <c r="G10" s="1">
        <f t="shared" si="0"/>
        <v>0</v>
      </c>
      <c r="H10" s="1">
        <v>24</v>
      </c>
      <c r="I10" s="1">
        <f t="shared" si="1"/>
        <v>9.6</v>
      </c>
      <c r="J10" s="1">
        <f t="shared" si="2"/>
        <v>10</v>
      </c>
      <c r="K10" s="1">
        <f t="shared" si="3"/>
        <v>12</v>
      </c>
    </row>
    <row r="11" spans="1:11" ht="15" customHeight="1" x14ac:dyDescent="0.25">
      <c r="A11" s="6">
        <v>10</v>
      </c>
      <c r="B11" s="5">
        <v>193013072</v>
      </c>
      <c r="C11" s="3" t="s">
        <v>12</v>
      </c>
      <c r="D11" s="5" t="s">
        <v>50</v>
      </c>
      <c r="F11" s="1">
        <v>193013072</v>
      </c>
      <c r="G11" s="1">
        <f t="shared" si="0"/>
        <v>3</v>
      </c>
      <c r="H11" s="1">
        <v>20</v>
      </c>
      <c r="I11" s="1">
        <f t="shared" si="1"/>
        <v>8</v>
      </c>
      <c r="J11" s="1">
        <f t="shared" si="2"/>
        <v>8</v>
      </c>
      <c r="K11" s="1">
        <f t="shared" si="3"/>
        <v>13</v>
      </c>
    </row>
    <row r="12" spans="1:11" ht="15" customHeight="1" x14ac:dyDescent="0.25">
      <c r="A12" s="6">
        <v>11</v>
      </c>
      <c r="B12" s="5">
        <v>193013094</v>
      </c>
      <c r="C12" s="3" t="s">
        <v>13</v>
      </c>
      <c r="D12" s="5" t="s">
        <v>50</v>
      </c>
      <c r="F12" s="1">
        <v>193013094</v>
      </c>
      <c r="G12" s="1">
        <f t="shared" si="0"/>
        <v>3</v>
      </c>
      <c r="H12" s="1">
        <v>16</v>
      </c>
      <c r="I12" s="1">
        <f t="shared" si="1"/>
        <v>6.4</v>
      </c>
      <c r="J12" s="1">
        <f t="shared" si="2"/>
        <v>6</v>
      </c>
      <c r="K12" s="1">
        <f t="shared" si="3"/>
        <v>11</v>
      </c>
    </row>
    <row r="13" spans="1:11" ht="15" customHeight="1" x14ac:dyDescent="0.25">
      <c r="A13" s="6">
        <v>12</v>
      </c>
      <c r="B13" s="5">
        <v>201011087</v>
      </c>
      <c r="C13" s="3" t="s">
        <v>14</v>
      </c>
      <c r="D13" s="5"/>
      <c r="F13" s="1">
        <v>201011087</v>
      </c>
      <c r="G13" s="1">
        <f t="shared" si="0"/>
        <v>0</v>
      </c>
      <c r="H13" s="1">
        <v>20</v>
      </c>
      <c r="I13" s="1">
        <f t="shared" si="1"/>
        <v>8</v>
      </c>
      <c r="J13" s="1">
        <f t="shared" si="2"/>
        <v>8</v>
      </c>
      <c r="K13" s="1">
        <f t="shared" si="3"/>
        <v>10</v>
      </c>
    </row>
    <row r="14" spans="1:11" ht="15" customHeight="1" x14ac:dyDescent="0.25">
      <c r="A14" s="6">
        <v>13</v>
      </c>
      <c r="B14" s="5">
        <v>201011091</v>
      </c>
      <c r="C14" s="3" t="s">
        <v>15</v>
      </c>
      <c r="D14" s="5"/>
      <c r="F14" s="1">
        <v>201011091</v>
      </c>
      <c r="G14" s="1">
        <f t="shared" si="0"/>
        <v>0</v>
      </c>
      <c r="H14" s="1">
        <v>0</v>
      </c>
      <c r="I14" s="1">
        <f t="shared" si="1"/>
        <v>0</v>
      </c>
      <c r="J14" s="1">
        <f t="shared" si="2"/>
        <v>0</v>
      </c>
      <c r="K14" s="1">
        <f t="shared" si="3"/>
        <v>2</v>
      </c>
    </row>
    <row r="15" spans="1:11" ht="15" customHeight="1" x14ac:dyDescent="0.25">
      <c r="A15" s="6">
        <v>14</v>
      </c>
      <c r="B15" s="5">
        <v>201011130</v>
      </c>
      <c r="C15" s="3" t="s">
        <v>16</v>
      </c>
      <c r="D15" s="5" t="s">
        <v>50</v>
      </c>
      <c r="F15" s="1">
        <v>201011130</v>
      </c>
      <c r="G15" s="1">
        <f t="shared" si="0"/>
        <v>3</v>
      </c>
      <c r="H15" s="1">
        <v>22</v>
      </c>
      <c r="I15" s="1">
        <f t="shared" si="1"/>
        <v>8.8000000000000007</v>
      </c>
      <c r="J15" s="1">
        <f t="shared" si="2"/>
        <v>9</v>
      </c>
      <c r="K15" s="1">
        <f t="shared" si="3"/>
        <v>14</v>
      </c>
    </row>
    <row r="16" spans="1:11" ht="15" customHeight="1" x14ac:dyDescent="0.25">
      <c r="A16" s="6">
        <v>15</v>
      </c>
      <c r="B16" s="5">
        <v>201011131</v>
      </c>
      <c r="C16" s="3" t="s">
        <v>17</v>
      </c>
      <c r="D16" s="5" t="s">
        <v>50</v>
      </c>
      <c r="F16" s="1">
        <v>201011131</v>
      </c>
      <c r="G16" s="1">
        <f t="shared" si="0"/>
        <v>3</v>
      </c>
      <c r="H16" s="1">
        <v>21</v>
      </c>
      <c r="I16" s="1">
        <f t="shared" si="1"/>
        <v>8.4</v>
      </c>
      <c r="J16" s="1">
        <f t="shared" si="2"/>
        <v>8</v>
      </c>
      <c r="K16" s="1">
        <f t="shared" si="3"/>
        <v>13</v>
      </c>
    </row>
    <row r="17" spans="1:11" ht="15" customHeight="1" x14ac:dyDescent="0.25">
      <c r="A17" s="6">
        <v>16</v>
      </c>
      <c r="B17" s="5">
        <v>201011143</v>
      </c>
      <c r="C17" s="3" t="s">
        <v>18</v>
      </c>
      <c r="D17" s="5" t="s">
        <v>50</v>
      </c>
      <c r="F17" s="1">
        <v>201011143</v>
      </c>
      <c r="G17" s="1">
        <f t="shared" si="0"/>
        <v>3</v>
      </c>
      <c r="H17" s="1">
        <v>20</v>
      </c>
      <c r="I17" s="1">
        <f t="shared" si="1"/>
        <v>8</v>
      </c>
      <c r="J17" s="1">
        <f t="shared" si="2"/>
        <v>8</v>
      </c>
      <c r="K17" s="1">
        <f t="shared" si="3"/>
        <v>13</v>
      </c>
    </row>
    <row r="18" spans="1:11" ht="15" customHeight="1" x14ac:dyDescent="0.25">
      <c r="A18" s="6">
        <v>17</v>
      </c>
      <c r="B18" s="5">
        <v>201011146</v>
      </c>
      <c r="C18" s="3" t="s">
        <v>19</v>
      </c>
      <c r="D18" s="5"/>
      <c r="F18" s="1">
        <v>201011146</v>
      </c>
      <c r="G18" s="1">
        <f t="shared" si="0"/>
        <v>0</v>
      </c>
      <c r="H18" s="1">
        <v>20</v>
      </c>
      <c r="I18" s="1">
        <f t="shared" si="1"/>
        <v>8</v>
      </c>
      <c r="J18" s="1">
        <f t="shared" si="2"/>
        <v>8</v>
      </c>
      <c r="K18" s="1">
        <f t="shared" si="3"/>
        <v>10</v>
      </c>
    </row>
    <row r="19" spans="1:11" ht="15" customHeight="1" x14ac:dyDescent="0.25">
      <c r="A19" s="6">
        <v>18</v>
      </c>
      <c r="B19" s="5">
        <v>201011199</v>
      </c>
      <c r="C19" s="3" t="s">
        <v>20</v>
      </c>
      <c r="D19" s="5" t="s">
        <v>50</v>
      </c>
      <c r="F19" s="1">
        <v>201011199</v>
      </c>
      <c r="G19" s="1">
        <f t="shared" si="0"/>
        <v>3</v>
      </c>
      <c r="H19" s="1">
        <v>20</v>
      </c>
      <c r="I19" s="1">
        <f t="shared" si="1"/>
        <v>8</v>
      </c>
      <c r="J19" s="1">
        <f t="shared" si="2"/>
        <v>8</v>
      </c>
      <c r="K19" s="1">
        <f t="shared" si="3"/>
        <v>13</v>
      </c>
    </row>
    <row r="20" spans="1:11" ht="15" customHeight="1" x14ac:dyDescent="0.25">
      <c r="A20" s="6">
        <v>19</v>
      </c>
      <c r="B20" s="5">
        <v>201011212</v>
      </c>
      <c r="C20" s="3" t="s">
        <v>21</v>
      </c>
      <c r="D20" s="5"/>
      <c r="F20" s="1">
        <v>201011212</v>
      </c>
      <c r="G20" s="1">
        <f t="shared" si="0"/>
        <v>0</v>
      </c>
      <c r="H20" s="1">
        <v>17</v>
      </c>
      <c r="I20" s="1">
        <f t="shared" si="1"/>
        <v>6.8000000000000007</v>
      </c>
      <c r="J20" s="1">
        <f t="shared" si="2"/>
        <v>7</v>
      </c>
      <c r="K20" s="1">
        <f t="shared" si="3"/>
        <v>9</v>
      </c>
    </row>
    <row r="21" spans="1:11" ht="15" customHeight="1" x14ac:dyDescent="0.25">
      <c r="A21" s="6">
        <v>20</v>
      </c>
      <c r="B21" s="5">
        <v>201012032</v>
      </c>
      <c r="C21" s="3" t="s">
        <v>22</v>
      </c>
      <c r="D21" s="5" t="s">
        <v>50</v>
      </c>
      <c r="F21" s="1">
        <v>201012032</v>
      </c>
      <c r="G21" s="1">
        <f t="shared" si="0"/>
        <v>3</v>
      </c>
      <c r="H21" s="1">
        <v>19</v>
      </c>
      <c r="I21" s="1">
        <f t="shared" si="1"/>
        <v>7.6</v>
      </c>
      <c r="J21" s="1">
        <f t="shared" si="2"/>
        <v>8</v>
      </c>
      <c r="K21" s="1">
        <f t="shared" si="3"/>
        <v>13</v>
      </c>
    </row>
    <row r="22" spans="1:11" ht="15" customHeight="1" x14ac:dyDescent="0.25">
      <c r="A22" s="6">
        <v>21</v>
      </c>
      <c r="B22" s="5">
        <v>201012055</v>
      </c>
      <c r="C22" s="3" t="s">
        <v>23</v>
      </c>
      <c r="D22" s="5"/>
      <c r="F22" s="1">
        <v>201012055</v>
      </c>
      <c r="G22" s="1">
        <f t="shared" si="0"/>
        <v>0</v>
      </c>
      <c r="H22" s="1">
        <v>19</v>
      </c>
      <c r="I22" s="1">
        <f t="shared" si="1"/>
        <v>7.6</v>
      </c>
      <c r="J22" s="1">
        <f t="shared" si="2"/>
        <v>8</v>
      </c>
      <c r="K22" s="1">
        <f t="shared" si="3"/>
        <v>10</v>
      </c>
    </row>
    <row r="23" spans="1:11" ht="15" customHeight="1" x14ac:dyDescent="0.25">
      <c r="A23" s="6">
        <v>22</v>
      </c>
      <c r="B23" s="5">
        <v>201012063</v>
      </c>
      <c r="C23" s="3" t="s">
        <v>24</v>
      </c>
      <c r="D23" s="5" t="s">
        <v>50</v>
      </c>
      <c r="F23" s="1">
        <v>201012063</v>
      </c>
      <c r="G23" s="1">
        <f t="shared" si="0"/>
        <v>3</v>
      </c>
      <c r="H23" s="1">
        <v>20</v>
      </c>
      <c r="I23" s="1">
        <f t="shared" si="1"/>
        <v>8</v>
      </c>
      <c r="J23" s="1">
        <f t="shared" si="2"/>
        <v>8</v>
      </c>
      <c r="K23" s="1">
        <f t="shared" si="3"/>
        <v>13</v>
      </c>
    </row>
    <row r="24" spans="1:11" ht="15" customHeight="1" x14ac:dyDescent="0.25">
      <c r="A24" s="6">
        <v>23</v>
      </c>
      <c r="B24" s="5">
        <v>201012079</v>
      </c>
      <c r="C24" s="3" t="s">
        <v>25</v>
      </c>
      <c r="D24" s="5"/>
      <c r="F24" s="1">
        <v>201012079</v>
      </c>
      <c r="G24" s="1">
        <f t="shared" si="0"/>
        <v>0</v>
      </c>
      <c r="H24" s="1">
        <v>24</v>
      </c>
      <c r="I24" s="1">
        <f t="shared" si="1"/>
        <v>9.6</v>
      </c>
      <c r="J24" s="1">
        <f t="shared" si="2"/>
        <v>10</v>
      </c>
      <c r="K24" s="1">
        <f t="shared" si="3"/>
        <v>12</v>
      </c>
    </row>
    <row r="25" spans="1:11" ht="15" customHeight="1" x14ac:dyDescent="0.25">
      <c r="A25" s="6">
        <v>24</v>
      </c>
      <c r="B25" s="5">
        <v>201013012</v>
      </c>
      <c r="C25" s="3" t="s">
        <v>26</v>
      </c>
      <c r="D25" s="5" t="s">
        <v>50</v>
      </c>
      <c r="F25" s="1">
        <v>201013012</v>
      </c>
      <c r="G25" s="1">
        <f t="shared" si="0"/>
        <v>3</v>
      </c>
      <c r="H25" s="1">
        <v>19</v>
      </c>
      <c r="I25" s="1">
        <f t="shared" si="1"/>
        <v>7.6</v>
      </c>
      <c r="J25" s="1">
        <f t="shared" si="2"/>
        <v>8</v>
      </c>
      <c r="K25" s="1">
        <f t="shared" si="3"/>
        <v>13</v>
      </c>
    </row>
    <row r="26" spans="1:11" ht="15" customHeight="1" x14ac:dyDescent="0.25">
      <c r="A26" s="6">
        <v>25</v>
      </c>
      <c r="B26" s="5">
        <v>201013028</v>
      </c>
      <c r="C26" s="3" t="s">
        <v>27</v>
      </c>
      <c r="D26" s="5" t="s">
        <v>50</v>
      </c>
      <c r="F26" s="1">
        <v>201013028</v>
      </c>
      <c r="G26" s="1">
        <f t="shared" si="0"/>
        <v>3</v>
      </c>
      <c r="H26" s="1">
        <v>20</v>
      </c>
      <c r="I26" s="1">
        <f t="shared" si="1"/>
        <v>8</v>
      </c>
      <c r="J26" s="1">
        <f t="shared" si="2"/>
        <v>8</v>
      </c>
      <c r="K26" s="1">
        <f t="shared" si="3"/>
        <v>13</v>
      </c>
    </row>
    <row r="27" spans="1:11" ht="15" customHeight="1" x14ac:dyDescent="0.25">
      <c r="A27" s="6">
        <v>26</v>
      </c>
      <c r="B27" s="5">
        <v>201013030</v>
      </c>
      <c r="C27" s="3" t="s">
        <v>28</v>
      </c>
      <c r="D27" s="5"/>
      <c r="F27" s="1">
        <v>201013030</v>
      </c>
      <c r="G27" s="1">
        <f t="shared" si="0"/>
        <v>0</v>
      </c>
      <c r="H27" s="1">
        <v>0</v>
      </c>
      <c r="I27" s="1">
        <f t="shared" si="1"/>
        <v>0</v>
      </c>
      <c r="J27" s="1">
        <f t="shared" si="2"/>
        <v>0</v>
      </c>
      <c r="K27" s="1">
        <f t="shared" si="3"/>
        <v>2</v>
      </c>
    </row>
    <row r="28" spans="1:11" ht="15" customHeight="1" x14ac:dyDescent="0.25">
      <c r="A28" s="6">
        <v>27</v>
      </c>
      <c r="B28" s="5">
        <v>201013032</v>
      </c>
      <c r="C28" s="3" t="s">
        <v>29</v>
      </c>
      <c r="D28" s="5"/>
      <c r="F28" s="1">
        <v>201013032</v>
      </c>
      <c r="G28" s="1">
        <f t="shared" si="0"/>
        <v>0</v>
      </c>
      <c r="H28" s="1">
        <v>20</v>
      </c>
      <c r="I28" s="1">
        <f t="shared" si="1"/>
        <v>8</v>
      </c>
      <c r="J28" s="1">
        <f t="shared" si="2"/>
        <v>8</v>
      </c>
      <c r="K28" s="1">
        <f t="shared" si="3"/>
        <v>10</v>
      </c>
    </row>
    <row r="29" spans="1:11" ht="15" customHeight="1" x14ac:dyDescent="0.25">
      <c r="A29" s="6">
        <v>28</v>
      </c>
      <c r="B29" s="5">
        <v>201013033</v>
      </c>
      <c r="C29" s="3" t="s">
        <v>30</v>
      </c>
      <c r="D29" s="5"/>
      <c r="F29" s="1">
        <v>201013033</v>
      </c>
      <c r="G29" s="1">
        <f t="shared" si="0"/>
        <v>0</v>
      </c>
      <c r="H29" s="1">
        <v>17</v>
      </c>
      <c r="I29" s="1">
        <f t="shared" si="1"/>
        <v>6.8000000000000007</v>
      </c>
      <c r="J29" s="1">
        <f t="shared" si="2"/>
        <v>7</v>
      </c>
      <c r="K29" s="1">
        <f t="shared" si="3"/>
        <v>9</v>
      </c>
    </row>
    <row r="30" spans="1:11" ht="15" customHeight="1" x14ac:dyDescent="0.25">
      <c r="A30" s="6">
        <v>29</v>
      </c>
      <c r="B30" s="5">
        <v>201013036</v>
      </c>
      <c r="C30" s="3" t="s">
        <v>31</v>
      </c>
      <c r="D30" s="5" t="s">
        <v>50</v>
      </c>
      <c r="F30" s="1">
        <v>201013036</v>
      </c>
      <c r="G30" s="1">
        <f t="shared" si="0"/>
        <v>3</v>
      </c>
      <c r="H30" s="1">
        <v>21</v>
      </c>
      <c r="I30" s="1">
        <f t="shared" si="1"/>
        <v>8.4</v>
      </c>
      <c r="J30" s="1">
        <f t="shared" si="2"/>
        <v>8</v>
      </c>
      <c r="K30" s="1">
        <f t="shared" si="3"/>
        <v>13</v>
      </c>
    </row>
    <row r="31" spans="1:11" ht="15" customHeight="1" x14ac:dyDescent="0.25">
      <c r="A31" s="6">
        <v>30</v>
      </c>
      <c r="B31" s="5">
        <v>201013039</v>
      </c>
      <c r="C31" s="3" t="s">
        <v>32</v>
      </c>
      <c r="D31" s="5"/>
      <c r="F31" s="1">
        <v>201013039</v>
      </c>
      <c r="G31" s="1">
        <f t="shared" si="0"/>
        <v>0</v>
      </c>
      <c r="H31" s="1">
        <v>12</v>
      </c>
      <c r="I31" s="1">
        <f t="shared" si="1"/>
        <v>4.8</v>
      </c>
      <c r="J31" s="1">
        <f t="shared" si="2"/>
        <v>5</v>
      </c>
      <c r="K31" s="1">
        <f t="shared" si="3"/>
        <v>7</v>
      </c>
    </row>
    <row r="32" spans="1:11" ht="15" customHeight="1" x14ac:dyDescent="0.25">
      <c r="A32" s="6">
        <v>31</v>
      </c>
      <c r="B32" s="5">
        <v>201013046</v>
      </c>
      <c r="C32" s="3" t="s">
        <v>33</v>
      </c>
      <c r="D32" s="5" t="s">
        <v>50</v>
      </c>
      <c r="F32" s="1">
        <v>201013046</v>
      </c>
      <c r="G32" s="1">
        <f t="shared" si="0"/>
        <v>3</v>
      </c>
      <c r="H32" s="1">
        <v>22</v>
      </c>
      <c r="I32" s="1">
        <f t="shared" si="1"/>
        <v>8.8000000000000007</v>
      </c>
      <c r="J32" s="1">
        <f t="shared" si="2"/>
        <v>9</v>
      </c>
      <c r="K32" s="1">
        <f t="shared" si="3"/>
        <v>14</v>
      </c>
    </row>
    <row r="33" spans="1:11" ht="15" customHeight="1" x14ac:dyDescent="0.25">
      <c r="A33" s="6">
        <v>32</v>
      </c>
      <c r="B33" s="5">
        <v>201013053</v>
      </c>
      <c r="C33" s="3" t="s">
        <v>34</v>
      </c>
      <c r="D33" s="5" t="s">
        <v>50</v>
      </c>
      <c r="F33" s="1">
        <v>201013053</v>
      </c>
      <c r="G33" s="1">
        <f t="shared" si="0"/>
        <v>3</v>
      </c>
      <c r="H33" s="1">
        <v>22</v>
      </c>
      <c r="I33" s="1">
        <f t="shared" si="1"/>
        <v>8.8000000000000007</v>
      </c>
      <c r="J33" s="1">
        <f t="shared" si="2"/>
        <v>9</v>
      </c>
      <c r="K33" s="1">
        <f t="shared" si="3"/>
        <v>14</v>
      </c>
    </row>
    <row r="34" spans="1:11" ht="15" customHeight="1" x14ac:dyDescent="0.25">
      <c r="A34" s="6">
        <v>33</v>
      </c>
      <c r="B34" s="5">
        <v>201013063</v>
      </c>
      <c r="C34" s="3" t="s">
        <v>35</v>
      </c>
      <c r="D34" s="5" t="s">
        <v>50</v>
      </c>
      <c r="F34" s="1">
        <v>201013063</v>
      </c>
      <c r="G34" s="1">
        <f t="shared" si="0"/>
        <v>3</v>
      </c>
      <c r="H34" s="1">
        <v>24</v>
      </c>
      <c r="I34" s="1">
        <f t="shared" si="1"/>
        <v>9.6</v>
      </c>
      <c r="J34" s="1">
        <f t="shared" si="2"/>
        <v>10</v>
      </c>
      <c r="K34" s="1">
        <f t="shared" si="3"/>
        <v>15</v>
      </c>
    </row>
    <row r="35" spans="1:11" ht="15" customHeight="1" x14ac:dyDescent="0.25">
      <c r="A35" s="6">
        <v>34</v>
      </c>
      <c r="B35" s="5">
        <v>201013074</v>
      </c>
      <c r="C35" s="3" t="s">
        <v>36</v>
      </c>
      <c r="D35" s="5" t="s">
        <v>50</v>
      </c>
      <c r="F35" s="1">
        <v>201013074</v>
      </c>
      <c r="G35" s="1">
        <f t="shared" si="0"/>
        <v>3</v>
      </c>
      <c r="H35" s="1">
        <v>22</v>
      </c>
      <c r="I35" s="1">
        <f t="shared" si="1"/>
        <v>8.8000000000000007</v>
      </c>
      <c r="J35" s="1">
        <f t="shared" si="2"/>
        <v>9</v>
      </c>
      <c r="K35" s="1">
        <f t="shared" si="3"/>
        <v>14</v>
      </c>
    </row>
    <row r="36" spans="1:11" ht="15" customHeight="1" x14ac:dyDescent="0.25">
      <c r="A36" s="6">
        <v>35</v>
      </c>
      <c r="B36" s="5">
        <v>201013075</v>
      </c>
      <c r="C36" s="3" t="s">
        <v>37</v>
      </c>
      <c r="D36" s="5"/>
      <c r="F36" s="1">
        <v>201013075</v>
      </c>
      <c r="G36" s="1">
        <f t="shared" si="0"/>
        <v>0</v>
      </c>
      <c r="H36" s="1">
        <v>21</v>
      </c>
      <c r="I36" s="1">
        <f t="shared" si="1"/>
        <v>8.4</v>
      </c>
      <c r="J36" s="1">
        <f t="shared" si="2"/>
        <v>8</v>
      </c>
      <c r="K36" s="1">
        <f t="shared" si="3"/>
        <v>10</v>
      </c>
    </row>
    <row r="37" spans="1:11" ht="15" customHeight="1" x14ac:dyDescent="0.25">
      <c r="A37" s="6">
        <v>36</v>
      </c>
      <c r="B37" s="5">
        <v>201013076</v>
      </c>
      <c r="C37" s="3" t="s">
        <v>38</v>
      </c>
      <c r="D37" s="5" t="s">
        <v>50</v>
      </c>
      <c r="F37" s="1">
        <v>201013076</v>
      </c>
      <c r="G37" s="1">
        <f t="shared" si="0"/>
        <v>3</v>
      </c>
      <c r="H37" s="1">
        <v>22</v>
      </c>
      <c r="I37" s="1">
        <f t="shared" si="1"/>
        <v>8.8000000000000007</v>
      </c>
      <c r="J37" s="1">
        <f t="shared" si="2"/>
        <v>9</v>
      </c>
      <c r="K37" s="1">
        <f t="shared" si="3"/>
        <v>14</v>
      </c>
    </row>
    <row r="38" spans="1:11" ht="15" customHeight="1" x14ac:dyDescent="0.25">
      <c r="A38" s="6">
        <v>37</v>
      </c>
      <c r="B38" s="5">
        <v>201013081</v>
      </c>
      <c r="C38" s="3" t="s">
        <v>39</v>
      </c>
      <c r="D38" s="5" t="s">
        <v>50</v>
      </c>
      <c r="F38" s="1">
        <v>201013081</v>
      </c>
      <c r="G38" s="1">
        <f t="shared" si="0"/>
        <v>3</v>
      </c>
      <c r="H38" s="1">
        <v>20</v>
      </c>
      <c r="I38" s="1">
        <f t="shared" si="1"/>
        <v>8</v>
      </c>
      <c r="J38" s="1">
        <f t="shared" si="2"/>
        <v>8</v>
      </c>
      <c r="K38" s="1">
        <f t="shared" si="3"/>
        <v>13</v>
      </c>
    </row>
    <row r="39" spans="1:11" ht="15" customHeight="1" x14ac:dyDescent="0.25">
      <c r="A39" s="6">
        <v>38</v>
      </c>
      <c r="B39" s="5">
        <v>201013087</v>
      </c>
      <c r="C39" s="3" t="s">
        <v>40</v>
      </c>
      <c r="D39" s="5"/>
      <c r="F39" s="1">
        <v>201013087</v>
      </c>
      <c r="G39" s="1">
        <f t="shared" si="0"/>
        <v>0</v>
      </c>
      <c r="H39" s="1">
        <v>20</v>
      </c>
      <c r="I39" s="1">
        <f t="shared" si="1"/>
        <v>8</v>
      </c>
      <c r="J39" s="1">
        <f t="shared" si="2"/>
        <v>8</v>
      </c>
      <c r="K39" s="1">
        <f t="shared" si="3"/>
        <v>10</v>
      </c>
    </row>
    <row r="40" spans="1:11" ht="15" customHeight="1" x14ac:dyDescent="0.25">
      <c r="A40" s="6">
        <v>39</v>
      </c>
      <c r="B40" s="5">
        <v>201013090</v>
      </c>
      <c r="C40" s="3" t="s">
        <v>41</v>
      </c>
      <c r="D40" s="5" t="s">
        <v>50</v>
      </c>
      <c r="F40" s="1">
        <v>201013090</v>
      </c>
      <c r="G40" s="1">
        <f t="shared" si="0"/>
        <v>3</v>
      </c>
      <c r="H40" s="1">
        <v>23</v>
      </c>
      <c r="I40" s="1">
        <f t="shared" si="1"/>
        <v>9.2000000000000011</v>
      </c>
      <c r="J40" s="1">
        <f t="shared" si="2"/>
        <v>9</v>
      </c>
      <c r="K40" s="1">
        <f t="shared" si="3"/>
        <v>14</v>
      </c>
    </row>
    <row r="41" spans="1:11" ht="15" customHeight="1" x14ac:dyDescent="0.25">
      <c r="A41" s="6">
        <v>40</v>
      </c>
      <c r="B41" s="5">
        <v>201013100</v>
      </c>
      <c r="C41" s="3" t="s">
        <v>42</v>
      </c>
      <c r="D41" s="5"/>
      <c r="F41" s="1">
        <v>201013100</v>
      </c>
      <c r="G41" s="1">
        <f t="shared" si="0"/>
        <v>0</v>
      </c>
      <c r="H41" s="1">
        <v>21</v>
      </c>
      <c r="I41" s="1">
        <f t="shared" si="1"/>
        <v>8.4</v>
      </c>
      <c r="J41" s="1">
        <f t="shared" si="2"/>
        <v>8</v>
      </c>
      <c r="K41" s="1">
        <f t="shared" si="3"/>
        <v>10</v>
      </c>
    </row>
    <row r="42" spans="1:11" ht="15" customHeight="1" x14ac:dyDescent="0.25">
      <c r="A42" s="7">
        <v>41</v>
      </c>
      <c r="B42" s="5">
        <v>201013102</v>
      </c>
      <c r="C42" s="3" t="s">
        <v>43</v>
      </c>
      <c r="D42" s="5" t="s">
        <v>50</v>
      </c>
      <c r="F42" s="1">
        <v>201013102</v>
      </c>
      <c r="G42" s="1">
        <f t="shared" si="0"/>
        <v>3</v>
      </c>
      <c r="H42" s="1">
        <v>21</v>
      </c>
      <c r="I42" s="1">
        <f t="shared" si="1"/>
        <v>8.4</v>
      </c>
      <c r="J42" s="1">
        <f t="shared" si="2"/>
        <v>8</v>
      </c>
      <c r="K42" s="1">
        <f t="shared" si="3"/>
        <v>13</v>
      </c>
    </row>
    <row r="43" spans="1:11" ht="15" customHeight="1" x14ac:dyDescent="0.25">
      <c r="A43" s="7">
        <v>42</v>
      </c>
      <c r="B43" s="5">
        <v>201013104</v>
      </c>
      <c r="C43" s="3" t="s">
        <v>44</v>
      </c>
      <c r="D43" s="5"/>
      <c r="F43" s="1">
        <v>201013104</v>
      </c>
      <c r="G43" s="1">
        <f t="shared" si="0"/>
        <v>0</v>
      </c>
      <c r="H43" s="1">
        <v>20</v>
      </c>
      <c r="I43" s="1">
        <f t="shared" si="1"/>
        <v>8</v>
      </c>
      <c r="J43" s="1">
        <f t="shared" si="2"/>
        <v>8</v>
      </c>
      <c r="K43" s="1">
        <f t="shared" si="3"/>
        <v>10</v>
      </c>
    </row>
    <row r="44" spans="1:11" ht="15" customHeight="1" x14ac:dyDescent="0.25">
      <c r="A44" s="7">
        <v>43</v>
      </c>
      <c r="B44" s="5">
        <v>201013110</v>
      </c>
      <c r="C44" s="3" t="s">
        <v>45</v>
      </c>
      <c r="D44" s="5" t="s">
        <v>50</v>
      </c>
      <c r="F44" s="1">
        <v>201013110</v>
      </c>
      <c r="G44" s="1">
        <f t="shared" si="0"/>
        <v>3</v>
      </c>
      <c r="H44" s="1">
        <v>20</v>
      </c>
      <c r="I44" s="1">
        <f t="shared" si="1"/>
        <v>8</v>
      </c>
      <c r="J44" s="1">
        <f t="shared" si="2"/>
        <v>8</v>
      </c>
      <c r="K44" s="1">
        <f t="shared" si="3"/>
        <v>13</v>
      </c>
    </row>
    <row r="45" spans="1:11" ht="15" customHeight="1" x14ac:dyDescent="0.25">
      <c r="A45" s="7">
        <v>44</v>
      </c>
      <c r="B45" s="5">
        <v>201013114</v>
      </c>
      <c r="C45" s="3" t="s">
        <v>46</v>
      </c>
      <c r="D45" s="5" t="s">
        <v>50</v>
      </c>
      <c r="F45" s="1">
        <v>201013114</v>
      </c>
      <c r="G45" s="1">
        <f t="shared" si="0"/>
        <v>3</v>
      </c>
      <c r="H45" s="1">
        <v>20</v>
      </c>
      <c r="I45" s="1">
        <f t="shared" si="1"/>
        <v>8</v>
      </c>
      <c r="J45" s="1">
        <f t="shared" si="2"/>
        <v>8</v>
      </c>
      <c r="K45" s="1">
        <f t="shared" si="3"/>
        <v>13</v>
      </c>
    </row>
    <row r="46" spans="1:11" ht="15" customHeight="1" x14ac:dyDescent="0.25">
      <c r="A46" s="7">
        <v>45</v>
      </c>
      <c r="B46" s="5">
        <v>201014075</v>
      </c>
      <c r="C46" s="3" t="s">
        <v>47</v>
      </c>
      <c r="D46" s="5" t="s">
        <v>50</v>
      </c>
      <c r="F46" s="1">
        <v>201014075</v>
      </c>
      <c r="G46" s="1">
        <f t="shared" si="0"/>
        <v>3</v>
      </c>
      <c r="H46" s="1">
        <v>20</v>
      </c>
      <c r="I46" s="1">
        <f t="shared" si="1"/>
        <v>8</v>
      </c>
      <c r="J46" s="1">
        <f t="shared" si="2"/>
        <v>8</v>
      </c>
      <c r="K46" s="1">
        <f t="shared" si="3"/>
        <v>13</v>
      </c>
    </row>
    <row r="47" spans="1:11" ht="15" customHeight="1" x14ac:dyDescent="0.25">
      <c r="A47" s="7">
        <v>46</v>
      </c>
      <c r="B47" s="5">
        <v>201016013</v>
      </c>
      <c r="C47" s="3" t="s">
        <v>48</v>
      </c>
      <c r="D47" s="5" t="s">
        <v>50</v>
      </c>
      <c r="F47" s="1">
        <v>201016013</v>
      </c>
      <c r="G47" s="1">
        <f t="shared" si="0"/>
        <v>3</v>
      </c>
      <c r="H47" s="1">
        <v>20</v>
      </c>
      <c r="I47" s="1">
        <f t="shared" si="1"/>
        <v>8</v>
      </c>
      <c r="J47" s="1">
        <f t="shared" si="2"/>
        <v>8</v>
      </c>
      <c r="K47" s="1">
        <f t="shared" si="3"/>
        <v>13</v>
      </c>
    </row>
    <row r="48" spans="1:11" ht="15" customHeight="1" x14ac:dyDescent="0.25">
      <c r="D48" s="8">
        <f>COUNTIF(D2:D47,"=p")</f>
        <v>25</v>
      </c>
      <c r="F48" s="4"/>
    </row>
    <row r="49" spans="4:6" ht="15" customHeight="1" x14ac:dyDescent="0.25">
      <c r="F49" s="4"/>
    </row>
    <row r="50" spans="4:6" ht="15" customHeight="1" x14ac:dyDescent="0.25">
      <c r="F50" s="4"/>
    </row>
    <row r="51" spans="4:6" ht="15" customHeight="1" x14ac:dyDescent="0.25">
      <c r="F51" s="4"/>
    </row>
    <row r="55" spans="4:6" ht="15" customHeight="1" x14ac:dyDescent="0.25">
      <c r="D55" s="8" t="s">
        <v>54</v>
      </c>
      <c r="E55" s="7">
        <v>25</v>
      </c>
    </row>
    <row r="56" spans="4:6" ht="15" customHeight="1" x14ac:dyDescent="0.25">
      <c r="D56" s="8" t="s">
        <v>53</v>
      </c>
      <c r="E56" s="7">
        <v>10</v>
      </c>
    </row>
    <row r="57" spans="4:6" ht="15" customHeight="1" x14ac:dyDescent="0.25">
      <c r="D57" s="8" t="s">
        <v>57</v>
      </c>
      <c r="E57" s="7">
        <v>2</v>
      </c>
    </row>
  </sheetData>
  <phoneticPr fontId="1" type="noConversion"/>
  <conditionalFormatting sqref="A2:XFD47">
    <cfRule type="expression" dxfId="2" priority="3">
      <formula>$E2 &gt; 0</formula>
    </cfRule>
  </conditionalFormatting>
  <conditionalFormatting sqref="F2:F47">
    <cfRule type="cellIs" dxfId="0" priority="2" operator="equal">
      <formula>$B$2</formula>
    </cfRule>
    <cfRule type="cellIs" dxfId="1" priority="1" operator="equal">
      <formula>$B2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2020-06-09T21:22:17Z</dcterms:modified>
</cp:coreProperties>
</file>