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208\"/>
    </mc:Choice>
  </mc:AlternateContent>
  <xr:revisionPtr revIDLastSave="0" documentId="13_ncr:1_{AC8FE5FB-C07F-46FB-9648-FA1E924731FE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idTerm" sheetId="1" r:id="rId1"/>
    <sheet name="Final" sheetId="2" r:id="rId2"/>
    <sheet name="Quiz" sheetId="4" r:id="rId3"/>
    <sheet name="Assignm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" i="2" l="1"/>
  <c r="I1" i="2"/>
  <c r="J47" i="2"/>
  <c r="J2" i="2" l="1"/>
  <c r="H2" i="1" l="1"/>
  <c r="G47" i="5" l="1"/>
  <c r="H2" i="5"/>
  <c r="G1" i="5"/>
  <c r="F1" i="5"/>
  <c r="E1" i="5"/>
  <c r="D1" i="5"/>
  <c r="I2" i="5" l="1"/>
  <c r="J2" i="5" s="1"/>
  <c r="I10" i="5"/>
  <c r="J10" i="5" s="1"/>
  <c r="I32" i="5"/>
  <c r="J32" i="5" s="1"/>
  <c r="I15" i="5"/>
  <c r="J15" i="5" s="1"/>
  <c r="I26" i="5"/>
  <c r="J26" i="5" s="1"/>
  <c r="I20" i="5"/>
  <c r="J20" i="5" s="1"/>
  <c r="I3" i="5"/>
  <c r="J3" i="5" s="1"/>
  <c r="I38" i="5"/>
  <c r="J38" i="5" s="1"/>
  <c r="I43" i="5"/>
  <c r="J43" i="5" s="1"/>
  <c r="I39" i="5"/>
  <c r="J39" i="5" s="1"/>
  <c r="I23" i="5"/>
  <c r="J23" i="5" s="1"/>
  <c r="I41" i="5"/>
  <c r="J41" i="5" s="1"/>
  <c r="I24" i="5"/>
  <c r="J24" i="5" s="1"/>
  <c r="I7" i="5"/>
  <c r="J7" i="5" s="1"/>
  <c r="I37" i="5"/>
  <c r="J37" i="5" s="1"/>
  <c r="I12" i="5"/>
  <c r="J12" i="5" s="1"/>
  <c r="I21" i="5"/>
  <c r="J21" i="5" s="1"/>
  <c r="I35" i="5"/>
  <c r="J35" i="5" s="1"/>
  <c r="I27" i="5"/>
  <c r="J27" i="5" s="1"/>
  <c r="I28" i="5"/>
  <c r="J28" i="5" s="1"/>
  <c r="I33" i="5"/>
  <c r="J33" i="5" s="1"/>
  <c r="I16" i="5"/>
  <c r="J16" i="5" s="1"/>
  <c r="I42" i="5"/>
  <c r="J42" i="5" s="1"/>
  <c r="I29" i="5"/>
  <c r="J29" i="5" s="1"/>
  <c r="I4" i="5"/>
  <c r="J4" i="5" s="1"/>
  <c r="I30" i="5"/>
  <c r="J30" i="5" s="1"/>
  <c r="I40" i="5"/>
  <c r="J40" i="5" s="1"/>
  <c r="I25" i="5"/>
  <c r="J25" i="5" s="1"/>
  <c r="I8" i="5"/>
  <c r="J8" i="5" s="1"/>
  <c r="I22" i="5"/>
  <c r="J22" i="5" s="1"/>
  <c r="I6" i="5"/>
  <c r="J6" i="5" s="1"/>
  <c r="I17" i="5"/>
  <c r="J17" i="5" s="1"/>
  <c r="I34" i="5"/>
  <c r="J34" i="5" s="1"/>
  <c r="I13" i="5"/>
  <c r="J13" i="5" s="1"/>
  <c r="I19" i="5"/>
  <c r="J19" i="5" s="1"/>
  <c r="I11" i="5"/>
  <c r="J11" i="5" s="1"/>
  <c r="I9" i="5"/>
  <c r="J9" i="5" s="1"/>
  <c r="I5" i="5"/>
  <c r="J5" i="5" s="1"/>
  <c r="I18" i="5"/>
  <c r="J18" i="5" s="1"/>
  <c r="I31" i="5"/>
  <c r="J31" i="5" s="1"/>
  <c r="I14" i="5"/>
  <c r="J14" i="5" s="1"/>
  <c r="I36" i="5"/>
  <c r="J36" i="5" s="1"/>
  <c r="G47" i="4"/>
  <c r="H2" i="4"/>
  <c r="G1" i="4"/>
  <c r="F1" i="4"/>
  <c r="E1" i="4"/>
  <c r="D1" i="4"/>
  <c r="G1" i="2" l="1"/>
  <c r="F1" i="2"/>
  <c r="E1" i="2"/>
  <c r="D1" i="2"/>
  <c r="G47" i="1" l="1"/>
  <c r="E1" i="1"/>
  <c r="F1" i="1"/>
  <c r="G1" i="1"/>
  <c r="D1" i="1"/>
</calcChain>
</file>

<file path=xl/sharedStrings.xml><?xml version="1.0" encoding="utf-8"?>
<sst xmlns="http://schemas.openxmlformats.org/spreadsheetml/2006/main" count="206" uniqueCount="58">
  <si>
    <t>SL</t>
  </si>
  <si>
    <t>StudentID</t>
  </si>
  <si>
    <t>Student Name</t>
  </si>
  <si>
    <t>Question 1</t>
  </si>
  <si>
    <t>Question 2</t>
  </si>
  <si>
    <t>Question 3</t>
  </si>
  <si>
    <t>Question 4</t>
  </si>
  <si>
    <t>Total</t>
  </si>
  <si>
    <t>Convert to</t>
  </si>
  <si>
    <t>Marks</t>
  </si>
  <si>
    <t>Raw Marks</t>
  </si>
  <si>
    <t>Mid</t>
  </si>
  <si>
    <t>Final</t>
  </si>
  <si>
    <t>Question 5</t>
  </si>
  <si>
    <t>Question 6</t>
  </si>
  <si>
    <t>Sanzida Akter</t>
  </si>
  <si>
    <t>Samiha Lubna</t>
  </si>
  <si>
    <t>Sania Rahaman Mimu</t>
  </si>
  <si>
    <t>Tahmina Akter Champa</t>
  </si>
  <si>
    <t>Hazzatun -E- Jahan</t>
  </si>
  <si>
    <t>Shamima Akter Fariha</t>
  </si>
  <si>
    <t>Jami Murshed Nazir</t>
  </si>
  <si>
    <t>Kazi Md. Saddam Hossain</t>
  </si>
  <si>
    <t>Shahidul Islam</t>
  </si>
  <si>
    <t>Saeed Md Moeen</t>
  </si>
  <si>
    <t>Md. Sakib Chowdhury</t>
  </si>
  <si>
    <t>Md Faisal Hossain</t>
  </si>
  <si>
    <t>Md. Jubayer Bin Jabbar</t>
  </si>
  <si>
    <t>Md. Abir Ahmad</t>
  </si>
  <si>
    <t>Iftekhar Ahmed Shanto</t>
  </si>
  <si>
    <t>Nigar Sultana Anni</t>
  </si>
  <si>
    <t>Ahmed Shahriar Tanvir</t>
  </si>
  <si>
    <t>Imdadul Hoque</t>
  </si>
  <si>
    <t>S.M. Rayan Intesar</t>
  </si>
  <si>
    <t>Md. Arif Hossain Rumi</t>
  </si>
  <si>
    <t>Mahpara Nawal Fariba</t>
  </si>
  <si>
    <t>Tasfia Rahman</t>
  </si>
  <si>
    <t>MD NAFIS SADIK RAFHy</t>
  </si>
  <si>
    <t>Sarjanul Islam Arpon</t>
  </si>
  <si>
    <t>Zahid Kamal</t>
  </si>
  <si>
    <t>Md. Azizul Hakim</t>
  </si>
  <si>
    <t>Sara Jabin</t>
  </si>
  <si>
    <t>Tashfat Fatema</t>
  </si>
  <si>
    <t>SHAKIL SHAREEF</t>
  </si>
  <si>
    <t>Tanjila Khan Mim</t>
  </si>
  <si>
    <t>Simran Binte Kabir</t>
  </si>
  <si>
    <t>Khadiza Nasrin</t>
  </si>
  <si>
    <t>Mahin Mustafiz Sami</t>
  </si>
  <si>
    <t>Akash Barai Joy</t>
  </si>
  <si>
    <t>Sifat Ara</t>
  </si>
  <si>
    <t>Ashabori Mayurakkhi</t>
  </si>
  <si>
    <t>Nahid -Uz- Zaman</t>
  </si>
  <si>
    <t>Anjon Mahmud</t>
  </si>
  <si>
    <t>Alina Sultana Mim</t>
  </si>
  <si>
    <t>Nafis Fuad Shad</t>
  </si>
  <si>
    <t>Sabrina Sarwar</t>
  </si>
  <si>
    <t>Naser Abdullah Alam</t>
  </si>
  <si>
    <t>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</si>
</sst>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1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>
      <alignment vertical="top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>
      <alignment vertical="top"/>
    </xf>
  </cellXfs>
  <cellStyles count="2">
    <cellStyle name="Normal" xfId="0" builtinId="0"/>
    <cellStyle name="Normal 2" xfId="1" xr:uid="{5A4404E6-8A13-4CA5-8F66-CD0F58C0FF73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showOutlineSymbols="0" workbookViewId="0">
      <pane ySplit="1" topLeftCell="A2" activePane="bottomLeft" state="frozen"/>
      <selection pane="bottomLeft" activeCell="I2" sqref="I2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_xlfn.CONCAT(C46," (",C47,")")</f>
        <v>Question 1 (25)</v>
      </c>
      <c r="E1" s="2" t="str">
        <f t="shared" ref="E1:G1" si="0">_xlfn.CONCAT(D46," (",D47,")")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>
        <v>20</v>
      </c>
      <c r="E2" s="9"/>
      <c r="F2" s="9"/>
      <c r="G2" s="9"/>
      <c r="H2" s="8">
        <f>SUM(D2:G2)</f>
        <v>20</v>
      </c>
      <c r="I2" s="5" t="str">
        <f>IF(H2&gt;0,"Y","N")</f>
        <v>Y</v>
      </c>
      <c r="J2" s="5"/>
    </row>
    <row r="3" spans="1:10" ht="19.95" customHeight="1" x14ac:dyDescent="0.25">
      <c r="A3" s="4">
        <v>2</v>
      </c>
      <c r="B3" s="6">
        <v>153014026</v>
      </c>
      <c r="C3" s="3" t="s">
        <v>16</v>
      </c>
      <c r="D3" s="9">
        <v>20</v>
      </c>
      <c r="E3" s="9"/>
      <c r="F3" s="9"/>
      <c r="G3" s="9"/>
      <c r="H3" s="8">
        <f t="shared" ref="H3:H43" si="1">SUM(D3:G3)</f>
        <v>20</v>
      </c>
      <c r="I3" s="5" t="str">
        <f t="shared" ref="I3:I43" si="2">IF(H3&gt;0,"Y","N")</f>
        <v>Y</v>
      </c>
      <c r="J3" s="5"/>
    </row>
    <row r="4" spans="1:10" ht="19.95" customHeight="1" x14ac:dyDescent="0.25">
      <c r="A4" s="4">
        <v>3</v>
      </c>
      <c r="B4" s="6">
        <v>161014009</v>
      </c>
      <c r="C4" s="3" t="s">
        <v>17</v>
      </c>
      <c r="D4" s="9">
        <v>20</v>
      </c>
      <c r="E4" s="9"/>
      <c r="F4" s="9"/>
      <c r="G4" s="9"/>
      <c r="H4" s="8">
        <f t="shared" si="1"/>
        <v>20</v>
      </c>
      <c r="I4" s="5" t="str">
        <f t="shared" si="2"/>
        <v>Y</v>
      </c>
      <c r="J4" s="5"/>
    </row>
    <row r="5" spans="1:10" ht="19.95" customHeight="1" x14ac:dyDescent="0.25">
      <c r="A5" s="4">
        <v>4</v>
      </c>
      <c r="B5" s="6">
        <v>163014012</v>
      </c>
      <c r="C5" s="3" t="s">
        <v>18</v>
      </c>
      <c r="D5" s="9">
        <v>20</v>
      </c>
      <c r="E5" s="9"/>
      <c r="F5" s="9"/>
      <c r="G5" s="9"/>
      <c r="H5" s="8">
        <f t="shared" si="1"/>
        <v>20</v>
      </c>
      <c r="I5" s="5" t="str">
        <f t="shared" si="2"/>
        <v>Y</v>
      </c>
      <c r="J5" s="5"/>
    </row>
    <row r="6" spans="1:10" ht="19.95" customHeight="1" x14ac:dyDescent="0.25">
      <c r="A6" s="4">
        <v>5</v>
      </c>
      <c r="B6" s="6">
        <v>171014056</v>
      </c>
      <c r="C6" s="3" t="s">
        <v>19</v>
      </c>
      <c r="D6" s="9">
        <v>22</v>
      </c>
      <c r="E6" s="9"/>
      <c r="F6" s="9"/>
      <c r="G6" s="9"/>
      <c r="H6" s="8">
        <f t="shared" si="1"/>
        <v>22</v>
      </c>
      <c r="I6" s="5" t="str">
        <f t="shared" si="2"/>
        <v>Y</v>
      </c>
      <c r="J6" s="5"/>
    </row>
    <row r="7" spans="1:10" ht="19.95" customHeight="1" x14ac:dyDescent="0.25">
      <c r="A7" s="4">
        <v>6</v>
      </c>
      <c r="B7" s="6">
        <v>172014050</v>
      </c>
      <c r="C7" s="3" t="s">
        <v>20</v>
      </c>
      <c r="D7" s="9"/>
      <c r="E7" s="9"/>
      <c r="F7" s="9"/>
      <c r="G7" s="9"/>
      <c r="H7" s="8">
        <f t="shared" si="1"/>
        <v>0</v>
      </c>
      <c r="I7" s="5" t="str">
        <f t="shared" si="2"/>
        <v>N</v>
      </c>
      <c r="J7" s="5"/>
    </row>
    <row r="8" spans="1:10" ht="19.95" customHeight="1" x14ac:dyDescent="0.25">
      <c r="A8" s="4">
        <v>7</v>
      </c>
      <c r="B8" s="6">
        <v>173014003</v>
      </c>
      <c r="C8" s="3" t="s">
        <v>21</v>
      </c>
      <c r="D8" s="9">
        <v>19</v>
      </c>
      <c r="E8" s="9"/>
      <c r="F8" s="9"/>
      <c r="G8" s="9"/>
      <c r="H8" s="8">
        <f t="shared" si="1"/>
        <v>19</v>
      </c>
      <c r="I8" s="5" t="str">
        <f t="shared" si="2"/>
        <v>Y</v>
      </c>
      <c r="J8" s="5"/>
    </row>
    <row r="9" spans="1:10" ht="19.95" customHeight="1" x14ac:dyDescent="0.25">
      <c r="A9" s="4">
        <v>8</v>
      </c>
      <c r="B9" s="6">
        <v>181014026</v>
      </c>
      <c r="C9" s="3" t="s">
        <v>22</v>
      </c>
      <c r="D9" s="9">
        <v>15.5</v>
      </c>
      <c r="E9" s="9"/>
      <c r="F9" s="9"/>
      <c r="G9" s="9"/>
      <c r="H9" s="8">
        <f t="shared" si="1"/>
        <v>15.5</v>
      </c>
      <c r="I9" s="5" t="str">
        <f t="shared" si="2"/>
        <v>Y</v>
      </c>
      <c r="J9" s="5"/>
    </row>
    <row r="10" spans="1:10" ht="19.95" customHeight="1" x14ac:dyDescent="0.25">
      <c r="A10" s="4">
        <v>9</v>
      </c>
      <c r="B10" s="6">
        <v>181014093</v>
      </c>
      <c r="C10" s="3" t="s">
        <v>23</v>
      </c>
      <c r="D10" s="9">
        <v>18</v>
      </c>
      <c r="E10" s="9"/>
      <c r="F10" s="9"/>
      <c r="G10" s="9"/>
      <c r="H10" s="8">
        <f t="shared" si="1"/>
        <v>18</v>
      </c>
      <c r="I10" s="5" t="str">
        <f t="shared" si="2"/>
        <v>Y</v>
      </c>
      <c r="J10" s="5"/>
    </row>
    <row r="11" spans="1:10" ht="19.95" customHeight="1" x14ac:dyDescent="0.25">
      <c r="A11" s="4">
        <v>10</v>
      </c>
      <c r="B11" s="6">
        <v>181014122</v>
      </c>
      <c r="C11" s="3" t="s">
        <v>24</v>
      </c>
      <c r="D11" s="9"/>
      <c r="E11" s="9"/>
      <c r="F11" s="9"/>
      <c r="G11" s="9"/>
      <c r="H11" s="8">
        <f t="shared" si="1"/>
        <v>0</v>
      </c>
      <c r="I11" s="5" t="str">
        <f t="shared" si="2"/>
        <v>N</v>
      </c>
      <c r="J11" s="5"/>
    </row>
    <row r="12" spans="1:10" ht="19.95" customHeight="1" x14ac:dyDescent="0.25">
      <c r="A12" s="4">
        <v>11</v>
      </c>
      <c r="B12" s="6">
        <v>181014127</v>
      </c>
      <c r="C12" s="3" t="s">
        <v>25</v>
      </c>
      <c r="D12" s="9">
        <v>17</v>
      </c>
      <c r="E12" s="9"/>
      <c r="F12" s="9"/>
      <c r="G12" s="9"/>
      <c r="H12" s="8">
        <f t="shared" si="1"/>
        <v>17</v>
      </c>
      <c r="I12" s="5" t="str">
        <f t="shared" si="2"/>
        <v>Y</v>
      </c>
      <c r="J12" s="5"/>
    </row>
    <row r="13" spans="1:10" ht="19.95" customHeight="1" x14ac:dyDescent="0.25">
      <c r="A13" s="4">
        <v>12</v>
      </c>
      <c r="B13" s="6">
        <v>182014017</v>
      </c>
      <c r="C13" s="3" t="s">
        <v>26</v>
      </c>
      <c r="D13" s="9">
        <v>19.5</v>
      </c>
      <c r="E13" s="9"/>
      <c r="F13" s="9"/>
      <c r="G13" s="9"/>
      <c r="H13" s="8">
        <f t="shared" si="1"/>
        <v>19.5</v>
      </c>
      <c r="I13" s="5" t="str">
        <f t="shared" si="2"/>
        <v>Y</v>
      </c>
      <c r="J13" s="5"/>
    </row>
    <row r="14" spans="1:10" ht="19.95" customHeight="1" x14ac:dyDescent="0.25">
      <c r="A14" s="4">
        <v>13</v>
      </c>
      <c r="B14" s="6">
        <v>182014025</v>
      </c>
      <c r="C14" s="3" t="s">
        <v>27</v>
      </c>
      <c r="D14" s="9"/>
      <c r="E14" s="9"/>
      <c r="F14" s="9"/>
      <c r="G14" s="9"/>
      <c r="H14" s="8">
        <f t="shared" si="1"/>
        <v>0</v>
      </c>
      <c r="I14" s="5" t="str">
        <f t="shared" si="2"/>
        <v>N</v>
      </c>
      <c r="J14" s="5"/>
    </row>
    <row r="15" spans="1:10" ht="19.95" customHeight="1" x14ac:dyDescent="0.25">
      <c r="A15" s="4">
        <v>14</v>
      </c>
      <c r="B15" s="6">
        <v>182014036</v>
      </c>
      <c r="C15" s="3" t="s">
        <v>28</v>
      </c>
      <c r="D15" s="9"/>
      <c r="E15" s="9"/>
      <c r="F15" s="9"/>
      <c r="G15" s="9"/>
      <c r="H15" s="8">
        <f t="shared" si="1"/>
        <v>0</v>
      </c>
      <c r="I15" s="5" t="str">
        <f t="shared" si="2"/>
        <v>N</v>
      </c>
      <c r="J15" s="5"/>
    </row>
    <row r="16" spans="1:10" ht="19.95" customHeight="1" x14ac:dyDescent="0.25">
      <c r="A16" s="4">
        <v>15</v>
      </c>
      <c r="B16" s="6">
        <v>182014061</v>
      </c>
      <c r="C16" s="3" t="s">
        <v>29</v>
      </c>
      <c r="D16" s="9"/>
      <c r="E16" s="9"/>
      <c r="F16" s="9"/>
      <c r="G16" s="9"/>
      <c r="H16" s="8">
        <f t="shared" si="1"/>
        <v>0</v>
      </c>
      <c r="I16" s="5" t="str">
        <f t="shared" si="2"/>
        <v>N</v>
      </c>
      <c r="J16" s="5"/>
    </row>
    <row r="17" spans="1:10" ht="19.95" customHeight="1" x14ac:dyDescent="0.25">
      <c r="A17" s="4">
        <v>16</v>
      </c>
      <c r="B17" s="6">
        <v>183014006</v>
      </c>
      <c r="C17" s="3" t="s">
        <v>30</v>
      </c>
      <c r="D17" s="9">
        <v>22</v>
      </c>
      <c r="E17" s="9"/>
      <c r="F17" s="9"/>
      <c r="G17" s="9"/>
      <c r="H17" s="8">
        <f t="shared" si="1"/>
        <v>22</v>
      </c>
      <c r="I17" s="5" t="str">
        <f t="shared" si="2"/>
        <v>Y</v>
      </c>
      <c r="J17" s="5"/>
    </row>
    <row r="18" spans="1:10" ht="19.95" customHeight="1" x14ac:dyDescent="0.25">
      <c r="A18" s="4">
        <v>17</v>
      </c>
      <c r="B18" s="6">
        <v>183014010</v>
      </c>
      <c r="C18" s="3" t="s">
        <v>31</v>
      </c>
      <c r="D18" s="9">
        <v>23</v>
      </c>
      <c r="E18" s="9"/>
      <c r="F18" s="9"/>
      <c r="G18" s="9"/>
      <c r="H18" s="8">
        <f t="shared" si="1"/>
        <v>23</v>
      </c>
      <c r="I18" s="5" t="str">
        <f t="shared" si="2"/>
        <v>Y</v>
      </c>
      <c r="J18" s="5"/>
    </row>
    <row r="19" spans="1:10" ht="19.95" customHeight="1" x14ac:dyDescent="0.25">
      <c r="A19" s="4">
        <v>18</v>
      </c>
      <c r="B19" s="6">
        <v>183014023</v>
      </c>
      <c r="C19" s="3" t="s">
        <v>32</v>
      </c>
      <c r="D19" s="9">
        <v>23</v>
      </c>
      <c r="E19" s="9"/>
      <c r="F19" s="9"/>
      <c r="G19" s="9"/>
      <c r="H19" s="8">
        <f t="shared" si="1"/>
        <v>23</v>
      </c>
      <c r="I19" s="5" t="str">
        <f t="shared" si="2"/>
        <v>Y</v>
      </c>
      <c r="J19" s="5"/>
    </row>
    <row r="20" spans="1:10" ht="19.95" customHeight="1" x14ac:dyDescent="0.25">
      <c r="A20" s="4">
        <v>19</v>
      </c>
      <c r="B20" s="6">
        <v>183014026</v>
      </c>
      <c r="C20" s="3" t="s">
        <v>33</v>
      </c>
      <c r="D20" s="9"/>
      <c r="E20" s="9"/>
      <c r="F20" s="9"/>
      <c r="G20" s="9"/>
      <c r="H20" s="8">
        <f t="shared" si="1"/>
        <v>0</v>
      </c>
      <c r="I20" s="5" t="str">
        <f t="shared" si="2"/>
        <v>N</v>
      </c>
      <c r="J20" s="5"/>
    </row>
    <row r="21" spans="1:10" ht="19.95" customHeight="1" x14ac:dyDescent="0.25">
      <c r="A21" s="4">
        <v>20</v>
      </c>
      <c r="B21" s="6">
        <v>183014029</v>
      </c>
      <c r="C21" s="3" t="s">
        <v>34</v>
      </c>
      <c r="D21" s="9">
        <v>17.5</v>
      </c>
      <c r="E21" s="9"/>
      <c r="F21" s="9"/>
      <c r="G21" s="9"/>
      <c r="H21" s="8">
        <f t="shared" si="1"/>
        <v>17.5</v>
      </c>
      <c r="I21" s="5" t="str">
        <f t="shared" si="2"/>
        <v>Y</v>
      </c>
      <c r="J21" s="5"/>
    </row>
    <row r="22" spans="1:10" ht="19.95" customHeight="1" x14ac:dyDescent="0.25">
      <c r="A22" s="4">
        <v>21</v>
      </c>
      <c r="B22" s="6">
        <v>183014061</v>
      </c>
      <c r="C22" s="3" t="s">
        <v>35</v>
      </c>
      <c r="D22" s="9">
        <v>19</v>
      </c>
      <c r="E22" s="9"/>
      <c r="F22" s="9"/>
      <c r="G22" s="9"/>
      <c r="H22" s="8">
        <f t="shared" si="1"/>
        <v>19</v>
      </c>
      <c r="I22" s="5" t="str">
        <f t="shared" si="2"/>
        <v>Y</v>
      </c>
      <c r="J22" s="5"/>
    </row>
    <row r="23" spans="1:10" ht="19.95" customHeight="1" x14ac:dyDescent="0.25">
      <c r="A23" s="4">
        <v>22</v>
      </c>
      <c r="B23" s="6">
        <v>191014005</v>
      </c>
      <c r="C23" s="3" t="s">
        <v>36</v>
      </c>
      <c r="D23" s="9">
        <v>19</v>
      </c>
      <c r="E23" s="9"/>
      <c r="F23" s="9"/>
      <c r="G23" s="9"/>
      <c r="H23" s="8">
        <f t="shared" si="1"/>
        <v>19</v>
      </c>
      <c r="I23" s="5" t="str">
        <f t="shared" si="2"/>
        <v>Y</v>
      </c>
      <c r="J23" s="5"/>
    </row>
    <row r="24" spans="1:10" ht="19.95" customHeight="1" x14ac:dyDescent="0.25">
      <c r="A24" s="4">
        <v>23</v>
      </c>
      <c r="B24" s="6">
        <v>191014006</v>
      </c>
      <c r="C24" s="3" t="s">
        <v>37</v>
      </c>
      <c r="D24" s="9">
        <v>16</v>
      </c>
      <c r="E24" s="9"/>
      <c r="F24" s="9"/>
      <c r="G24" s="9"/>
      <c r="H24" s="8">
        <f t="shared" si="1"/>
        <v>16</v>
      </c>
      <c r="I24" s="5" t="str">
        <f t="shared" si="2"/>
        <v>Y</v>
      </c>
      <c r="J24" s="5"/>
    </row>
    <row r="25" spans="1:10" ht="19.95" customHeight="1" x14ac:dyDescent="0.25">
      <c r="A25" s="4">
        <v>24</v>
      </c>
      <c r="B25" s="6">
        <v>191014008</v>
      </c>
      <c r="C25" s="3" t="s">
        <v>38</v>
      </c>
      <c r="D25" s="9">
        <v>20</v>
      </c>
      <c r="E25" s="9"/>
      <c r="F25" s="9"/>
      <c r="G25" s="9"/>
      <c r="H25" s="8">
        <f t="shared" si="1"/>
        <v>20</v>
      </c>
      <c r="I25" s="5" t="str">
        <f t="shared" si="2"/>
        <v>Y</v>
      </c>
      <c r="J25" s="5"/>
    </row>
    <row r="26" spans="1:10" ht="19.95" customHeight="1" x14ac:dyDescent="0.25">
      <c r="A26" s="4">
        <v>25</v>
      </c>
      <c r="B26" s="6">
        <v>191014009</v>
      </c>
      <c r="C26" s="3" t="s">
        <v>39</v>
      </c>
      <c r="D26" s="9">
        <v>20.5</v>
      </c>
      <c r="E26" s="9"/>
      <c r="F26" s="9"/>
      <c r="G26" s="9"/>
      <c r="H26" s="8">
        <f t="shared" si="1"/>
        <v>20.5</v>
      </c>
      <c r="I26" s="5" t="str">
        <f t="shared" si="2"/>
        <v>Y</v>
      </c>
      <c r="J26" s="5"/>
    </row>
    <row r="27" spans="1:10" ht="19.95" customHeight="1" x14ac:dyDescent="0.25">
      <c r="A27" s="4">
        <v>26</v>
      </c>
      <c r="B27" s="6">
        <v>191014012</v>
      </c>
      <c r="C27" s="3" t="s">
        <v>40</v>
      </c>
      <c r="D27" s="9">
        <v>24</v>
      </c>
      <c r="E27" s="9"/>
      <c r="F27" s="9"/>
      <c r="G27" s="9"/>
      <c r="H27" s="8">
        <f t="shared" si="1"/>
        <v>24</v>
      </c>
      <c r="I27" s="5" t="str">
        <f t="shared" si="2"/>
        <v>Y</v>
      </c>
      <c r="J27" s="5"/>
    </row>
    <row r="28" spans="1:10" ht="19.95" customHeight="1" x14ac:dyDescent="0.25">
      <c r="A28" s="4">
        <v>27</v>
      </c>
      <c r="B28" s="6">
        <v>191014017</v>
      </c>
      <c r="C28" s="3" t="s">
        <v>41</v>
      </c>
      <c r="D28" s="9">
        <v>18.5</v>
      </c>
      <c r="E28" s="9"/>
      <c r="F28" s="9"/>
      <c r="G28" s="9"/>
      <c r="H28" s="8">
        <f t="shared" si="1"/>
        <v>18.5</v>
      </c>
      <c r="I28" s="5" t="str">
        <f t="shared" si="2"/>
        <v>Y</v>
      </c>
      <c r="J28" s="5"/>
    </row>
    <row r="29" spans="1:10" ht="19.95" customHeight="1" x14ac:dyDescent="0.25">
      <c r="A29" s="4">
        <v>28</v>
      </c>
      <c r="B29" s="6">
        <v>191014020</v>
      </c>
      <c r="C29" s="3" t="s">
        <v>42</v>
      </c>
      <c r="D29" s="9">
        <v>20</v>
      </c>
      <c r="E29" s="9"/>
      <c r="F29" s="9"/>
      <c r="G29" s="9"/>
      <c r="H29" s="8">
        <f t="shared" si="1"/>
        <v>20</v>
      </c>
      <c r="I29" s="5" t="str">
        <f t="shared" si="2"/>
        <v>Y</v>
      </c>
      <c r="J29" s="5"/>
    </row>
    <row r="30" spans="1:10" ht="19.95" customHeight="1" x14ac:dyDescent="0.25">
      <c r="A30" s="4">
        <v>29</v>
      </c>
      <c r="B30" s="6">
        <v>191014022</v>
      </c>
      <c r="C30" s="3" t="s">
        <v>43</v>
      </c>
      <c r="D30" s="9">
        <v>19.5</v>
      </c>
      <c r="E30" s="9"/>
      <c r="F30" s="9"/>
      <c r="G30" s="9"/>
      <c r="H30" s="8">
        <f t="shared" si="1"/>
        <v>19.5</v>
      </c>
      <c r="I30" s="5" t="str">
        <f t="shared" si="2"/>
        <v>Y</v>
      </c>
      <c r="J30" s="5"/>
    </row>
    <row r="31" spans="1:10" ht="19.95" customHeight="1" x14ac:dyDescent="0.25">
      <c r="A31" s="4">
        <v>30</v>
      </c>
      <c r="B31" s="6">
        <v>191014034</v>
      </c>
      <c r="C31" s="3" t="s">
        <v>44</v>
      </c>
      <c r="D31" s="9">
        <v>18.5</v>
      </c>
      <c r="E31" s="9"/>
      <c r="F31" s="9"/>
      <c r="G31" s="9"/>
      <c r="H31" s="8">
        <f t="shared" si="1"/>
        <v>18.5</v>
      </c>
      <c r="I31" s="5" t="str">
        <f t="shared" si="2"/>
        <v>Y</v>
      </c>
      <c r="J31" s="5"/>
    </row>
    <row r="32" spans="1:10" ht="19.95" customHeight="1" x14ac:dyDescent="0.25">
      <c r="A32" s="4">
        <v>31</v>
      </c>
      <c r="B32" s="6">
        <v>191014041</v>
      </c>
      <c r="C32" s="3" t="s">
        <v>45</v>
      </c>
      <c r="D32" s="9">
        <v>18</v>
      </c>
      <c r="E32" s="9"/>
      <c r="F32" s="9"/>
      <c r="G32" s="9"/>
      <c r="H32" s="8">
        <f t="shared" si="1"/>
        <v>18</v>
      </c>
      <c r="I32" s="5" t="str">
        <f t="shared" si="2"/>
        <v>Y</v>
      </c>
      <c r="J32" s="5"/>
    </row>
    <row r="33" spans="1:10" ht="19.95" customHeight="1" x14ac:dyDescent="0.25">
      <c r="A33" s="4">
        <v>32</v>
      </c>
      <c r="B33" s="6">
        <v>191014042</v>
      </c>
      <c r="C33" s="3" t="s">
        <v>46</v>
      </c>
      <c r="D33" s="9">
        <v>20</v>
      </c>
      <c r="E33" s="9"/>
      <c r="F33" s="9"/>
      <c r="G33" s="9"/>
      <c r="H33" s="8">
        <f t="shared" si="1"/>
        <v>20</v>
      </c>
      <c r="I33" s="5" t="str">
        <f t="shared" si="2"/>
        <v>Y</v>
      </c>
      <c r="J33" s="5"/>
    </row>
    <row r="34" spans="1:10" ht="19.95" customHeight="1" x14ac:dyDescent="0.25">
      <c r="A34" s="4">
        <v>33</v>
      </c>
      <c r="B34" s="6">
        <v>191014045</v>
      </c>
      <c r="C34" s="3" t="s">
        <v>47</v>
      </c>
      <c r="D34" s="9">
        <v>20</v>
      </c>
      <c r="E34" s="9"/>
      <c r="F34" s="9"/>
      <c r="G34" s="9"/>
      <c r="H34" s="8">
        <f t="shared" si="1"/>
        <v>20</v>
      </c>
      <c r="I34" s="5" t="str">
        <f t="shared" si="2"/>
        <v>Y</v>
      </c>
      <c r="J34" s="5"/>
    </row>
    <row r="35" spans="1:10" ht="19.95" customHeight="1" x14ac:dyDescent="0.25">
      <c r="A35" s="4">
        <v>34</v>
      </c>
      <c r="B35" s="6">
        <v>191014046</v>
      </c>
      <c r="C35" s="3" t="s">
        <v>48</v>
      </c>
      <c r="D35" s="9">
        <v>15</v>
      </c>
      <c r="E35" s="9"/>
      <c r="F35" s="9"/>
      <c r="G35" s="9"/>
      <c r="H35" s="8">
        <f t="shared" si="1"/>
        <v>15</v>
      </c>
      <c r="I35" s="5" t="str">
        <f t="shared" si="2"/>
        <v>Y</v>
      </c>
      <c r="J35" s="5"/>
    </row>
    <row r="36" spans="1:10" ht="19.95" customHeight="1" x14ac:dyDescent="0.25">
      <c r="A36" s="4">
        <v>35</v>
      </c>
      <c r="B36" s="6">
        <v>191014057</v>
      </c>
      <c r="C36" s="3" t="s">
        <v>49</v>
      </c>
      <c r="D36" s="9">
        <v>18</v>
      </c>
      <c r="E36" s="9"/>
      <c r="F36" s="9"/>
      <c r="G36" s="9"/>
      <c r="H36" s="8">
        <f t="shared" si="1"/>
        <v>18</v>
      </c>
      <c r="I36" s="5" t="str">
        <f t="shared" si="2"/>
        <v>Y</v>
      </c>
      <c r="J36" s="5"/>
    </row>
    <row r="37" spans="1:10" ht="19.95" customHeight="1" x14ac:dyDescent="0.25">
      <c r="A37" s="4">
        <v>36</v>
      </c>
      <c r="B37" s="6">
        <v>191014061</v>
      </c>
      <c r="C37" s="3" t="s">
        <v>50</v>
      </c>
      <c r="D37" s="9">
        <v>22</v>
      </c>
      <c r="E37" s="9"/>
      <c r="F37" s="9"/>
      <c r="G37" s="9"/>
      <c r="H37" s="8">
        <f t="shared" si="1"/>
        <v>22</v>
      </c>
      <c r="I37" s="5" t="str">
        <f t="shared" si="2"/>
        <v>Y</v>
      </c>
      <c r="J37" s="5"/>
    </row>
    <row r="38" spans="1:10" ht="19.95" customHeight="1" x14ac:dyDescent="0.25">
      <c r="A38" s="4">
        <v>37</v>
      </c>
      <c r="B38" s="6">
        <v>191014067</v>
      </c>
      <c r="C38" s="3" t="s">
        <v>51</v>
      </c>
      <c r="D38" s="9">
        <v>21</v>
      </c>
      <c r="E38" s="9"/>
      <c r="F38" s="9"/>
      <c r="G38" s="9"/>
      <c r="H38" s="8">
        <f t="shared" si="1"/>
        <v>21</v>
      </c>
      <c r="I38" s="5" t="str">
        <f t="shared" si="2"/>
        <v>Y</v>
      </c>
      <c r="J38" s="5"/>
    </row>
    <row r="39" spans="1:10" ht="19.95" customHeight="1" x14ac:dyDescent="0.25">
      <c r="A39" s="4">
        <v>38</v>
      </c>
      <c r="B39" s="6">
        <v>191014068</v>
      </c>
      <c r="C39" s="3" t="s">
        <v>52</v>
      </c>
      <c r="D39" s="9">
        <v>15</v>
      </c>
      <c r="E39" s="9"/>
      <c r="F39" s="9"/>
      <c r="G39" s="9"/>
      <c r="H39" s="8">
        <f t="shared" si="1"/>
        <v>15</v>
      </c>
      <c r="I39" s="5" t="str">
        <f t="shared" si="2"/>
        <v>Y</v>
      </c>
      <c r="J39" s="5"/>
    </row>
    <row r="40" spans="1:10" ht="19.95" customHeight="1" x14ac:dyDescent="0.25">
      <c r="A40" s="4">
        <v>39</v>
      </c>
      <c r="B40" s="6">
        <v>191014070</v>
      </c>
      <c r="C40" s="3" t="s">
        <v>53</v>
      </c>
      <c r="D40" s="9">
        <v>22</v>
      </c>
      <c r="E40" s="9"/>
      <c r="F40" s="9"/>
      <c r="G40" s="9"/>
      <c r="H40" s="8">
        <f t="shared" si="1"/>
        <v>22</v>
      </c>
      <c r="I40" s="5" t="str">
        <f t="shared" si="2"/>
        <v>Y</v>
      </c>
      <c r="J40" s="5"/>
    </row>
    <row r="41" spans="1:10" ht="19.95" customHeight="1" x14ac:dyDescent="0.25">
      <c r="A41" s="4">
        <v>40</v>
      </c>
      <c r="B41" s="6">
        <v>191014073</v>
      </c>
      <c r="C41" s="3" t="s">
        <v>54</v>
      </c>
      <c r="D41" s="9">
        <v>23</v>
      </c>
      <c r="E41" s="9"/>
      <c r="F41" s="9"/>
      <c r="G41" s="9"/>
      <c r="H41" s="8">
        <f t="shared" si="1"/>
        <v>23</v>
      </c>
      <c r="I41" s="5" t="str">
        <f t="shared" si="2"/>
        <v>Y</v>
      </c>
      <c r="J41" s="5"/>
    </row>
    <row r="42" spans="1:10" ht="19.95" customHeight="1" x14ac:dyDescent="0.25">
      <c r="A42" s="5">
        <v>41</v>
      </c>
      <c r="B42" s="7">
        <v>192014046</v>
      </c>
      <c r="C42" s="3" t="s">
        <v>55</v>
      </c>
      <c r="D42" s="9">
        <v>20.5</v>
      </c>
      <c r="E42" s="9"/>
      <c r="F42" s="9"/>
      <c r="G42" s="9"/>
      <c r="H42" s="8">
        <f t="shared" si="1"/>
        <v>20.5</v>
      </c>
      <c r="I42" s="5" t="str">
        <f t="shared" si="2"/>
        <v>Y</v>
      </c>
      <c r="J42" s="5"/>
    </row>
    <row r="43" spans="1:10" ht="19.95" customHeight="1" x14ac:dyDescent="0.25">
      <c r="A43" s="5">
        <v>42</v>
      </c>
      <c r="B43" s="7">
        <v>193014041</v>
      </c>
      <c r="C43" s="3" t="s">
        <v>56</v>
      </c>
      <c r="D43" s="9">
        <v>22</v>
      </c>
      <c r="E43" s="9"/>
      <c r="F43" s="9"/>
      <c r="G43" s="9"/>
      <c r="H43" s="8">
        <f t="shared" si="1"/>
        <v>22</v>
      </c>
      <c r="I43" s="5" t="str">
        <f t="shared" si="2"/>
        <v>Y</v>
      </c>
      <c r="J43" s="5"/>
    </row>
    <row r="46" spans="1:10" ht="19.95" customHeight="1" x14ac:dyDescent="0.25">
      <c r="C46" s="2" t="s">
        <v>3</v>
      </c>
      <c r="D46" s="2" t="s">
        <v>4</v>
      </c>
      <c r="E46" s="2" t="s">
        <v>5</v>
      </c>
      <c r="F46" s="2" t="s">
        <v>6</v>
      </c>
    </row>
    <row r="47" spans="1:10" ht="19.95" customHeight="1" x14ac:dyDescent="0.25">
      <c r="C47" s="7">
        <v>25</v>
      </c>
      <c r="D47" s="7">
        <v>0</v>
      </c>
      <c r="E47" s="7">
        <v>0</v>
      </c>
      <c r="F47" s="7">
        <v>0</v>
      </c>
      <c r="G47" s="1">
        <f>SUM(C47:F47)</f>
        <v>25</v>
      </c>
    </row>
    <row r="50" spans="6:7" ht="19.95" customHeight="1" x14ac:dyDescent="0.25">
      <c r="F50" s="10" t="s">
        <v>8</v>
      </c>
      <c r="G50" s="1">
        <v>25</v>
      </c>
    </row>
  </sheetData>
  <phoneticPr fontId="2" type="noConversion"/>
  <conditionalFormatting sqref="D2:G43">
    <cfRule type="cellIs" dxfId="7" priority="1" operator="greaterThan">
      <formula>C$47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65E7-93A0-41EC-B286-44E9B2AD2B7D}">
  <dimension ref="A1:M50"/>
  <sheetViews>
    <sheetView tabSelected="1" showOutlineSymbols="0" workbookViewId="0">
      <pane ySplit="1" topLeftCell="A2" activePane="bottomLeft" state="frozen"/>
      <selection pane="bottomLeft" activeCell="F8" sqref="F8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9" width="14.77734375" style="1" customWidth="1"/>
    <col min="10" max="10" width="10" style="1" customWidth="1"/>
    <col min="11" max="11" width="10.77734375" style="1" customWidth="1"/>
    <col min="12" max="16384" width="10" style="1"/>
  </cols>
  <sheetData>
    <row r="1" spans="1:13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 t="shared" ref="D1:I1" si="0">_xlfn.CONCAT(D46," (",D47,")")</f>
        <v>Question 1 (25)</v>
      </c>
      <c r="E1" s="2" t="str">
        <f t="shared" si="0"/>
        <v>Question 2 (0)</v>
      </c>
      <c r="F1" s="2" t="str">
        <f t="shared" si="0"/>
        <v>Question 3 (0)</v>
      </c>
      <c r="G1" s="2" t="str">
        <f t="shared" si="0"/>
        <v>Question 4 (0)</v>
      </c>
      <c r="H1" s="2" t="str">
        <f t="shared" si="0"/>
        <v>Question 5 (0)</v>
      </c>
      <c r="I1" s="2" t="str">
        <f t="shared" si="0"/>
        <v>Question 6 (0)</v>
      </c>
      <c r="J1" s="2" t="s">
        <v>7</v>
      </c>
    </row>
    <row r="2" spans="1:13" ht="19.95" customHeight="1" x14ac:dyDescent="0.25">
      <c r="A2" s="4">
        <v>1</v>
      </c>
      <c r="B2" s="6">
        <v>151014006</v>
      </c>
      <c r="C2" s="3" t="s">
        <v>15</v>
      </c>
      <c r="D2" s="9">
        <v>13.5</v>
      </c>
      <c r="E2" s="9"/>
      <c r="F2" s="9"/>
      <c r="G2" s="9"/>
      <c r="H2" s="9"/>
      <c r="I2" s="9"/>
      <c r="J2" s="8">
        <f>SUM(D2:I2)</f>
        <v>13.5</v>
      </c>
      <c r="K2" s="5" t="str">
        <f>IF(J2&gt;0,"Y","N")</f>
        <v>Y</v>
      </c>
      <c r="L2" s="5"/>
      <c r="M2" s="9"/>
    </row>
    <row r="3" spans="1:13" ht="19.95" customHeight="1" x14ac:dyDescent="0.25">
      <c r="A3" s="4">
        <v>2</v>
      </c>
      <c r="B3" s="6">
        <v>153014026</v>
      </c>
      <c r="C3" s="3" t="s">
        <v>16</v>
      </c>
      <c r="D3" s="9">
        <v>13</v>
      </c>
      <c r="E3" s="9"/>
      <c r="F3" s="9"/>
      <c r="G3" s="9"/>
      <c r="H3" s="9"/>
      <c r="I3" s="9"/>
      <c r="J3" s="8">
        <f t="shared" ref="J3:J43" si="1">SUM(D3:I3)</f>
        <v>13</v>
      </c>
      <c r="K3" s="5" t="str">
        <f t="shared" ref="K3:K43" si="2">IF(J3&gt;0,"Y","N")</f>
        <v>Y</v>
      </c>
      <c r="L3" s="5"/>
      <c r="M3" s="9"/>
    </row>
    <row r="4" spans="1:13" ht="19.95" customHeight="1" x14ac:dyDescent="0.25">
      <c r="A4" s="4">
        <v>3</v>
      </c>
      <c r="B4" s="6">
        <v>161014009</v>
      </c>
      <c r="C4" s="3" t="s">
        <v>17</v>
      </c>
      <c r="D4" s="9">
        <v>16</v>
      </c>
      <c r="E4" s="9"/>
      <c r="F4" s="9"/>
      <c r="G4" s="9"/>
      <c r="H4" s="9"/>
      <c r="I4" s="9"/>
      <c r="J4" s="8">
        <f t="shared" si="1"/>
        <v>16</v>
      </c>
      <c r="K4" s="5" t="str">
        <f t="shared" si="2"/>
        <v>Y</v>
      </c>
      <c r="L4" s="5"/>
      <c r="M4" s="9"/>
    </row>
    <row r="5" spans="1:13" ht="19.95" customHeight="1" x14ac:dyDescent="0.25">
      <c r="A5" s="4">
        <v>4</v>
      </c>
      <c r="B5" s="6">
        <v>163014012</v>
      </c>
      <c r="C5" s="3" t="s">
        <v>18</v>
      </c>
      <c r="D5" s="9">
        <v>17</v>
      </c>
      <c r="E5" s="9"/>
      <c r="F5" s="9"/>
      <c r="G5" s="9"/>
      <c r="H5" s="9"/>
      <c r="I5" s="9"/>
      <c r="J5" s="8">
        <f t="shared" si="1"/>
        <v>17</v>
      </c>
      <c r="K5" s="5" t="str">
        <f t="shared" si="2"/>
        <v>Y</v>
      </c>
      <c r="L5" s="5"/>
      <c r="M5" s="9"/>
    </row>
    <row r="6" spans="1:13" ht="19.95" customHeight="1" x14ac:dyDescent="0.25">
      <c r="A6" s="4">
        <v>5</v>
      </c>
      <c r="B6" s="6">
        <v>171014056</v>
      </c>
      <c r="C6" s="3" t="s">
        <v>19</v>
      </c>
      <c r="D6" s="9">
        <v>15</v>
      </c>
      <c r="E6" s="9"/>
      <c r="F6" s="9"/>
      <c r="G6" s="9"/>
      <c r="H6" s="9"/>
      <c r="I6" s="9"/>
      <c r="J6" s="8">
        <f t="shared" si="1"/>
        <v>15</v>
      </c>
      <c r="K6" s="5" t="str">
        <f t="shared" si="2"/>
        <v>Y</v>
      </c>
      <c r="L6" s="5"/>
      <c r="M6" s="9"/>
    </row>
    <row r="7" spans="1:13" ht="19.95" customHeight="1" x14ac:dyDescent="0.25">
      <c r="A7" s="4">
        <v>6</v>
      </c>
      <c r="B7" s="6">
        <v>172014050</v>
      </c>
      <c r="C7" s="3" t="s">
        <v>20</v>
      </c>
      <c r="D7" s="9">
        <v>14</v>
      </c>
      <c r="E7" s="9"/>
      <c r="F7" s="9"/>
      <c r="G7" s="9"/>
      <c r="H7" s="9"/>
      <c r="I7" s="9"/>
      <c r="J7" s="8">
        <f t="shared" si="1"/>
        <v>14</v>
      </c>
      <c r="K7" s="5" t="str">
        <f t="shared" si="2"/>
        <v>Y</v>
      </c>
      <c r="L7" s="5"/>
      <c r="M7" s="9"/>
    </row>
    <row r="8" spans="1:13" ht="19.95" customHeight="1" x14ac:dyDescent="0.25">
      <c r="A8" s="4">
        <v>7</v>
      </c>
      <c r="B8" s="6">
        <v>173014003</v>
      </c>
      <c r="C8" s="3" t="s">
        <v>21</v>
      </c>
      <c r="D8" s="9">
        <v>14</v>
      </c>
      <c r="E8" s="9"/>
      <c r="F8" s="9"/>
      <c r="G8" s="9"/>
      <c r="H8" s="9"/>
      <c r="I8" s="9"/>
      <c r="J8" s="8">
        <f t="shared" si="1"/>
        <v>14</v>
      </c>
      <c r="K8" s="5" t="str">
        <f t="shared" si="2"/>
        <v>Y</v>
      </c>
      <c r="L8" s="5"/>
      <c r="M8" s="9"/>
    </row>
    <row r="9" spans="1:13" ht="19.95" customHeight="1" x14ac:dyDescent="0.25">
      <c r="A9" s="4">
        <v>8</v>
      </c>
      <c r="B9" s="6">
        <v>181014026</v>
      </c>
      <c r="C9" s="3" t="s">
        <v>22</v>
      </c>
      <c r="D9" s="9">
        <v>15.5</v>
      </c>
      <c r="E9" s="9"/>
      <c r="F9" s="9"/>
      <c r="G9" s="9"/>
      <c r="H9" s="9"/>
      <c r="I9" s="9"/>
      <c r="J9" s="8">
        <f t="shared" si="1"/>
        <v>15.5</v>
      </c>
      <c r="K9" s="5" t="str">
        <f t="shared" si="2"/>
        <v>Y</v>
      </c>
      <c r="L9" s="5"/>
      <c r="M9" s="9"/>
    </row>
    <row r="10" spans="1:13" ht="19.95" customHeight="1" x14ac:dyDescent="0.25">
      <c r="A10" s="4">
        <v>9</v>
      </c>
      <c r="B10" s="6">
        <v>181014093</v>
      </c>
      <c r="C10" s="3" t="s">
        <v>23</v>
      </c>
      <c r="D10" s="9">
        <v>14.5</v>
      </c>
      <c r="E10" s="9"/>
      <c r="F10" s="9"/>
      <c r="G10" s="9"/>
      <c r="H10" s="9"/>
      <c r="I10" s="9"/>
      <c r="J10" s="8">
        <f t="shared" si="1"/>
        <v>14.5</v>
      </c>
      <c r="K10" s="5" t="str">
        <f t="shared" si="2"/>
        <v>Y</v>
      </c>
      <c r="L10" s="5"/>
      <c r="M10" s="9"/>
    </row>
    <row r="11" spans="1:13" ht="19.95" customHeight="1" x14ac:dyDescent="0.25">
      <c r="A11" s="4">
        <v>10</v>
      </c>
      <c r="B11" s="6">
        <v>181014122</v>
      </c>
      <c r="C11" s="3" t="s">
        <v>24</v>
      </c>
      <c r="D11" s="9"/>
      <c r="E11" s="9"/>
      <c r="F11" s="9"/>
      <c r="G11" s="9"/>
      <c r="H11" s="9"/>
      <c r="I11" s="9"/>
      <c r="J11" s="8">
        <f t="shared" si="1"/>
        <v>0</v>
      </c>
      <c r="K11" s="5" t="str">
        <f t="shared" si="2"/>
        <v>N</v>
      </c>
      <c r="L11" s="5"/>
      <c r="M11" s="9"/>
    </row>
    <row r="12" spans="1:13" ht="19.95" customHeight="1" x14ac:dyDescent="0.25">
      <c r="A12" s="4">
        <v>11</v>
      </c>
      <c r="B12" s="6">
        <v>181014127</v>
      </c>
      <c r="C12" s="3" t="s">
        <v>25</v>
      </c>
      <c r="D12" s="9">
        <v>15</v>
      </c>
      <c r="E12" s="9"/>
      <c r="F12" s="9"/>
      <c r="G12" s="9"/>
      <c r="H12" s="9"/>
      <c r="I12" s="9"/>
      <c r="J12" s="8">
        <f t="shared" si="1"/>
        <v>15</v>
      </c>
      <c r="K12" s="5" t="str">
        <f t="shared" si="2"/>
        <v>Y</v>
      </c>
      <c r="L12" s="5"/>
      <c r="M12" s="9"/>
    </row>
    <row r="13" spans="1:13" ht="19.95" customHeight="1" x14ac:dyDescent="0.25">
      <c r="A13" s="4">
        <v>12</v>
      </c>
      <c r="B13" s="6">
        <v>182014017</v>
      </c>
      <c r="C13" s="3" t="s">
        <v>26</v>
      </c>
      <c r="D13" s="9">
        <v>15.5</v>
      </c>
      <c r="E13" s="9"/>
      <c r="F13" s="9"/>
      <c r="G13" s="9"/>
      <c r="H13" s="9"/>
      <c r="I13" s="9"/>
      <c r="J13" s="8">
        <f t="shared" si="1"/>
        <v>15.5</v>
      </c>
      <c r="K13" s="5" t="str">
        <f t="shared" si="2"/>
        <v>Y</v>
      </c>
      <c r="L13" s="5"/>
      <c r="M13" s="9"/>
    </row>
    <row r="14" spans="1:13" ht="19.95" customHeight="1" x14ac:dyDescent="0.25">
      <c r="A14" s="4">
        <v>13</v>
      </c>
      <c r="B14" s="6">
        <v>182014025</v>
      </c>
      <c r="C14" s="3" t="s">
        <v>27</v>
      </c>
      <c r="D14" s="9"/>
      <c r="E14" s="9"/>
      <c r="F14" s="9"/>
      <c r="G14" s="9"/>
      <c r="H14" s="9"/>
      <c r="I14" s="9"/>
      <c r="J14" s="8">
        <f t="shared" si="1"/>
        <v>0</v>
      </c>
      <c r="K14" s="5" t="str">
        <f t="shared" si="2"/>
        <v>N</v>
      </c>
      <c r="L14" s="5"/>
      <c r="M14" s="9"/>
    </row>
    <row r="15" spans="1:13" ht="19.95" customHeight="1" x14ac:dyDescent="0.25">
      <c r="A15" s="4">
        <v>14</v>
      </c>
      <c r="B15" s="6">
        <v>182014036</v>
      </c>
      <c r="C15" s="3" t="s">
        <v>28</v>
      </c>
      <c r="D15" s="9"/>
      <c r="E15" s="9"/>
      <c r="F15" s="9"/>
      <c r="G15" s="9"/>
      <c r="H15" s="9"/>
      <c r="I15" s="9"/>
      <c r="J15" s="8">
        <f t="shared" si="1"/>
        <v>0</v>
      </c>
      <c r="K15" s="5" t="str">
        <f t="shared" si="2"/>
        <v>N</v>
      </c>
      <c r="L15" s="5"/>
      <c r="M15" s="9"/>
    </row>
    <row r="16" spans="1:13" ht="19.95" customHeight="1" x14ac:dyDescent="0.25">
      <c r="A16" s="4">
        <v>15</v>
      </c>
      <c r="B16" s="6">
        <v>182014061</v>
      </c>
      <c r="C16" s="3" t="s">
        <v>29</v>
      </c>
      <c r="D16" s="9"/>
      <c r="E16" s="9"/>
      <c r="F16" s="9"/>
      <c r="G16" s="9"/>
      <c r="H16" s="9"/>
      <c r="I16" s="9"/>
      <c r="J16" s="8">
        <f t="shared" si="1"/>
        <v>0</v>
      </c>
      <c r="K16" s="5" t="str">
        <f t="shared" si="2"/>
        <v>N</v>
      </c>
      <c r="L16" s="5"/>
      <c r="M16" s="9"/>
    </row>
    <row r="17" spans="1:13" ht="19.95" customHeight="1" x14ac:dyDescent="0.25">
      <c r="A17" s="4">
        <v>16</v>
      </c>
      <c r="B17" s="6">
        <v>183014006</v>
      </c>
      <c r="C17" s="3" t="s">
        <v>30</v>
      </c>
      <c r="D17" s="9">
        <v>17</v>
      </c>
      <c r="E17" s="9"/>
      <c r="F17" s="9"/>
      <c r="G17" s="9"/>
      <c r="H17" s="9"/>
      <c r="I17" s="9"/>
      <c r="J17" s="8">
        <f t="shared" si="1"/>
        <v>17</v>
      </c>
      <c r="K17" s="5" t="str">
        <f t="shared" si="2"/>
        <v>Y</v>
      </c>
      <c r="L17" s="5"/>
      <c r="M17" s="9"/>
    </row>
    <row r="18" spans="1:13" ht="19.95" customHeight="1" x14ac:dyDescent="0.25">
      <c r="A18" s="4">
        <v>17</v>
      </c>
      <c r="B18" s="6">
        <v>183014010</v>
      </c>
      <c r="C18" s="3" t="s">
        <v>31</v>
      </c>
      <c r="D18" s="9">
        <v>22</v>
      </c>
      <c r="E18" s="9"/>
      <c r="F18" s="9"/>
      <c r="G18" s="9"/>
      <c r="H18" s="9"/>
      <c r="I18" s="9"/>
      <c r="J18" s="8">
        <f t="shared" si="1"/>
        <v>22</v>
      </c>
      <c r="K18" s="5" t="str">
        <f t="shared" si="2"/>
        <v>Y</v>
      </c>
      <c r="L18" s="5"/>
      <c r="M18" s="9"/>
    </row>
    <row r="19" spans="1:13" ht="19.95" customHeight="1" x14ac:dyDescent="0.25">
      <c r="A19" s="4">
        <v>18</v>
      </c>
      <c r="B19" s="6">
        <v>183014023</v>
      </c>
      <c r="C19" s="3" t="s">
        <v>32</v>
      </c>
      <c r="D19" s="9">
        <v>17</v>
      </c>
      <c r="E19" s="9"/>
      <c r="F19" s="9"/>
      <c r="G19" s="9"/>
      <c r="H19" s="9"/>
      <c r="I19" s="9"/>
      <c r="J19" s="8">
        <f t="shared" si="1"/>
        <v>17</v>
      </c>
      <c r="K19" s="5" t="str">
        <f t="shared" si="2"/>
        <v>Y</v>
      </c>
      <c r="L19" s="5"/>
      <c r="M19" s="9"/>
    </row>
    <row r="20" spans="1:13" ht="19.95" customHeight="1" x14ac:dyDescent="0.25">
      <c r="A20" s="4">
        <v>19</v>
      </c>
      <c r="B20" s="6">
        <v>183014026</v>
      </c>
      <c r="C20" s="3" t="s">
        <v>33</v>
      </c>
      <c r="D20" s="9"/>
      <c r="E20" s="9"/>
      <c r="F20" s="9"/>
      <c r="G20" s="9"/>
      <c r="H20" s="9"/>
      <c r="I20" s="9"/>
      <c r="J20" s="8">
        <f t="shared" si="1"/>
        <v>0</v>
      </c>
      <c r="K20" s="5" t="str">
        <f t="shared" si="2"/>
        <v>N</v>
      </c>
      <c r="L20" s="5"/>
      <c r="M20" s="9"/>
    </row>
    <row r="21" spans="1:13" ht="19.95" customHeight="1" x14ac:dyDescent="0.25">
      <c r="A21" s="4">
        <v>20</v>
      </c>
      <c r="B21" s="6">
        <v>183014029</v>
      </c>
      <c r="C21" s="3" t="s">
        <v>34</v>
      </c>
      <c r="D21" s="9">
        <v>13</v>
      </c>
      <c r="E21" s="9"/>
      <c r="F21" s="9"/>
      <c r="G21" s="9"/>
      <c r="H21" s="9"/>
      <c r="I21" s="9"/>
      <c r="J21" s="8">
        <f t="shared" si="1"/>
        <v>13</v>
      </c>
      <c r="K21" s="5" t="str">
        <f t="shared" si="2"/>
        <v>Y</v>
      </c>
      <c r="L21" s="5"/>
      <c r="M21" s="9"/>
    </row>
    <row r="22" spans="1:13" ht="19.95" customHeight="1" x14ac:dyDescent="0.25">
      <c r="A22" s="4">
        <v>21</v>
      </c>
      <c r="B22" s="6">
        <v>183014061</v>
      </c>
      <c r="C22" s="3" t="s">
        <v>35</v>
      </c>
      <c r="D22" s="9">
        <v>15</v>
      </c>
      <c r="E22" s="9"/>
      <c r="F22" s="9"/>
      <c r="G22" s="9"/>
      <c r="H22" s="9"/>
      <c r="I22" s="9"/>
      <c r="J22" s="8">
        <f t="shared" si="1"/>
        <v>15</v>
      </c>
      <c r="K22" s="5" t="str">
        <f t="shared" si="2"/>
        <v>Y</v>
      </c>
      <c r="L22" s="5"/>
      <c r="M22" s="9"/>
    </row>
    <row r="23" spans="1:13" ht="19.95" customHeight="1" x14ac:dyDescent="0.25">
      <c r="A23" s="4">
        <v>22</v>
      </c>
      <c r="B23" s="6">
        <v>191014005</v>
      </c>
      <c r="C23" s="3" t="s">
        <v>36</v>
      </c>
      <c r="D23" s="9">
        <v>16.5</v>
      </c>
      <c r="E23" s="9"/>
      <c r="F23" s="9"/>
      <c r="G23" s="9"/>
      <c r="H23" s="9"/>
      <c r="I23" s="9"/>
      <c r="J23" s="8">
        <f t="shared" si="1"/>
        <v>16.5</v>
      </c>
      <c r="K23" s="5" t="str">
        <f t="shared" si="2"/>
        <v>Y</v>
      </c>
      <c r="L23" s="5"/>
      <c r="M23" s="9"/>
    </row>
    <row r="24" spans="1:13" ht="19.95" customHeight="1" x14ac:dyDescent="0.25">
      <c r="A24" s="4">
        <v>23</v>
      </c>
      <c r="B24" s="6">
        <v>191014006</v>
      </c>
      <c r="C24" s="3" t="s">
        <v>37</v>
      </c>
      <c r="D24" s="9">
        <v>15</v>
      </c>
      <c r="E24" s="9"/>
      <c r="F24" s="9"/>
      <c r="G24" s="9"/>
      <c r="H24" s="9"/>
      <c r="I24" s="9"/>
      <c r="J24" s="8">
        <f t="shared" si="1"/>
        <v>15</v>
      </c>
      <c r="K24" s="5" t="str">
        <f t="shared" si="2"/>
        <v>Y</v>
      </c>
      <c r="L24" s="5"/>
      <c r="M24" s="9"/>
    </row>
    <row r="25" spans="1:13" ht="19.95" customHeight="1" x14ac:dyDescent="0.25">
      <c r="A25" s="4">
        <v>24</v>
      </c>
      <c r="B25" s="6">
        <v>191014008</v>
      </c>
      <c r="C25" s="3" t="s">
        <v>38</v>
      </c>
      <c r="D25" s="9">
        <v>15</v>
      </c>
      <c r="E25" s="9"/>
      <c r="F25" s="9"/>
      <c r="G25" s="9"/>
      <c r="H25" s="9"/>
      <c r="I25" s="9"/>
      <c r="J25" s="8">
        <f t="shared" si="1"/>
        <v>15</v>
      </c>
      <c r="K25" s="5" t="str">
        <f t="shared" si="2"/>
        <v>Y</v>
      </c>
      <c r="L25" s="5"/>
      <c r="M25" s="9"/>
    </row>
    <row r="26" spans="1:13" ht="19.95" customHeight="1" x14ac:dyDescent="0.25">
      <c r="A26" s="4">
        <v>25</v>
      </c>
      <c r="B26" s="6">
        <v>191014009</v>
      </c>
      <c r="C26" s="3" t="s">
        <v>39</v>
      </c>
      <c r="D26" s="9">
        <v>15</v>
      </c>
      <c r="E26" s="9"/>
      <c r="F26" s="9"/>
      <c r="G26" s="9"/>
      <c r="H26" s="9"/>
      <c r="I26" s="9"/>
      <c r="J26" s="8">
        <f t="shared" si="1"/>
        <v>15</v>
      </c>
      <c r="K26" s="5" t="str">
        <f t="shared" si="2"/>
        <v>Y</v>
      </c>
      <c r="L26" s="5"/>
      <c r="M26" s="9"/>
    </row>
    <row r="27" spans="1:13" ht="19.95" customHeight="1" x14ac:dyDescent="0.25">
      <c r="A27" s="4">
        <v>26</v>
      </c>
      <c r="B27" s="6">
        <v>191014012</v>
      </c>
      <c r="C27" s="3" t="s">
        <v>40</v>
      </c>
      <c r="D27" s="9">
        <v>17</v>
      </c>
      <c r="E27" s="9"/>
      <c r="F27" s="9"/>
      <c r="G27" s="9"/>
      <c r="H27" s="9"/>
      <c r="I27" s="9"/>
      <c r="J27" s="8">
        <f t="shared" si="1"/>
        <v>17</v>
      </c>
      <c r="K27" s="5" t="str">
        <f t="shared" si="2"/>
        <v>Y</v>
      </c>
      <c r="L27" s="5"/>
      <c r="M27" s="9"/>
    </row>
    <row r="28" spans="1:13" ht="19.95" customHeight="1" x14ac:dyDescent="0.25">
      <c r="A28" s="4">
        <v>27</v>
      </c>
      <c r="B28" s="6">
        <v>191014017</v>
      </c>
      <c r="C28" s="3" t="s">
        <v>41</v>
      </c>
      <c r="D28" s="9">
        <v>14.5</v>
      </c>
      <c r="E28" s="9"/>
      <c r="F28" s="9"/>
      <c r="G28" s="9"/>
      <c r="H28" s="9"/>
      <c r="I28" s="9"/>
      <c r="J28" s="8">
        <f t="shared" si="1"/>
        <v>14.5</v>
      </c>
      <c r="K28" s="5" t="str">
        <f t="shared" si="2"/>
        <v>Y</v>
      </c>
      <c r="L28" s="5"/>
      <c r="M28" s="9"/>
    </row>
    <row r="29" spans="1:13" ht="19.95" customHeight="1" x14ac:dyDescent="0.25">
      <c r="A29" s="4">
        <v>28</v>
      </c>
      <c r="B29" s="6">
        <v>191014020</v>
      </c>
      <c r="C29" s="3" t="s">
        <v>42</v>
      </c>
      <c r="D29" s="9">
        <v>15</v>
      </c>
      <c r="E29" s="9"/>
      <c r="F29" s="9"/>
      <c r="G29" s="9"/>
      <c r="H29" s="9"/>
      <c r="I29" s="9"/>
      <c r="J29" s="8">
        <f t="shared" si="1"/>
        <v>15</v>
      </c>
      <c r="K29" s="5" t="str">
        <f t="shared" si="2"/>
        <v>Y</v>
      </c>
      <c r="L29" s="5"/>
      <c r="M29" s="9"/>
    </row>
    <row r="30" spans="1:13" ht="19.95" customHeight="1" x14ac:dyDescent="0.25">
      <c r="A30" s="4">
        <v>29</v>
      </c>
      <c r="B30" s="6">
        <v>191014022</v>
      </c>
      <c r="C30" s="3" t="s">
        <v>43</v>
      </c>
      <c r="D30" s="9">
        <v>16</v>
      </c>
      <c r="E30" s="9"/>
      <c r="F30" s="9"/>
      <c r="G30" s="9"/>
      <c r="H30" s="9"/>
      <c r="I30" s="9"/>
      <c r="J30" s="8">
        <f t="shared" si="1"/>
        <v>16</v>
      </c>
      <c r="K30" s="5" t="str">
        <f t="shared" si="2"/>
        <v>Y</v>
      </c>
      <c r="L30" s="5"/>
      <c r="M30" s="9"/>
    </row>
    <row r="31" spans="1:13" ht="19.95" customHeight="1" x14ac:dyDescent="0.25">
      <c r="A31" s="4">
        <v>30</v>
      </c>
      <c r="B31" s="6">
        <v>191014034</v>
      </c>
      <c r="C31" s="3" t="s">
        <v>44</v>
      </c>
      <c r="D31" s="9">
        <v>17</v>
      </c>
      <c r="E31" s="9"/>
      <c r="F31" s="9"/>
      <c r="G31" s="9"/>
      <c r="H31" s="9"/>
      <c r="I31" s="9"/>
      <c r="J31" s="8">
        <f t="shared" si="1"/>
        <v>17</v>
      </c>
      <c r="K31" s="5" t="str">
        <f t="shared" si="2"/>
        <v>Y</v>
      </c>
      <c r="L31" s="5"/>
      <c r="M31" s="9"/>
    </row>
    <row r="32" spans="1:13" ht="19.95" customHeight="1" x14ac:dyDescent="0.25">
      <c r="A32" s="4">
        <v>31</v>
      </c>
      <c r="B32" s="6">
        <v>191014041</v>
      </c>
      <c r="C32" s="3" t="s">
        <v>45</v>
      </c>
      <c r="D32" s="9">
        <v>14</v>
      </c>
      <c r="E32" s="9"/>
      <c r="F32" s="9"/>
      <c r="G32" s="9"/>
      <c r="H32" s="9"/>
      <c r="I32" s="9"/>
      <c r="J32" s="8">
        <f t="shared" si="1"/>
        <v>14</v>
      </c>
      <c r="K32" s="5" t="str">
        <f t="shared" si="2"/>
        <v>Y</v>
      </c>
      <c r="L32" s="5"/>
      <c r="M32" s="9"/>
    </row>
    <row r="33" spans="1:13" ht="19.95" customHeight="1" x14ac:dyDescent="0.25">
      <c r="A33" s="4">
        <v>32</v>
      </c>
      <c r="B33" s="6">
        <v>191014042</v>
      </c>
      <c r="C33" s="3" t="s">
        <v>46</v>
      </c>
      <c r="D33" s="9"/>
      <c r="E33" s="9"/>
      <c r="F33" s="9"/>
      <c r="G33" s="9"/>
      <c r="H33" s="9"/>
      <c r="I33" s="9"/>
      <c r="J33" s="8">
        <f t="shared" si="1"/>
        <v>0</v>
      </c>
      <c r="K33" s="5" t="str">
        <f t="shared" si="2"/>
        <v>N</v>
      </c>
      <c r="L33" s="5"/>
      <c r="M33" s="9"/>
    </row>
    <row r="34" spans="1:13" ht="19.95" customHeight="1" x14ac:dyDescent="0.25">
      <c r="A34" s="4">
        <v>33</v>
      </c>
      <c r="B34" s="6">
        <v>191014045</v>
      </c>
      <c r="C34" s="3" t="s">
        <v>47</v>
      </c>
      <c r="D34" s="9">
        <v>19</v>
      </c>
      <c r="E34" s="9"/>
      <c r="F34" s="9"/>
      <c r="G34" s="9"/>
      <c r="H34" s="9"/>
      <c r="I34" s="9"/>
      <c r="J34" s="8">
        <f t="shared" si="1"/>
        <v>19</v>
      </c>
      <c r="K34" s="5" t="str">
        <f t="shared" si="2"/>
        <v>Y</v>
      </c>
      <c r="L34" s="5"/>
      <c r="M34" s="9"/>
    </row>
    <row r="35" spans="1:13" ht="19.95" customHeight="1" x14ac:dyDescent="0.25">
      <c r="A35" s="4">
        <v>34</v>
      </c>
      <c r="B35" s="6">
        <v>191014046</v>
      </c>
      <c r="C35" s="3" t="s">
        <v>48</v>
      </c>
      <c r="D35" s="9">
        <v>17</v>
      </c>
      <c r="E35" s="9"/>
      <c r="F35" s="9"/>
      <c r="G35" s="9"/>
      <c r="H35" s="9"/>
      <c r="I35" s="9"/>
      <c r="J35" s="8">
        <f t="shared" si="1"/>
        <v>17</v>
      </c>
      <c r="K35" s="5" t="str">
        <f t="shared" si="2"/>
        <v>Y</v>
      </c>
      <c r="L35" s="5"/>
      <c r="M35" s="9"/>
    </row>
    <row r="36" spans="1:13" ht="19.95" customHeight="1" x14ac:dyDescent="0.25">
      <c r="A36" s="4">
        <v>35</v>
      </c>
      <c r="B36" s="6">
        <v>191014057</v>
      </c>
      <c r="C36" s="3" t="s">
        <v>49</v>
      </c>
      <c r="D36" s="9">
        <v>13.5</v>
      </c>
      <c r="E36" s="9"/>
      <c r="F36" s="9"/>
      <c r="G36" s="9"/>
      <c r="H36" s="9"/>
      <c r="I36" s="9"/>
      <c r="J36" s="8">
        <f t="shared" si="1"/>
        <v>13.5</v>
      </c>
      <c r="K36" s="5" t="str">
        <f t="shared" si="2"/>
        <v>Y</v>
      </c>
      <c r="L36" s="5"/>
      <c r="M36" s="9"/>
    </row>
    <row r="37" spans="1:13" ht="19.95" customHeight="1" x14ac:dyDescent="0.25">
      <c r="A37" s="4">
        <v>36</v>
      </c>
      <c r="B37" s="6">
        <v>191014061</v>
      </c>
      <c r="C37" s="3" t="s">
        <v>50</v>
      </c>
      <c r="D37" s="9">
        <v>23</v>
      </c>
      <c r="E37" s="9"/>
      <c r="F37" s="9"/>
      <c r="G37" s="9"/>
      <c r="H37" s="9"/>
      <c r="I37" s="9"/>
      <c r="J37" s="8">
        <f t="shared" si="1"/>
        <v>23</v>
      </c>
      <c r="K37" s="5" t="str">
        <f t="shared" si="2"/>
        <v>Y</v>
      </c>
      <c r="L37" s="5"/>
      <c r="M37" s="9"/>
    </row>
    <row r="38" spans="1:13" ht="19.95" customHeight="1" x14ac:dyDescent="0.25">
      <c r="A38" s="4">
        <v>37</v>
      </c>
      <c r="B38" s="6">
        <v>191014067</v>
      </c>
      <c r="C38" s="3" t="s">
        <v>51</v>
      </c>
      <c r="D38" s="9">
        <v>15</v>
      </c>
      <c r="E38" s="9"/>
      <c r="F38" s="9"/>
      <c r="G38" s="9"/>
      <c r="H38" s="9"/>
      <c r="I38" s="9"/>
      <c r="J38" s="8">
        <f t="shared" si="1"/>
        <v>15</v>
      </c>
      <c r="K38" s="5" t="str">
        <f t="shared" si="2"/>
        <v>Y</v>
      </c>
      <c r="L38" s="5"/>
      <c r="M38" s="9"/>
    </row>
    <row r="39" spans="1:13" ht="19.95" customHeight="1" x14ac:dyDescent="0.25">
      <c r="A39" s="4">
        <v>38</v>
      </c>
      <c r="B39" s="6">
        <v>191014068</v>
      </c>
      <c r="C39" s="3" t="s">
        <v>52</v>
      </c>
      <c r="D39" s="9">
        <v>15.5</v>
      </c>
      <c r="E39" s="9"/>
      <c r="F39" s="9"/>
      <c r="G39" s="9"/>
      <c r="H39" s="9"/>
      <c r="I39" s="9"/>
      <c r="J39" s="8">
        <f t="shared" si="1"/>
        <v>15.5</v>
      </c>
      <c r="K39" s="5" t="str">
        <f t="shared" si="2"/>
        <v>Y</v>
      </c>
      <c r="L39" s="5"/>
      <c r="M39" s="9"/>
    </row>
    <row r="40" spans="1:13" ht="19.95" customHeight="1" x14ac:dyDescent="0.25">
      <c r="A40" s="4">
        <v>39</v>
      </c>
      <c r="B40" s="6">
        <v>191014070</v>
      </c>
      <c r="C40" s="3" t="s">
        <v>53</v>
      </c>
      <c r="D40" s="9">
        <v>16</v>
      </c>
      <c r="E40" s="9"/>
      <c r="F40" s="9"/>
      <c r="G40" s="9"/>
      <c r="H40" s="9"/>
      <c r="I40" s="9"/>
      <c r="J40" s="8">
        <f>SUM(D40:I40)</f>
        <v>16</v>
      </c>
      <c r="K40" s="5" t="str">
        <f t="shared" si="2"/>
        <v>Y</v>
      </c>
      <c r="L40" s="5"/>
      <c r="M40" s="9"/>
    </row>
    <row r="41" spans="1:13" ht="19.95" customHeight="1" x14ac:dyDescent="0.25">
      <c r="A41" s="4">
        <v>40</v>
      </c>
      <c r="B41" s="6">
        <v>191014073</v>
      </c>
      <c r="C41" s="3" t="s">
        <v>54</v>
      </c>
      <c r="D41" s="9">
        <v>17</v>
      </c>
      <c r="E41" s="9"/>
      <c r="F41" s="9"/>
      <c r="G41" s="9"/>
      <c r="H41" s="9"/>
      <c r="I41" s="9"/>
      <c r="J41" s="8">
        <f t="shared" si="1"/>
        <v>17</v>
      </c>
      <c r="K41" s="5" t="str">
        <f t="shared" si="2"/>
        <v>Y</v>
      </c>
      <c r="L41" s="5"/>
      <c r="M41" s="9"/>
    </row>
    <row r="42" spans="1:13" ht="19.95" customHeight="1" x14ac:dyDescent="0.25">
      <c r="A42" s="5">
        <v>41</v>
      </c>
      <c r="B42" s="7">
        <v>192014046</v>
      </c>
      <c r="C42" s="3" t="s">
        <v>55</v>
      </c>
      <c r="D42" s="9">
        <v>15</v>
      </c>
      <c r="E42" s="9"/>
      <c r="F42" s="9"/>
      <c r="G42" s="9"/>
      <c r="H42" s="9"/>
      <c r="I42" s="9"/>
      <c r="J42" s="8">
        <f t="shared" si="1"/>
        <v>15</v>
      </c>
      <c r="K42" s="5" t="str">
        <f t="shared" si="2"/>
        <v>Y</v>
      </c>
      <c r="L42" s="5"/>
      <c r="M42" s="9"/>
    </row>
    <row r="43" spans="1:13" ht="19.95" customHeight="1" x14ac:dyDescent="0.25">
      <c r="A43" s="5">
        <v>42</v>
      </c>
      <c r="B43" s="7">
        <v>193014041</v>
      </c>
      <c r="C43" s="3" t="s">
        <v>56</v>
      </c>
      <c r="D43" s="9">
        <v>17</v>
      </c>
      <c r="E43" s="9"/>
      <c r="F43" s="9"/>
      <c r="G43" s="9"/>
      <c r="H43" s="9"/>
      <c r="I43" s="9"/>
      <c r="J43" s="8">
        <f t="shared" si="1"/>
        <v>17</v>
      </c>
      <c r="K43" s="5" t="str">
        <f t="shared" si="2"/>
        <v>Y</v>
      </c>
      <c r="L43" s="5"/>
      <c r="M43" s="9"/>
    </row>
    <row r="46" spans="1:13" ht="19.95" customHeight="1" x14ac:dyDescent="0.25">
      <c r="D46" s="2" t="s">
        <v>3</v>
      </c>
      <c r="E46" s="2" t="s">
        <v>4</v>
      </c>
      <c r="F46" s="2" t="s">
        <v>5</v>
      </c>
      <c r="G46" s="2" t="s">
        <v>6</v>
      </c>
      <c r="H46" s="2" t="s">
        <v>13</v>
      </c>
      <c r="I46" s="2" t="s">
        <v>14</v>
      </c>
      <c r="J46" s="2"/>
    </row>
    <row r="47" spans="1:13" ht="19.95" customHeight="1" x14ac:dyDescent="0.25">
      <c r="D47" s="7">
        <v>25</v>
      </c>
      <c r="E47" s="7">
        <v>0</v>
      </c>
      <c r="F47" s="7">
        <v>0</v>
      </c>
      <c r="G47" s="7">
        <v>0</v>
      </c>
      <c r="H47" s="1">
        <v>0</v>
      </c>
      <c r="I47" s="1">
        <v>0</v>
      </c>
      <c r="J47" s="1">
        <f>SUM(D47:I47)</f>
        <v>25</v>
      </c>
    </row>
    <row r="50" spans="11:11" ht="19.95" customHeight="1" x14ac:dyDescent="0.25">
      <c r="K50" s="10"/>
    </row>
  </sheetData>
  <phoneticPr fontId="6" type="noConversion"/>
  <conditionalFormatting sqref="D2:I38 D40:I43 F39:I39">
    <cfRule type="cellIs" dxfId="6" priority="2" operator="greaterThan">
      <formula>D$47</formula>
    </cfRule>
    <cfRule type="cellIs" dxfId="5" priority="4" operator="greaterThan">
      <formula>D$47</formula>
    </cfRule>
  </conditionalFormatting>
  <conditionalFormatting sqref="M2 D2:I38 D40:I43 F39:I39">
    <cfRule type="cellIs" dxfId="4" priority="3" operator="greaterThan">
      <formula>D$47</formula>
    </cfRule>
  </conditionalFormatting>
  <conditionalFormatting sqref="E39">
    <cfRule type="cellIs" dxfId="3" priority="7" operator="greaterThan">
      <formula>D$47</formula>
    </cfRule>
    <cfRule type="cellIs" dxfId="2" priority="8" operator="greaterThan">
      <formula>D$47</formula>
    </cfRule>
  </conditionalFormatting>
  <conditionalFormatting sqref="E39">
    <cfRule type="cellIs" dxfId="1" priority="10" operator="greaterThan">
      <formula>D$47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AFD-A44F-4D97-A605-CB7F04F1617F}">
  <dimension ref="A1:J50"/>
  <sheetViews>
    <sheetView showOutlineSymbols="0" workbookViewId="0">
      <pane ySplit="1" topLeftCell="A23" activePane="bottomLeft" state="frozen"/>
      <selection pane="bottomLeft" activeCell="H2" sqref="H2:H43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_xlfn.CONCAT(C46," (",C47,")")</f>
        <v>Question 1 (20)</v>
      </c>
      <c r="E1" s="2" t="str">
        <f t="shared" ref="E1:G1" si="0">_xlfn.CONCAT(D46," (",D47,")")</f>
        <v>Question 2 (0)</v>
      </c>
      <c r="F1" s="2" t="str">
        <f t="shared" si="0"/>
        <v>Question 3 (0)</v>
      </c>
      <c r="G1" s="2" t="str">
        <f t="shared" si="0"/>
        <v>Question 4 (0)</v>
      </c>
      <c r="H1" s="2" t="s">
        <v>7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>
        <v>14</v>
      </c>
      <c r="E2" s="9"/>
      <c r="F2" s="9"/>
      <c r="G2" s="9"/>
      <c r="H2" s="8">
        <f>SUM(D2:G2)</f>
        <v>14</v>
      </c>
      <c r="I2" s="5"/>
      <c r="J2" s="5"/>
    </row>
    <row r="3" spans="1:10" ht="19.95" customHeight="1" x14ac:dyDescent="0.25">
      <c r="A3" s="4">
        <v>2</v>
      </c>
      <c r="B3" s="6">
        <v>153014026</v>
      </c>
      <c r="C3" s="3" t="s">
        <v>16</v>
      </c>
      <c r="D3" s="9">
        <v>12.5</v>
      </c>
      <c r="E3" s="9"/>
      <c r="F3" s="9"/>
      <c r="G3" s="9"/>
      <c r="H3" s="8">
        <f t="shared" ref="H3:H43" si="1">SUM(D3:G3)</f>
        <v>12.5</v>
      </c>
      <c r="I3" s="5"/>
      <c r="J3" s="5"/>
    </row>
    <row r="4" spans="1:10" ht="19.95" customHeight="1" x14ac:dyDescent="0.25">
      <c r="A4" s="4">
        <v>3</v>
      </c>
      <c r="B4" s="6">
        <v>161014009</v>
      </c>
      <c r="C4" s="3" t="s">
        <v>17</v>
      </c>
      <c r="D4" s="9">
        <v>14.5</v>
      </c>
      <c r="E4" s="9"/>
      <c r="F4" s="9"/>
      <c r="G4" s="9"/>
      <c r="H4" s="8">
        <f t="shared" si="1"/>
        <v>14.5</v>
      </c>
      <c r="I4" s="5"/>
      <c r="J4" s="5"/>
    </row>
    <row r="5" spans="1:10" ht="19.95" customHeight="1" x14ac:dyDescent="0.25">
      <c r="A5" s="4">
        <v>4</v>
      </c>
      <c r="B5" s="6">
        <v>163014012</v>
      </c>
      <c r="C5" s="3" t="s">
        <v>18</v>
      </c>
      <c r="D5" s="9">
        <v>13</v>
      </c>
      <c r="E5" s="9"/>
      <c r="F5" s="9"/>
      <c r="G5" s="9"/>
      <c r="H5" s="8">
        <f t="shared" si="1"/>
        <v>13</v>
      </c>
      <c r="I5" s="5"/>
      <c r="J5" s="5"/>
    </row>
    <row r="6" spans="1:10" ht="19.95" customHeight="1" x14ac:dyDescent="0.25">
      <c r="A6" s="4">
        <v>5</v>
      </c>
      <c r="B6" s="6">
        <v>171014056</v>
      </c>
      <c r="C6" s="3" t="s">
        <v>19</v>
      </c>
      <c r="D6" s="9">
        <v>15</v>
      </c>
      <c r="E6" s="9"/>
      <c r="F6" s="9"/>
      <c r="G6" s="9"/>
      <c r="H6" s="8">
        <f t="shared" si="1"/>
        <v>15</v>
      </c>
      <c r="I6" s="5"/>
      <c r="J6" s="5"/>
    </row>
    <row r="7" spans="1:10" ht="19.95" customHeight="1" x14ac:dyDescent="0.25">
      <c r="A7" s="4">
        <v>6</v>
      </c>
      <c r="B7" s="6">
        <v>172014050</v>
      </c>
      <c r="C7" s="3" t="s">
        <v>20</v>
      </c>
      <c r="D7" s="9"/>
      <c r="E7" s="9"/>
      <c r="F7" s="9"/>
      <c r="G7" s="9"/>
      <c r="H7" s="8">
        <f t="shared" si="1"/>
        <v>0</v>
      </c>
      <c r="I7" s="5"/>
      <c r="J7" s="5"/>
    </row>
    <row r="8" spans="1:10" ht="19.95" customHeight="1" x14ac:dyDescent="0.25">
      <c r="A8" s="4">
        <v>7</v>
      </c>
      <c r="B8" s="6">
        <v>173014003</v>
      </c>
      <c r="C8" s="3" t="s">
        <v>21</v>
      </c>
      <c r="D8" s="9">
        <v>10.5</v>
      </c>
      <c r="E8" s="9"/>
      <c r="F8" s="9"/>
      <c r="G8" s="9"/>
      <c r="H8" s="8">
        <f t="shared" si="1"/>
        <v>10.5</v>
      </c>
      <c r="I8" s="5"/>
      <c r="J8" s="5"/>
    </row>
    <row r="9" spans="1:10" ht="19.95" customHeight="1" x14ac:dyDescent="0.25">
      <c r="A9" s="4">
        <v>8</v>
      </c>
      <c r="B9" s="6">
        <v>181014026</v>
      </c>
      <c r="C9" s="3" t="s">
        <v>22</v>
      </c>
      <c r="D9" s="9">
        <v>15</v>
      </c>
      <c r="E9" s="9"/>
      <c r="F9" s="9"/>
      <c r="G9" s="9"/>
      <c r="H9" s="8">
        <f t="shared" si="1"/>
        <v>15</v>
      </c>
      <c r="I9" s="5"/>
      <c r="J9" s="5"/>
    </row>
    <row r="10" spans="1:10" ht="19.95" customHeight="1" x14ac:dyDescent="0.25">
      <c r="A10" s="4">
        <v>9</v>
      </c>
      <c r="B10" s="6">
        <v>181014093</v>
      </c>
      <c r="C10" s="3" t="s">
        <v>23</v>
      </c>
      <c r="D10" s="9"/>
      <c r="E10" s="9"/>
      <c r="F10" s="9"/>
      <c r="G10" s="9"/>
      <c r="H10" s="8">
        <f t="shared" si="1"/>
        <v>0</v>
      </c>
      <c r="I10" s="5"/>
      <c r="J10" s="5"/>
    </row>
    <row r="11" spans="1:10" ht="19.95" customHeight="1" x14ac:dyDescent="0.25">
      <c r="A11" s="4">
        <v>10</v>
      </c>
      <c r="B11" s="6">
        <v>181014122</v>
      </c>
      <c r="C11" s="3" t="s">
        <v>24</v>
      </c>
      <c r="D11" s="9"/>
      <c r="E11" s="9"/>
      <c r="F11" s="9"/>
      <c r="G11" s="9"/>
      <c r="H11" s="8">
        <f t="shared" si="1"/>
        <v>0</v>
      </c>
      <c r="I11" s="5"/>
      <c r="J11" s="5"/>
    </row>
    <row r="12" spans="1:10" ht="19.95" customHeight="1" x14ac:dyDescent="0.25">
      <c r="A12" s="4">
        <v>11</v>
      </c>
      <c r="B12" s="6">
        <v>181014127</v>
      </c>
      <c r="C12" s="3" t="s">
        <v>25</v>
      </c>
      <c r="D12" s="9">
        <v>15</v>
      </c>
      <c r="E12" s="9"/>
      <c r="F12" s="9"/>
      <c r="G12" s="9"/>
      <c r="H12" s="8">
        <f t="shared" si="1"/>
        <v>15</v>
      </c>
      <c r="I12" s="5"/>
      <c r="J12" s="5"/>
    </row>
    <row r="13" spans="1:10" ht="19.95" customHeight="1" x14ac:dyDescent="0.25">
      <c r="A13" s="4">
        <v>12</v>
      </c>
      <c r="B13" s="6">
        <v>182014017</v>
      </c>
      <c r="C13" s="3" t="s">
        <v>26</v>
      </c>
      <c r="D13" s="9">
        <v>16</v>
      </c>
      <c r="E13" s="9"/>
      <c r="F13" s="9"/>
      <c r="G13" s="9"/>
      <c r="H13" s="8">
        <f t="shared" si="1"/>
        <v>16</v>
      </c>
      <c r="I13" s="5"/>
      <c r="J13" s="5"/>
    </row>
    <row r="14" spans="1:10" ht="19.95" customHeight="1" x14ac:dyDescent="0.25">
      <c r="A14" s="4">
        <v>13</v>
      </c>
      <c r="B14" s="6">
        <v>182014025</v>
      </c>
      <c r="C14" s="3" t="s">
        <v>27</v>
      </c>
      <c r="D14" s="9"/>
      <c r="E14" s="9"/>
      <c r="F14" s="9"/>
      <c r="G14" s="9"/>
      <c r="H14" s="8">
        <f t="shared" si="1"/>
        <v>0</v>
      </c>
      <c r="I14" s="5"/>
      <c r="J14" s="5"/>
    </row>
    <row r="15" spans="1:10" ht="19.95" customHeight="1" x14ac:dyDescent="0.25">
      <c r="A15" s="4">
        <v>14</v>
      </c>
      <c r="B15" s="6">
        <v>182014036</v>
      </c>
      <c r="C15" s="3" t="s">
        <v>28</v>
      </c>
      <c r="D15" s="9"/>
      <c r="E15" s="9"/>
      <c r="F15" s="9"/>
      <c r="G15" s="9"/>
      <c r="H15" s="8">
        <f t="shared" si="1"/>
        <v>0</v>
      </c>
      <c r="I15" s="5"/>
      <c r="J15" s="5"/>
    </row>
    <row r="16" spans="1:10" ht="19.95" customHeight="1" x14ac:dyDescent="0.25">
      <c r="A16" s="4">
        <v>15</v>
      </c>
      <c r="B16" s="6">
        <v>182014061</v>
      </c>
      <c r="C16" s="3" t="s">
        <v>29</v>
      </c>
      <c r="D16" s="9"/>
      <c r="E16" s="9"/>
      <c r="F16" s="9"/>
      <c r="G16" s="9"/>
      <c r="H16" s="8">
        <f t="shared" si="1"/>
        <v>0</v>
      </c>
      <c r="I16" s="5"/>
      <c r="J16" s="5"/>
    </row>
    <row r="17" spans="1:10" ht="19.95" customHeight="1" x14ac:dyDescent="0.25">
      <c r="A17" s="4">
        <v>16</v>
      </c>
      <c r="B17" s="6">
        <v>183014006</v>
      </c>
      <c r="C17" s="3" t="s">
        <v>30</v>
      </c>
      <c r="D17" s="9"/>
      <c r="E17" s="9"/>
      <c r="F17" s="9"/>
      <c r="G17" s="9"/>
      <c r="H17" s="8">
        <f t="shared" si="1"/>
        <v>0</v>
      </c>
      <c r="I17" s="5"/>
      <c r="J17" s="5"/>
    </row>
    <row r="18" spans="1:10" ht="19.95" customHeight="1" x14ac:dyDescent="0.25">
      <c r="A18" s="4">
        <v>17</v>
      </c>
      <c r="B18" s="6">
        <v>183014010</v>
      </c>
      <c r="C18" s="3" t="s">
        <v>31</v>
      </c>
      <c r="D18" s="9">
        <v>19</v>
      </c>
      <c r="E18" s="9"/>
      <c r="F18" s="9"/>
      <c r="G18" s="9"/>
      <c r="H18" s="8">
        <f t="shared" si="1"/>
        <v>19</v>
      </c>
      <c r="I18" s="5"/>
      <c r="J18" s="5"/>
    </row>
    <row r="19" spans="1:10" ht="19.95" customHeight="1" x14ac:dyDescent="0.25">
      <c r="A19" s="4">
        <v>18</v>
      </c>
      <c r="B19" s="6">
        <v>183014023</v>
      </c>
      <c r="C19" s="3" t="s">
        <v>32</v>
      </c>
      <c r="D19" s="9">
        <v>16.5</v>
      </c>
      <c r="E19" s="9"/>
      <c r="F19" s="9"/>
      <c r="G19" s="9"/>
      <c r="H19" s="8">
        <f t="shared" si="1"/>
        <v>16.5</v>
      </c>
      <c r="I19" s="5"/>
      <c r="J19" s="5"/>
    </row>
    <row r="20" spans="1:10" ht="19.95" customHeight="1" x14ac:dyDescent="0.25">
      <c r="A20" s="4">
        <v>19</v>
      </c>
      <c r="B20" s="6">
        <v>183014026</v>
      </c>
      <c r="C20" s="3" t="s">
        <v>33</v>
      </c>
      <c r="D20" s="9"/>
      <c r="E20" s="9"/>
      <c r="F20" s="9"/>
      <c r="G20" s="9"/>
      <c r="H20" s="8">
        <f t="shared" si="1"/>
        <v>0</v>
      </c>
      <c r="I20" s="5"/>
      <c r="J20" s="5"/>
    </row>
    <row r="21" spans="1:10" ht="19.95" customHeight="1" x14ac:dyDescent="0.25">
      <c r="A21" s="4">
        <v>20</v>
      </c>
      <c r="B21" s="6">
        <v>183014029</v>
      </c>
      <c r="C21" s="3" t="s">
        <v>34</v>
      </c>
      <c r="D21" s="9">
        <v>15.5</v>
      </c>
      <c r="E21" s="9"/>
      <c r="F21" s="9"/>
      <c r="G21" s="9"/>
      <c r="H21" s="8">
        <f t="shared" si="1"/>
        <v>15.5</v>
      </c>
      <c r="I21" s="5"/>
      <c r="J21" s="5"/>
    </row>
    <row r="22" spans="1:10" ht="19.95" customHeight="1" x14ac:dyDescent="0.25">
      <c r="A22" s="4">
        <v>21</v>
      </c>
      <c r="B22" s="6">
        <v>183014061</v>
      </c>
      <c r="C22" s="3" t="s">
        <v>35</v>
      </c>
      <c r="D22" s="9">
        <v>14.5</v>
      </c>
      <c r="E22" s="9"/>
      <c r="F22" s="9"/>
      <c r="G22" s="9"/>
      <c r="H22" s="8">
        <f t="shared" si="1"/>
        <v>14.5</v>
      </c>
      <c r="I22" s="5"/>
      <c r="J22" s="5"/>
    </row>
    <row r="23" spans="1:10" ht="19.95" customHeight="1" x14ac:dyDescent="0.25">
      <c r="A23" s="4">
        <v>22</v>
      </c>
      <c r="B23" s="6">
        <v>191014005</v>
      </c>
      <c r="C23" s="3" t="s">
        <v>36</v>
      </c>
      <c r="D23" s="9">
        <v>14.5</v>
      </c>
      <c r="E23" s="9"/>
      <c r="F23" s="9"/>
      <c r="G23" s="9"/>
      <c r="H23" s="8">
        <f t="shared" si="1"/>
        <v>14.5</v>
      </c>
      <c r="I23" s="5"/>
      <c r="J23" s="5"/>
    </row>
    <row r="24" spans="1:10" ht="19.95" customHeight="1" x14ac:dyDescent="0.25">
      <c r="A24" s="4">
        <v>23</v>
      </c>
      <c r="B24" s="6">
        <v>191014006</v>
      </c>
      <c r="C24" s="3" t="s">
        <v>37</v>
      </c>
      <c r="D24" s="9">
        <v>15</v>
      </c>
      <c r="E24" s="9"/>
      <c r="F24" s="9"/>
      <c r="G24" s="9"/>
      <c r="H24" s="8">
        <f t="shared" si="1"/>
        <v>15</v>
      </c>
      <c r="I24" s="5"/>
      <c r="J24" s="5"/>
    </row>
    <row r="25" spans="1:10" ht="19.95" customHeight="1" x14ac:dyDescent="0.25">
      <c r="A25" s="4">
        <v>24</v>
      </c>
      <c r="B25" s="6">
        <v>191014008</v>
      </c>
      <c r="C25" s="3" t="s">
        <v>38</v>
      </c>
      <c r="D25" s="9">
        <v>14.5</v>
      </c>
      <c r="E25" s="9"/>
      <c r="F25" s="9"/>
      <c r="G25" s="9"/>
      <c r="H25" s="8">
        <f t="shared" si="1"/>
        <v>14.5</v>
      </c>
      <c r="I25" s="5"/>
      <c r="J25" s="5"/>
    </row>
    <row r="26" spans="1:10" ht="19.95" customHeight="1" x14ac:dyDescent="0.25">
      <c r="A26" s="4">
        <v>25</v>
      </c>
      <c r="B26" s="6">
        <v>191014009</v>
      </c>
      <c r="C26" s="3" t="s">
        <v>39</v>
      </c>
      <c r="D26" s="9"/>
      <c r="E26" s="9"/>
      <c r="F26" s="9"/>
      <c r="G26" s="9"/>
      <c r="H26" s="8">
        <f t="shared" si="1"/>
        <v>0</v>
      </c>
      <c r="I26" s="5"/>
      <c r="J26" s="5"/>
    </row>
    <row r="27" spans="1:10" ht="19.95" customHeight="1" x14ac:dyDescent="0.25">
      <c r="A27" s="4">
        <v>26</v>
      </c>
      <c r="B27" s="6">
        <v>191014012</v>
      </c>
      <c r="C27" s="3" t="s">
        <v>40</v>
      </c>
      <c r="D27" s="9">
        <v>19</v>
      </c>
      <c r="E27" s="9"/>
      <c r="F27" s="9"/>
      <c r="G27" s="9"/>
      <c r="H27" s="8">
        <f t="shared" si="1"/>
        <v>19</v>
      </c>
      <c r="I27" s="5"/>
      <c r="J27" s="5"/>
    </row>
    <row r="28" spans="1:10" ht="19.95" customHeight="1" x14ac:dyDescent="0.25">
      <c r="A28" s="4">
        <v>27</v>
      </c>
      <c r="B28" s="6">
        <v>191014017</v>
      </c>
      <c r="C28" s="3" t="s">
        <v>41</v>
      </c>
      <c r="D28" s="9">
        <v>15</v>
      </c>
      <c r="E28" s="9"/>
      <c r="F28" s="9"/>
      <c r="G28" s="9"/>
      <c r="H28" s="8">
        <f t="shared" si="1"/>
        <v>15</v>
      </c>
      <c r="I28" s="5"/>
      <c r="J28" s="5"/>
    </row>
    <row r="29" spans="1:10" ht="19.95" customHeight="1" x14ac:dyDescent="0.25">
      <c r="A29" s="4">
        <v>28</v>
      </c>
      <c r="B29" s="6">
        <v>191014020</v>
      </c>
      <c r="C29" s="3" t="s">
        <v>42</v>
      </c>
      <c r="D29" s="9">
        <v>14.5</v>
      </c>
      <c r="E29" s="9"/>
      <c r="F29" s="9"/>
      <c r="G29" s="9"/>
      <c r="H29" s="8">
        <f t="shared" si="1"/>
        <v>14.5</v>
      </c>
      <c r="I29" s="5"/>
      <c r="J29" s="5"/>
    </row>
    <row r="30" spans="1:10" ht="19.95" customHeight="1" x14ac:dyDescent="0.25">
      <c r="A30" s="4">
        <v>29</v>
      </c>
      <c r="B30" s="6">
        <v>191014022</v>
      </c>
      <c r="C30" s="3" t="s">
        <v>43</v>
      </c>
      <c r="D30" s="9">
        <v>15.5</v>
      </c>
      <c r="E30" s="9"/>
      <c r="F30" s="9"/>
      <c r="G30" s="9"/>
      <c r="H30" s="8">
        <f t="shared" si="1"/>
        <v>15.5</v>
      </c>
      <c r="I30" s="5"/>
      <c r="J30" s="5"/>
    </row>
    <row r="31" spans="1:10" ht="19.95" customHeight="1" x14ac:dyDescent="0.25">
      <c r="A31" s="4">
        <v>30</v>
      </c>
      <c r="B31" s="6">
        <v>191014034</v>
      </c>
      <c r="C31" s="3" t="s">
        <v>44</v>
      </c>
      <c r="D31" s="9">
        <v>15</v>
      </c>
      <c r="E31" s="9"/>
      <c r="F31" s="9"/>
      <c r="G31" s="9"/>
      <c r="H31" s="8">
        <f t="shared" si="1"/>
        <v>15</v>
      </c>
      <c r="I31" s="5"/>
      <c r="J31" s="5"/>
    </row>
    <row r="32" spans="1:10" ht="19.95" customHeight="1" x14ac:dyDescent="0.25">
      <c r="A32" s="4">
        <v>31</v>
      </c>
      <c r="B32" s="6">
        <v>191014041</v>
      </c>
      <c r="C32" s="3" t="s">
        <v>45</v>
      </c>
      <c r="D32" s="9">
        <v>13.5</v>
      </c>
      <c r="E32" s="9"/>
      <c r="F32" s="9"/>
      <c r="G32" s="9"/>
      <c r="H32" s="8">
        <f t="shared" si="1"/>
        <v>13.5</v>
      </c>
      <c r="I32" s="5"/>
      <c r="J32" s="5"/>
    </row>
    <row r="33" spans="1:10" ht="19.95" customHeight="1" x14ac:dyDescent="0.25">
      <c r="A33" s="4">
        <v>32</v>
      </c>
      <c r="B33" s="6">
        <v>191014042</v>
      </c>
      <c r="C33" s="3" t="s">
        <v>46</v>
      </c>
      <c r="D33" s="9"/>
      <c r="E33" s="9"/>
      <c r="F33" s="9"/>
      <c r="G33" s="9"/>
      <c r="H33" s="8">
        <f t="shared" si="1"/>
        <v>0</v>
      </c>
      <c r="I33" s="5"/>
      <c r="J33" s="5"/>
    </row>
    <row r="34" spans="1:10" ht="19.95" customHeight="1" x14ac:dyDescent="0.25">
      <c r="A34" s="4">
        <v>33</v>
      </c>
      <c r="B34" s="6">
        <v>191014045</v>
      </c>
      <c r="C34" s="3" t="s">
        <v>47</v>
      </c>
      <c r="D34" s="9">
        <v>15</v>
      </c>
      <c r="E34" s="9"/>
      <c r="F34" s="9"/>
      <c r="G34" s="9"/>
      <c r="H34" s="8">
        <f t="shared" si="1"/>
        <v>15</v>
      </c>
      <c r="I34" s="5"/>
      <c r="J34" s="5"/>
    </row>
    <row r="35" spans="1:10" ht="19.95" customHeight="1" x14ac:dyDescent="0.25">
      <c r="A35" s="4">
        <v>34</v>
      </c>
      <c r="B35" s="6">
        <v>191014046</v>
      </c>
      <c r="C35" s="3" t="s">
        <v>48</v>
      </c>
      <c r="D35" s="9"/>
      <c r="E35" s="9"/>
      <c r="F35" s="9"/>
      <c r="G35" s="9"/>
      <c r="H35" s="8">
        <f t="shared" si="1"/>
        <v>0</v>
      </c>
      <c r="I35" s="5"/>
      <c r="J35" s="5"/>
    </row>
    <row r="36" spans="1:10" ht="19.95" customHeight="1" x14ac:dyDescent="0.25">
      <c r="A36" s="4">
        <v>35</v>
      </c>
      <c r="B36" s="6">
        <v>191014057</v>
      </c>
      <c r="C36" s="3" t="s">
        <v>49</v>
      </c>
      <c r="D36" s="9">
        <v>12.5</v>
      </c>
      <c r="E36" s="9"/>
      <c r="F36" s="9"/>
      <c r="G36" s="9"/>
      <c r="H36" s="8">
        <f t="shared" si="1"/>
        <v>12.5</v>
      </c>
      <c r="I36" s="5"/>
      <c r="J36" s="5"/>
    </row>
    <row r="37" spans="1:10" ht="19.95" customHeight="1" x14ac:dyDescent="0.25">
      <c r="A37" s="4">
        <v>36</v>
      </c>
      <c r="B37" s="6">
        <v>191014061</v>
      </c>
      <c r="C37" s="3" t="s">
        <v>50</v>
      </c>
      <c r="D37" s="9">
        <v>15.5</v>
      </c>
      <c r="E37" s="9"/>
      <c r="F37" s="9"/>
      <c r="G37" s="9"/>
      <c r="H37" s="8">
        <f t="shared" si="1"/>
        <v>15.5</v>
      </c>
      <c r="I37" s="5"/>
      <c r="J37" s="5"/>
    </row>
    <row r="38" spans="1:10" ht="19.95" customHeight="1" x14ac:dyDescent="0.25">
      <c r="A38" s="4">
        <v>37</v>
      </c>
      <c r="B38" s="6">
        <v>191014067</v>
      </c>
      <c r="C38" s="3" t="s">
        <v>51</v>
      </c>
      <c r="D38" s="9">
        <v>16</v>
      </c>
      <c r="E38" s="9"/>
      <c r="F38" s="9"/>
      <c r="G38" s="9"/>
      <c r="H38" s="8">
        <f t="shared" si="1"/>
        <v>16</v>
      </c>
      <c r="I38" s="5"/>
      <c r="J38" s="5"/>
    </row>
    <row r="39" spans="1:10" ht="19.95" customHeight="1" x14ac:dyDescent="0.25">
      <c r="A39" s="4">
        <v>38</v>
      </c>
      <c r="B39" s="6">
        <v>191014068</v>
      </c>
      <c r="C39" s="3" t="s">
        <v>52</v>
      </c>
      <c r="D39" s="9">
        <v>14</v>
      </c>
      <c r="E39" s="9"/>
      <c r="F39" s="9"/>
      <c r="G39" s="9"/>
      <c r="H39" s="8">
        <f t="shared" si="1"/>
        <v>14</v>
      </c>
      <c r="I39" s="5"/>
      <c r="J39" s="5"/>
    </row>
    <row r="40" spans="1:10" ht="19.95" customHeight="1" x14ac:dyDescent="0.25">
      <c r="A40" s="4">
        <v>39</v>
      </c>
      <c r="B40" s="6">
        <v>191014070</v>
      </c>
      <c r="C40" s="3" t="s">
        <v>53</v>
      </c>
      <c r="D40" s="9">
        <v>15.5</v>
      </c>
      <c r="E40" s="9"/>
      <c r="F40" s="9"/>
      <c r="G40" s="9"/>
      <c r="H40" s="8">
        <f t="shared" si="1"/>
        <v>15.5</v>
      </c>
      <c r="I40" s="5"/>
      <c r="J40" s="5"/>
    </row>
    <row r="41" spans="1:10" ht="19.95" customHeight="1" x14ac:dyDescent="0.25">
      <c r="A41" s="4">
        <v>40</v>
      </c>
      <c r="B41" s="6">
        <v>191014073</v>
      </c>
      <c r="C41" s="3" t="s">
        <v>54</v>
      </c>
      <c r="D41" s="9">
        <v>16</v>
      </c>
      <c r="E41" s="9"/>
      <c r="F41" s="9"/>
      <c r="G41" s="9"/>
      <c r="H41" s="8">
        <f t="shared" si="1"/>
        <v>16</v>
      </c>
      <c r="I41" s="5"/>
      <c r="J41" s="5"/>
    </row>
    <row r="42" spans="1:10" ht="19.95" customHeight="1" x14ac:dyDescent="0.25">
      <c r="A42" s="5">
        <v>41</v>
      </c>
      <c r="B42" s="7">
        <v>192014046</v>
      </c>
      <c r="C42" s="3" t="s">
        <v>55</v>
      </c>
      <c r="D42" s="9">
        <v>15.5</v>
      </c>
      <c r="E42" s="9"/>
      <c r="F42" s="9"/>
      <c r="G42" s="9"/>
      <c r="H42" s="8">
        <f t="shared" si="1"/>
        <v>15.5</v>
      </c>
      <c r="I42" s="5"/>
      <c r="J42" s="5"/>
    </row>
    <row r="43" spans="1:10" ht="19.95" customHeight="1" x14ac:dyDescent="0.25">
      <c r="A43" s="5">
        <v>42</v>
      </c>
      <c r="B43" s="7">
        <v>193014041</v>
      </c>
      <c r="C43" s="3" t="s">
        <v>56</v>
      </c>
      <c r="D43" s="9">
        <v>16</v>
      </c>
      <c r="E43" s="9"/>
      <c r="F43" s="9"/>
      <c r="G43" s="9"/>
      <c r="H43" s="8">
        <f t="shared" si="1"/>
        <v>16</v>
      </c>
      <c r="I43" s="5"/>
      <c r="J43" s="5"/>
    </row>
    <row r="46" spans="1:10" ht="19.95" customHeight="1" x14ac:dyDescent="0.25">
      <c r="C46" s="2" t="s">
        <v>3</v>
      </c>
      <c r="D46" s="2" t="s">
        <v>4</v>
      </c>
      <c r="E46" s="2" t="s">
        <v>5</v>
      </c>
      <c r="F46" s="2" t="s">
        <v>6</v>
      </c>
    </row>
    <row r="47" spans="1:10" ht="19.95" customHeight="1" x14ac:dyDescent="0.25">
      <c r="C47" s="7">
        <v>20</v>
      </c>
      <c r="D47" s="7">
        <v>0</v>
      </c>
      <c r="E47" s="7">
        <v>0</v>
      </c>
      <c r="F47" s="7">
        <v>0</v>
      </c>
      <c r="G47" s="1">
        <f>SUM(C47:F47)</f>
        <v>20</v>
      </c>
    </row>
    <row r="50" spans="6:6" ht="19.95" customHeight="1" x14ac:dyDescent="0.25">
      <c r="F50" s="10"/>
    </row>
  </sheetData>
  <phoneticPr fontId="6" type="noConversion"/>
  <conditionalFormatting sqref="D2:G43">
    <cfRule type="cellIs" dxfId="0" priority="1" operator="greaterThan">
      <formula>C$47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4F5-CF15-48AB-9A98-D90D29C0AB54}">
  <dimension ref="A1:J50"/>
  <sheetViews>
    <sheetView showOutlineSymbols="0" workbookViewId="0">
      <pane ySplit="1" topLeftCell="A17" activePane="bottomLeft" state="frozen"/>
      <selection pane="bottomLeft" activeCell="N20" sqref="N20"/>
    </sheetView>
  </sheetViews>
  <sheetFormatPr defaultColWidth="10" defaultRowHeight="19.9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5" width="14.77734375" style="7" customWidth="1"/>
    <col min="6" max="7" width="14.77734375" style="1" customWidth="1"/>
    <col min="8" max="8" width="10" style="1" customWidth="1"/>
    <col min="9" max="9" width="10.77734375" style="1" customWidth="1"/>
    <col min="10" max="16384" width="10" style="1"/>
  </cols>
  <sheetData>
    <row r="1" spans="1:10" s="2" customFormat="1" ht="19.95" customHeight="1" x14ac:dyDescent="0.25">
      <c r="A1" s="2" t="s">
        <v>0</v>
      </c>
      <c r="B1" s="2" t="s">
        <v>1</v>
      </c>
      <c r="C1" s="2" t="s">
        <v>2</v>
      </c>
      <c r="D1" s="2" t="str">
        <f>_xlfn.CONCAT(C46," (",C47,")")</f>
        <v>Mid (25)</v>
      </c>
      <c r="E1" s="2" t="str">
        <f t="shared" ref="E1:G1" si="0">_xlfn.CONCAT(D46," (",D47,")")</f>
        <v>Final (25)</v>
      </c>
      <c r="F1" s="2" t="str">
        <f t="shared" si="0"/>
        <v>Quiz (20)</v>
      </c>
      <c r="G1" s="2" t="str">
        <f t="shared" si="0"/>
        <v>Question 4 (0)</v>
      </c>
      <c r="H1" s="2" t="s">
        <v>7</v>
      </c>
      <c r="I1" s="2" t="s">
        <v>10</v>
      </c>
      <c r="J1" s="2" t="s">
        <v>9</v>
      </c>
    </row>
    <row r="2" spans="1:10" ht="19.95" customHeight="1" x14ac:dyDescent="0.25">
      <c r="A2" s="4">
        <v>1</v>
      </c>
      <c r="B2" s="6">
        <v>151014006</v>
      </c>
      <c r="C2" s="3" t="s">
        <v>15</v>
      </c>
      <c r="D2" s="9">
        <v>20</v>
      </c>
      <c r="E2" s="9">
        <v>13.5</v>
      </c>
      <c r="F2" s="8">
        <v>14</v>
      </c>
      <c r="G2" s="8"/>
      <c r="H2" s="8">
        <f>SUM(D2:G2)</f>
        <v>47.5</v>
      </c>
      <c r="I2" s="5">
        <f t="shared" ref="I2:I43" si="1">(H2/$G$47)*$G$50</f>
        <v>10.178571428571429</v>
      </c>
      <c r="J2" s="5">
        <f>ROUND(I2, 0)</f>
        <v>10</v>
      </c>
    </row>
    <row r="3" spans="1:10" ht="19.95" customHeight="1" x14ac:dyDescent="0.25">
      <c r="A3" s="4">
        <v>2</v>
      </c>
      <c r="B3" s="6">
        <v>153014026</v>
      </c>
      <c r="C3" s="3" t="s">
        <v>16</v>
      </c>
      <c r="D3" s="9">
        <v>20</v>
      </c>
      <c r="E3" s="9">
        <v>13</v>
      </c>
      <c r="F3" s="8">
        <v>12.5</v>
      </c>
      <c r="G3" s="8"/>
      <c r="H3" s="8">
        <f t="shared" ref="H3:H43" si="2">SUM(D3:G3)</f>
        <v>45.5</v>
      </c>
      <c r="I3" s="5">
        <f t="shared" si="1"/>
        <v>9.75</v>
      </c>
      <c r="J3" s="5">
        <f t="shared" ref="J3:J43" si="3">ROUND(I3, 0)</f>
        <v>10</v>
      </c>
    </row>
    <row r="4" spans="1:10" ht="19.95" customHeight="1" x14ac:dyDescent="0.25">
      <c r="A4" s="4">
        <v>3</v>
      </c>
      <c r="B4" s="6">
        <v>161014009</v>
      </c>
      <c r="C4" s="3" t="s">
        <v>17</v>
      </c>
      <c r="D4" s="9">
        <v>20</v>
      </c>
      <c r="E4" s="9">
        <v>16</v>
      </c>
      <c r="F4" s="8">
        <v>14.5</v>
      </c>
      <c r="G4" s="8"/>
      <c r="H4" s="8">
        <f t="shared" si="2"/>
        <v>50.5</v>
      </c>
      <c r="I4" s="5">
        <f t="shared" si="1"/>
        <v>10.821428571428571</v>
      </c>
      <c r="J4" s="5">
        <f t="shared" si="3"/>
        <v>11</v>
      </c>
    </row>
    <row r="5" spans="1:10" ht="19.95" customHeight="1" x14ac:dyDescent="0.25">
      <c r="A5" s="4">
        <v>4</v>
      </c>
      <c r="B5" s="6">
        <v>163014012</v>
      </c>
      <c r="C5" s="3" t="s">
        <v>18</v>
      </c>
      <c r="D5" s="9">
        <v>20</v>
      </c>
      <c r="E5" s="9">
        <v>17</v>
      </c>
      <c r="F5" s="8">
        <v>13</v>
      </c>
      <c r="G5" s="8"/>
      <c r="H5" s="8">
        <f t="shared" si="2"/>
        <v>50</v>
      </c>
      <c r="I5" s="5">
        <f t="shared" si="1"/>
        <v>10.714285714285715</v>
      </c>
      <c r="J5" s="5">
        <f t="shared" si="3"/>
        <v>11</v>
      </c>
    </row>
    <row r="6" spans="1:10" ht="19.95" customHeight="1" x14ac:dyDescent="0.25">
      <c r="A6" s="4">
        <v>5</v>
      </c>
      <c r="B6" s="6">
        <v>171014056</v>
      </c>
      <c r="C6" s="3" t="s">
        <v>19</v>
      </c>
      <c r="D6" s="9">
        <v>22</v>
      </c>
      <c r="E6" s="9">
        <v>15</v>
      </c>
      <c r="F6" s="8">
        <v>15</v>
      </c>
      <c r="G6" s="8"/>
      <c r="H6" s="8">
        <f t="shared" si="2"/>
        <v>52</v>
      </c>
      <c r="I6" s="5">
        <f t="shared" si="1"/>
        <v>11.142857142857142</v>
      </c>
      <c r="J6" s="5">
        <f t="shared" si="3"/>
        <v>11</v>
      </c>
    </row>
    <row r="7" spans="1:10" ht="19.95" customHeight="1" x14ac:dyDescent="0.25">
      <c r="A7" s="4">
        <v>6</v>
      </c>
      <c r="B7" s="6">
        <v>172014050</v>
      </c>
      <c r="C7" s="3" t="s">
        <v>20</v>
      </c>
      <c r="D7" s="9">
        <v>0</v>
      </c>
      <c r="E7" s="9">
        <v>14</v>
      </c>
      <c r="F7" s="8">
        <v>0</v>
      </c>
      <c r="G7" s="8"/>
      <c r="H7" s="8">
        <f t="shared" si="2"/>
        <v>14</v>
      </c>
      <c r="I7" s="5">
        <f t="shared" si="1"/>
        <v>3</v>
      </c>
      <c r="J7" s="5">
        <f t="shared" si="3"/>
        <v>3</v>
      </c>
    </row>
    <row r="8" spans="1:10" ht="19.95" customHeight="1" x14ac:dyDescent="0.25">
      <c r="A8" s="4">
        <v>7</v>
      </c>
      <c r="B8" s="6">
        <v>173014003</v>
      </c>
      <c r="C8" s="3" t="s">
        <v>21</v>
      </c>
      <c r="D8" s="9">
        <v>19</v>
      </c>
      <c r="E8" s="9">
        <v>14</v>
      </c>
      <c r="F8" s="8">
        <v>10.5</v>
      </c>
      <c r="G8" s="8"/>
      <c r="H8" s="8">
        <f t="shared" si="2"/>
        <v>43.5</v>
      </c>
      <c r="I8" s="5">
        <f t="shared" si="1"/>
        <v>9.3214285714285712</v>
      </c>
      <c r="J8" s="5">
        <f t="shared" si="3"/>
        <v>9</v>
      </c>
    </row>
    <row r="9" spans="1:10" ht="19.95" customHeight="1" x14ac:dyDescent="0.25">
      <c r="A9" s="4">
        <v>8</v>
      </c>
      <c r="B9" s="6">
        <v>181014026</v>
      </c>
      <c r="C9" s="3" t="s">
        <v>22</v>
      </c>
      <c r="D9" s="9">
        <v>15.5</v>
      </c>
      <c r="E9" s="9">
        <v>15.5</v>
      </c>
      <c r="F9" s="8">
        <v>15</v>
      </c>
      <c r="G9" s="8"/>
      <c r="H9" s="8">
        <f t="shared" si="2"/>
        <v>46</v>
      </c>
      <c r="I9" s="5">
        <f t="shared" si="1"/>
        <v>9.8571428571428577</v>
      </c>
      <c r="J9" s="5">
        <f t="shared" si="3"/>
        <v>10</v>
      </c>
    </row>
    <row r="10" spans="1:10" ht="19.95" customHeight="1" x14ac:dyDescent="0.25">
      <c r="A10" s="4">
        <v>9</v>
      </c>
      <c r="B10" s="6">
        <v>181014093</v>
      </c>
      <c r="C10" s="3" t="s">
        <v>23</v>
      </c>
      <c r="D10" s="9">
        <v>18</v>
      </c>
      <c r="E10" s="9">
        <v>14.5</v>
      </c>
      <c r="F10" s="8">
        <v>0</v>
      </c>
      <c r="G10" s="8"/>
      <c r="H10" s="8">
        <f t="shared" si="2"/>
        <v>32.5</v>
      </c>
      <c r="I10" s="5">
        <f t="shared" si="1"/>
        <v>6.9642857142857144</v>
      </c>
      <c r="J10" s="5">
        <f t="shared" si="3"/>
        <v>7</v>
      </c>
    </row>
    <row r="11" spans="1:10" ht="19.95" customHeight="1" x14ac:dyDescent="0.25">
      <c r="A11" s="4">
        <v>10</v>
      </c>
      <c r="B11" s="6">
        <v>181014122</v>
      </c>
      <c r="C11" s="3" t="s">
        <v>24</v>
      </c>
      <c r="D11" s="9">
        <v>0</v>
      </c>
      <c r="E11" s="9">
        <v>0</v>
      </c>
      <c r="F11" s="8">
        <v>0</v>
      </c>
      <c r="G11" s="8"/>
      <c r="H11" s="8">
        <f t="shared" si="2"/>
        <v>0</v>
      </c>
      <c r="I11" s="5">
        <f t="shared" si="1"/>
        <v>0</v>
      </c>
      <c r="J11" s="5">
        <f t="shared" si="3"/>
        <v>0</v>
      </c>
    </row>
    <row r="12" spans="1:10" ht="19.95" customHeight="1" x14ac:dyDescent="0.25">
      <c r="A12" s="4">
        <v>11</v>
      </c>
      <c r="B12" s="6">
        <v>181014127</v>
      </c>
      <c r="C12" s="3" t="s">
        <v>25</v>
      </c>
      <c r="D12" s="9">
        <v>17</v>
      </c>
      <c r="E12" s="9">
        <v>15</v>
      </c>
      <c r="F12" s="8">
        <v>15</v>
      </c>
      <c r="G12" s="8"/>
      <c r="H12" s="8">
        <f t="shared" si="2"/>
        <v>47</v>
      </c>
      <c r="I12" s="5">
        <f t="shared" si="1"/>
        <v>10.071428571428571</v>
      </c>
      <c r="J12" s="5">
        <f t="shared" si="3"/>
        <v>10</v>
      </c>
    </row>
    <row r="13" spans="1:10" ht="19.95" customHeight="1" x14ac:dyDescent="0.25">
      <c r="A13" s="4">
        <v>12</v>
      </c>
      <c r="B13" s="6">
        <v>182014017</v>
      </c>
      <c r="C13" s="3" t="s">
        <v>26</v>
      </c>
      <c r="D13" s="9">
        <v>19.5</v>
      </c>
      <c r="E13" s="9">
        <v>15.5</v>
      </c>
      <c r="F13" s="8">
        <v>16</v>
      </c>
      <c r="G13" s="8"/>
      <c r="H13" s="8">
        <f t="shared" si="2"/>
        <v>51</v>
      </c>
      <c r="I13" s="5">
        <f t="shared" si="1"/>
        <v>10.928571428571429</v>
      </c>
      <c r="J13" s="5">
        <f t="shared" si="3"/>
        <v>11</v>
      </c>
    </row>
    <row r="14" spans="1:10" ht="19.95" customHeight="1" x14ac:dyDescent="0.25">
      <c r="A14" s="4">
        <v>13</v>
      </c>
      <c r="B14" s="6">
        <v>182014025</v>
      </c>
      <c r="C14" s="3" t="s">
        <v>27</v>
      </c>
      <c r="D14" s="9">
        <v>0</v>
      </c>
      <c r="E14" s="9">
        <v>0</v>
      </c>
      <c r="F14" s="8">
        <v>0</v>
      </c>
      <c r="G14" s="8"/>
      <c r="H14" s="8">
        <f t="shared" si="2"/>
        <v>0</v>
      </c>
      <c r="I14" s="5">
        <f t="shared" si="1"/>
        <v>0</v>
      </c>
      <c r="J14" s="5">
        <f t="shared" si="3"/>
        <v>0</v>
      </c>
    </row>
    <row r="15" spans="1:10" ht="19.95" customHeight="1" x14ac:dyDescent="0.25">
      <c r="A15" s="4">
        <v>14</v>
      </c>
      <c r="B15" s="6">
        <v>182014036</v>
      </c>
      <c r="C15" s="3" t="s">
        <v>28</v>
      </c>
      <c r="D15" s="9">
        <v>0</v>
      </c>
      <c r="E15" s="9">
        <v>0</v>
      </c>
      <c r="F15" s="8">
        <v>0</v>
      </c>
      <c r="G15" s="8"/>
      <c r="H15" s="8">
        <f t="shared" si="2"/>
        <v>0</v>
      </c>
      <c r="I15" s="5">
        <f t="shared" si="1"/>
        <v>0</v>
      </c>
      <c r="J15" s="5">
        <f t="shared" si="3"/>
        <v>0</v>
      </c>
    </row>
    <row r="16" spans="1:10" ht="19.95" customHeight="1" x14ac:dyDescent="0.25">
      <c r="A16" s="4">
        <v>15</v>
      </c>
      <c r="B16" s="6">
        <v>182014061</v>
      </c>
      <c r="C16" s="3" t="s">
        <v>29</v>
      </c>
      <c r="D16" s="9">
        <v>0</v>
      </c>
      <c r="E16" s="9">
        <v>0</v>
      </c>
      <c r="F16" s="8">
        <v>0</v>
      </c>
      <c r="G16" s="8"/>
      <c r="H16" s="8">
        <f t="shared" si="2"/>
        <v>0</v>
      </c>
      <c r="I16" s="5">
        <f t="shared" si="1"/>
        <v>0</v>
      </c>
      <c r="J16" s="5">
        <f t="shared" si="3"/>
        <v>0</v>
      </c>
    </row>
    <row r="17" spans="1:10" ht="19.95" customHeight="1" x14ac:dyDescent="0.25">
      <c r="A17" s="4">
        <v>16</v>
      </c>
      <c r="B17" s="6">
        <v>183014006</v>
      </c>
      <c r="C17" s="3" t="s">
        <v>30</v>
      </c>
      <c r="D17" s="9">
        <v>22</v>
      </c>
      <c r="E17" s="9">
        <v>17</v>
      </c>
      <c r="F17" s="8">
        <v>0</v>
      </c>
      <c r="G17" s="8"/>
      <c r="H17" s="8">
        <f t="shared" si="2"/>
        <v>39</v>
      </c>
      <c r="I17" s="5">
        <f t="shared" si="1"/>
        <v>8.3571428571428577</v>
      </c>
      <c r="J17" s="5">
        <f t="shared" si="3"/>
        <v>8</v>
      </c>
    </row>
    <row r="18" spans="1:10" ht="19.95" customHeight="1" x14ac:dyDescent="0.25">
      <c r="A18" s="4">
        <v>17</v>
      </c>
      <c r="B18" s="6">
        <v>183014010</v>
      </c>
      <c r="C18" s="3" t="s">
        <v>31</v>
      </c>
      <c r="D18" s="9">
        <v>23</v>
      </c>
      <c r="E18" s="9">
        <v>22</v>
      </c>
      <c r="F18" s="8">
        <v>19</v>
      </c>
      <c r="G18" s="8"/>
      <c r="H18" s="8">
        <f t="shared" si="2"/>
        <v>64</v>
      </c>
      <c r="I18" s="5">
        <f t="shared" si="1"/>
        <v>13.714285714285714</v>
      </c>
      <c r="J18" s="5">
        <f t="shared" si="3"/>
        <v>14</v>
      </c>
    </row>
    <row r="19" spans="1:10" ht="19.95" customHeight="1" x14ac:dyDescent="0.25">
      <c r="A19" s="4">
        <v>18</v>
      </c>
      <c r="B19" s="6">
        <v>183014023</v>
      </c>
      <c r="C19" s="3" t="s">
        <v>32</v>
      </c>
      <c r="D19" s="9">
        <v>23</v>
      </c>
      <c r="E19" s="9">
        <v>17</v>
      </c>
      <c r="F19" s="8">
        <v>16.5</v>
      </c>
      <c r="G19" s="8"/>
      <c r="H19" s="8">
        <f t="shared" si="2"/>
        <v>56.5</v>
      </c>
      <c r="I19" s="5">
        <f t="shared" si="1"/>
        <v>12.107142857142858</v>
      </c>
      <c r="J19" s="5">
        <f t="shared" si="3"/>
        <v>12</v>
      </c>
    </row>
    <row r="20" spans="1:10" ht="19.95" customHeight="1" x14ac:dyDescent="0.25">
      <c r="A20" s="4">
        <v>19</v>
      </c>
      <c r="B20" s="6">
        <v>183014026</v>
      </c>
      <c r="C20" s="3" t="s">
        <v>33</v>
      </c>
      <c r="D20" s="9">
        <v>0</v>
      </c>
      <c r="E20" s="9">
        <v>0</v>
      </c>
      <c r="F20" s="8">
        <v>0</v>
      </c>
      <c r="G20" s="8"/>
      <c r="H20" s="8">
        <f t="shared" si="2"/>
        <v>0</v>
      </c>
      <c r="I20" s="5">
        <f t="shared" si="1"/>
        <v>0</v>
      </c>
      <c r="J20" s="5">
        <f t="shared" si="3"/>
        <v>0</v>
      </c>
    </row>
    <row r="21" spans="1:10" ht="19.95" customHeight="1" x14ac:dyDescent="0.25">
      <c r="A21" s="4">
        <v>20</v>
      </c>
      <c r="B21" s="6">
        <v>183014029</v>
      </c>
      <c r="C21" s="3" t="s">
        <v>34</v>
      </c>
      <c r="D21" s="9">
        <v>17.5</v>
      </c>
      <c r="E21" s="9">
        <v>13</v>
      </c>
      <c r="F21" s="8">
        <v>15.5</v>
      </c>
      <c r="G21" s="8"/>
      <c r="H21" s="8">
        <f t="shared" si="2"/>
        <v>46</v>
      </c>
      <c r="I21" s="5">
        <f t="shared" si="1"/>
        <v>9.8571428571428577</v>
      </c>
      <c r="J21" s="5">
        <f t="shared" si="3"/>
        <v>10</v>
      </c>
    </row>
    <row r="22" spans="1:10" ht="19.95" customHeight="1" x14ac:dyDescent="0.25">
      <c r="A22" s="4">
        <v>21</v>
      </c>
      <c r="B22" s="6">
        <v>183014061</v>
      </c>
      <c r="C22" s="3" t="s">
        <v>35</v>
      </c>
      <c r="D22" s="9">
        <v>19</v>
      </c>
      <c r="E22" s="9">
        <v>15</v>
      </c>
      <c r="F22" s="8">
        <v>14.5</v>
      </c>
      <c r="G22" s="8"/>
      <c r="H22" s="8">
        <f t="shared" si="2"/>
        <v>48.5</v>
      </c>
      <c r="I22" s="5">
        <f t="shared" si="1"/>
        <v>10.392857142857142</v>
      </c>
      <c r="J22" s="5">
        <f t="shared" si="3"/>
        <v>10</v>
      </c>
    </row>
    <row r="23" spans="1:10" ht="19.95" customHeight="1" x14ac:dyDescent="0.25">
      <c r="A23" s="4">
        <v>22</v>
      </c>
      <c r="B23" s="6">
        <v>191014005</v>
      </c>
      <c r="C23" s="3" t="s">
        <v>36</v>
      </c>
      <c r="D23" s="9">
        <v>19</v>
      </c>
      <c r="E23" s="9">
        <v>16.5</v>
      </c>
      <c r="F23" s="8">
        <v>14.5</v>
      </c>
      <c r="G23" s="8"/>
      <c r="H23" s="8">
        <f t="shared" si="2"/>
        <v>50</v>
      </c>
      <c r="I23" s="5">
        <f t="shared" si="1"/>
        <v>10.714285714285715</v>
      </c>
      <c r="J23" s="5">
        <f t="shared" si="3"/>
        <v>11</v>
      </c>
    </row>
    <row r="24" spans="1:10" ht="19.95" customHeight="1" x14ac:dyDescent="0.25">
      <c r="A24" s="4">
        <v>23</v>
      </c>
      <c r="B24" s="6">
        <v>191014006</v>
      </c>
      <c r="C24" s="3" t="s">
        <v>37</v>
      </c>
      <c r="D24" s="9">
        <v>16</v>
      </c>
      <c r="E24" s="9">
        <v>15</v>
      </c>
      <c r="F24" s="8">
        <v>15</v>
      </c>
      <c r="G24" s="8"/>
      <c r="H24" s="8">
        <f t="shared" si="2"/>
        <v>46</v>
      </c>
      <c r="I24" s="5">
        <f t="shared" si="1"/>
        <v>9.8571428571428577</v>
      </c>
      <c r="J24" s="5">
        <f t="shared" si="3"/>
        <v>10</v>
      </c>
    </row>
    <row r="25" spans="1:10" ht="19.95" customHeight="1" x14ac:dyDescent="0.25">
      <c r="A25" s="4">
        <v>24</v>
      </c>
      <c r="B25" s="6">
        <v>191014008</v>
      </c>
      <c r="C25" s="3" t="s">
        <v>38</v>
      </c>
      <c r="D25" s="9">
        <v>20</v>
      </c>
      <c r="E25" s="9">
        <v>15</v>
      </c>
      <c r="F25" s="8">
        <v>14.5</v>
      </c>
      <c r="G25" s="8"/>
      <c r="H25" s="8">
        <f t="shared" si="2"/>
        <v>49.5</v>
      </c>
      <c r="I25" s="5">
        <f t="shared" si="1"/>
        <v>10.607142857142858</v>
      </c>
      <c r="J25" s="5">
        <f t="shared" si="3"/>
        <v>11</v>
      </c>
    </row>
    <row r="26" spans="1:10" ht="19.95" customHeight="1" x14ac:dyDescent="0.25">
      <c r="A26" s="4">
        <v>25</v>
      </c>
      <c r="B26" s="6">
        <v>191014009</v>
      </c>
      <c r="C26" s="3" t="s">
        <v>39</v>
      </c>
      <c r="D26" s="9">
        <v>20.5</v>
      </c>
      <c r="E26" s="9">
        <v>15</v>
      </c>
      <c r="F26" s="8">
        <v>0</v>
      </c>
      <c r="G26" s="8"/>
      <c r="H26" s="8">
        <f t="shared" si="2"/>
        <v>35.5</v>
      </c>
      <c r="I26" s="5">
        <f t="shared" si="1"/>
        <v>7.6071428571428568</v>
      </c>
      <c r="J26" s="5">
        <f t="shared" si="3"/>
        <v>8</v>
      </c>
    </row>
    <row r="27" spans="1:10" ht="19.95" customHeight="1" x14ac:dyDescent="0.25">
      <c r="A27" s="4">
        <v>26</v>
      </c>
      <c r="B27" s="6">
        <v>191014012</v>
      </c>
      <c r="C27" s="3" t="s">
        <v>40</v>
      </c>
      <c r="D27" s="9">
        <v>24</v>
      </c>
      <c r="E27" s="9">
        <v>17</v>
      </c>
      <c r="F27" s="8">
        <v>19</v>
      </c>
      <c r="G27" s="8"/>
      <c r="H27" s="8">
        <f t="shared" si="2"/>
        <v>60</v>
      </c>
      <c r="I27" s="5">
        <f t="shared" si="1"/>
        <v>12.857142857142856</v>
      </c>
      <c r="J27" s="5">
        <f t="shared" si="3"/>
        <v>13</v>
      </c>
    </row>
    <row r="28" spans="1:10" ht="19.95" customHeight="1" x14ac:dyDescent="0.25">
      <c r="A28" s="4">
        <v>27</v>
      </c>
      <c r="B28" s="6">
        <v>191014017</v>
      </c>
      <c r="C28" s="3" t="s">
        <v>41</v>
      </c>
      <c r="D28" s="9">
        <v>18.5</v>
      </c>
      <c r="E28" s="9">
        <v>14.5</v>
      </c>
      <c r="F28" s="8">
        <v>15</v>
      </c>
      <c r="G28" s="8"/>
      <c r="H28" s="8">
        <f t="shared" si="2"/>
        <v>48</v>
      </c>
      <c r="I28" s="5">
        <f t="shared" si="1"/>
        <v>10.285714285714286</v>
      </c>
      <c r="J28" s="5">
        <f t="shared" si="3"/>
        <v>10</v>
      </c>
    </row>
    <row r="29" spans="1:10" ht="19.95" customHeight="1" x14ac:dyDescent="0.25">
      <c r="A29" s="4">
        <v>28</v>
      </c>
      <c r="B29" s="6">
        <v>191014020</v>
      </c>
      <c r="C29" s="3" t="s">
        <v>42</v>
      </c>
      <c r="D29" s="9">
        <v>20</v>
      </c>
      <c r="E29" s="9">
        <v>15</v>
      </c>
      <c r="F29" s="8">
        <v>14.5</v>
      </c>
      <c r="G29" s="8"/>
      <c r="H29" s="8">
        <f t="shared" si="2"/>
        <v>49.5</v>
      </c>
      <c r="I29" s="5">
        <f t="shared" si="1"/>
        <v>10.607142857142858</v>
      </c>
      <c r="J29" s="5">
        <f t="shared" si="3"/>
        <v>11</v>
      </c>
    </row>
    <row r="30" spans="1:10" ht="19.95" customHeight="1" x14ac:dyDescent="0.25">
      <c r="A30" s="4">
        <v>29</v>
      </c>
      <c r="B30" s="6">
        <v>191014022</v>
      </c>
      <c r="C30" s="3" t="s">
        <v>43</v>
      </c>
      <c r="D30" s="9">
        <v>19.5</v>
      </c>
      <c r="E30" s="9">
        <v>16</v>
      </c>
      <c r="F30" s="8">
        <v>15.5</v>
      </c>
      <c r="G30" s="8"/>
      <c r="H30" s="8">
        <f t="shared" si="2"/>
        <v>51</v>
      </c>
      <c r="I30" s="5">
        <f t="shared" si="1"/>
        <v>10.928571428571429</v>
      </c>
      <c r="J30" s="5">
        <f t="shared" si="3"/>
        <v>11</v>
      </c>
    </row>
    <row r="31" spans="1:10" ht="19.95" customHeight="1" x14ac:dyDescent="0.25">
      <c r="A31" s="4">
        <v>30</v>
      </c>
      <c r="B31" s="6">
        <v>191014034</v>
      </c>
      <c r="C31" s="3" t="s">
        <v>44</v>
      </c>
      <c r="D31" s="9">
        <v>18.5</v>
      </c>
      <c r="E31" s="9">
        <v>17</v>
      </c>
      <c r="F31" s="8">
        <v>15</v>
      </c>
      <c r="G31" s="8"/>
      <c r="H31" s="8">
        <f t="shared" si="2"/>
        <v>50.5</v>
      </c>
      <c r="I31" s="5">
        <f t="shared" si="1"/>
        <v>10.821428571428571</v>
      </c>
      <c r="J31" s="5">
        <f t="shared" si="3"/>
        <v>11</v>
      </c>
    </row>
    <row r="32" spans="1:10" ht="19.95" customHeight="1" x14ac:dyDescent="0.25">
      <c r="A32" s="4">
        <v>31</v>
      </c>
      <c r="B32" s="6">
        <v>191014041</v>
      </c>
      <c r="C32" s="3" t="s">
        <v>45</v>
      </c>
      <c r="D32" s="9">
        <v>18</v>
      </c>
      <c r="E32" s="9">
        <v>14</v>
      </c>
      <c r="F32" s="8">
        <v>13.5</v>
      </c>
      <c r="G32" s="8"/>
      <c r="H32" s="8">
        <f t="shared" si="2"/>
        <v>45.5</v>
      </c>
      <c r="I32" s="5">
        <f t="shared" si="1"/>
        <v>9.75</v>
      </c>
      <c r="J32" s="5">
        <f t="shared" si="3"/>
        <v>10</v>
      </c>
    </row>
    <row r="33" spans="1:10" ht="19.95" customHeight="1" x14ac:dyDescent="0.25">
      <c r="A33" s="4">
        <v>32</v>
      </c>
      <c r="B33" s="6">
        <v>191014042</v>
      </c>
      <c r="C33" s="3" t="s">
        <v>46</v>
      </c>
      <c r="D33" s="9">
        <v>20</v>
      </c>
      <c r="E33" s="9">
        <v>0</v>
      </c>
      <c r="F33" s="8">
        <v>0</v>
      </c>
      <c r="G33" s="8"/>
      <c r="H33" s="8">
        <f t="shared" si="2"/>
        <v>20</v>
      </c>
      <c r="I33" s="5">
        <f t="shared" si="1"/>
        <v>4.2857142857142856</v>
      </c>
      <c r="J33" s="5">
        <f t="shared" si="3"/>
        <v>4</v>
      </c>
    </row>
    <row r="34" spans="1:10" ht="19.95" customHeight="1" x14ac:dyDescent="0.25">
      <c r="A34" s="4">
        <v>33</v>
      </c>
      <c r="B34" s="6">
        <v>191014045</v>
      </c>
      <c r="C34" s="3" t="s">
        <v>47</v>
      </c>
      <c r="D34" s="9">
        <v>20</v>
      </c>
      <c r="E34" s="9">
        <v>19</v>
      </c>
      <c r="F34" s="8">
        <v>15</v>
      </c>
      <c r="G34" s="8"/>
      <c r="H34" s="8">
        <f t="shared" si="2"/>
        <v>54</v>
      </c>
      <c r="I34" s="5">
        <f t="shared" si="1"/>
        <v>11.571428571428571</v>
      </c>
      <c r="J34" s="5">
        <f t="shared" si="3"/>
        <v>12</v>
      </c>
    </row>
    <row r="35" spans="1:10" ht="19.95" customHeight="1" x14ac:dyDescent="0.25">
      <c r="A35" s="4">
        <v>34</v>
      </c>
      <c r="B35" s="6">
        <v>191014046</v>
      </c>
      <c r="C35" s="3" t="s">
        <v>48</v>
      </c>
      <c r="D35" s="9">
        <v>15</v>
      </c>
      <c r="E35" s="9">
        <v>17</v>
      </c>
      <c r="F35" s="8">
        <v>0</v>
      </c>
      <c r="G35" s="8"/>
      <c r="H35" s="8">
        <f t="shared" si="2"/>
        <v>32</v>
      </c>
      <c r="I35" s="5">
        <f t="shared" si="1"/>
        <v>6.8571428571428568</v>
      </c>
      <c r="J35" s="5">
        <f t="shared" si="3"/>
        <v>7</v>
      </c>
    </row>
    <row r="36" spans="1:10" ht="19.95" customHeight="1" x14ac:dyDescent="0.25">
      <c r="A36" s="4">
        <v>35</v>
      </c>
      <c r="B36" s="6">
        <v>191014057</v>
      </c>
      <c r="C36" s="3" t="s">
        <v>49</v>
      </c>
      <c r="D36" s="9">
        <v>18</v>
      </c>
      <c r="E36" s="9">
        <v>13.5</v>
      </c>
      <c r="F36" s="8">
        <v>12.5</v>
      </c>
      <c r="G36" s="8"/>
      <c r="H36" s="8">
        <f t="shared" si="2"/>
        <v>44</v>
      </c>
      <c r="I36" s="5">
        <f t="shared" si="1"/>
        <v>9.4285714285714288</v>
      </c>
      <c r="J36" s="5">
        <f t="shared" si="3"/>
        <v>9</v>
      </c>
    </row>
    <row r="37" spans="1:10" ht="19.95" customHeight="1" x14ac:dyDescent="0.25">
      <c r="A37" s="4">
        <v>36</v>
      </c>
      <c r="B37" s="6">
        <v>191014061</v>
      </c>
      <c r="C37" s="3" t="s">
        <v>50</v>
      </c>
      <c r="D37" s="9">
        <v>22</v>
      </c>
      <c r="E37" s="9">
        <v>23</v>
      </c>
      <c r="F37" s="8">
        <v>15.5</v>
      </c>
      <c r="G37" s="8"/>
      <c r="H37" s="8">
        <f t="shared" si="2"/>
        <v>60.5</v>
      </c>
      <c r="I37" s="5">
        <f t="shared" si="1"/>
        <v>12.964285714285715</v>
      </c>
      <c r="J37" s="5">
        <f t="shared" si="3"/>
        <v>13</v>
      </c>
    </row>
    <row r="38" spans="1:10" ht="19.95" customHeight="1" x14ac:dyDescent="0.25">
      <c r="A38" s="4">
        <v>37</v>
      </c>
      <c r="B38" s="6">
        <v>191014067</v>
      </c>
      <c r="C38" s="3" t="s">
        <v>51</v>
      </c>
      <c r="D38" s="9">
        <v>21</v>
      </c>
      <c r="E38" s="9">
        <v>15</v>
      </c>
      <c r="F38" s="8">
        <v>16</v>
      </c>
      <c r="G38" s="8"/>
      <c r="H38" s="8">
        <f t="shared" si="2"/>
        <v>52</v>
      </c>
      <c r="I38" s="5">
        <f t="shared" si="1"/>
        <v>11.142857142857142</v>
      </c>
      <c r="J38" s="5">
        <f t="shared" si="3"/>
        <v>11</v>
      </c>
    </row>
    <row r="39" spans="1:10" ht="19.95" customHeight="1" x14ac:dyDescent="0.25">
      <c r="A39" s="4">
        <v>38</v>
      </c>
      <c r="B39" s="6">
        <v>191014068</v>
      </c>
      <c r="C39" s="3" t="s">
        <v>52</v>
      </c>
      <c r="D39" s="9">
        <v>15</v>
      </c>
      <c r="E39" s="9">
        <v>15.5</v>
      </c>
      <c r="F39" s="8">
        <v>14</v>
      </c>
      <c r="G39" s="8"/>
      <c r="H39" s="8">
        <f t="shared" si="2"/>
        <v>44.5</v>
      </c>
      <c r="I39" s="5">
        <f t="shared" si="1"/>
        <v>9.5357142857142847</v>
      </c>
      <c r="J39" s="5">
        <f t="shared" si="3"/>
        <v>10</v>
      </c>
    </row>
    <row r="40" spans="1:10" ht="19.95" customHeight="1" x14ac:dyDescent="0.25">
      <c r="A40" s="4">
        <v>39</v>
      </c>
      <c r="B40" s="6">
        <v>191014070</v>
      </c>
      <c r="C40" s="3" t="s">
        <v>53</v>
      </c>
      <c r="D40" s="9">
        <v>22</v>
      </c>
      <c r="E40" s="9">
        <v>16</v>
      </c>
      <c r="F40" s="8">
        <v>15.5</v>
      </c>
      <c r="G40" s="8"/>
      <c r="H40" s="8">
        <f t="shared" si="2"/>
        <v>53.5</v>
      </c>
      <c r="I40" s="5">
        <f t="shared" si="1"/>
        <v>11.464285714285714</v>
      </c>
      <c r="J40" s="5">
        <f t="shared" si="3"/>
        <v>11</v>
      </c>
    </row>
    <row r="41" spans="1:10" ht="19.95" customHeight="1" x14ac:dyDescent="0.25">
      <c r="A41" s="4">
        <v>40</v>
      </c>
      <c r="B41" s="6">
        <v>191014073</v>
      </c>
      <c r="C41" s="3" t="s">
        <v>54</v>
      </c>
      <c r="D41" s="9">
        <v>23</v>
      </c>
      <c r="E41" s="9">
        <v>17</v>
      </c>
      <c r="F41" s="8">
        <v>16</v>
      </c>
      <c r="G41" s="8"/>
      <c r="H41" s="8">
        <f t="shared" si="2"/>
        <v>56</v>
      </c>
      <c r="I41" s="5">
        <f t="shared" si="1"/>
        <v>12</v>
      </c>
      <c r="J41" s="5">
        <f t="shared" si="3"/>
        <v>12</v>
      </c>
    </row>
    <row r="42" spans="1:10" ht="19.95" customHeight="1" x14ac:dyDescent="0.25">
      <c r="A42" s="5">
        <v>41</v>
      </c>
      <c r="B42" s="7">
        <v>192014046</v>
      </c>
      <c r="C42" s="3" t="s">
        <v>55</v>
      </c>
      <c r="D42" s="9">
        <v>20.5</v>
      </c>
      <c r="E42" s="9">
        <v>15</v>
      </c>
      <c r="F42" s="8">
        <v>15.5</v>
      </c>
      <c r="G42" s="8"/>
      <c r="H42" s="8">
        <f t="shared" si="2"/>
        <v>51</v>
      </c>
      <c r="I42" s="5">
        <f t="shared" si="1"/>
        <v>10.928571428571429</v>
      </c>
      <c r="J42" s="5">
        <f t="shared" si="3"/>
        <v>11</v>
      </c>
    </row>
    <row r="43" spans="1:10" ht="19.95" customHeight="1" x14ac:dyDescent="0.25">
      <c r="A43" s="5">
        <v>42</v>
      </c>
      <c r="B43" s="7">
        <v>193014041</v>
      </c>
      <c r="C43" s="3" t="s">
        <v>56</v>
      </c>
      <c r="D43" s="9">
        <v>22</v>
      </c>
      <c r="E43" s="9">
        <v>17</v>
      </c>
      <c r="F43" s="8">
        <v>16</v>
      </c>
      <c r="G43" s="8"/>
      <c r="H43" s="8">
        <f t="shared" si="2"/>
        <v>55</v>
      </c>
      <c r="I43" s="5">
        <f t="shared" si="1"/>
        <v>11.785714285714285</v>
      </c>
      <c r="J43" s="5">
        <f t="shared" si="3"/>
        <v>12</v>
      </c>
    </row>
    <row r="46" spans="1:10" ht="19.95" customHeight="1" x14ac:dyDescent="0.25">
      <c r="C46" s="2" t="s">
        <v>11</v>
      </c>
      <c r="D46" s="2" t="s">
        <v>12</v>
      </c>
      <c r="E46" s="2" t="s">
        <v>57</v>
      </c>
      <c r="F46" s="2" t="s">
        <v>6</v>
      </c>
    </row>
    <row r="47" spans="1:10" ht="19.95" customHeight="1" x14ac:dyDescent="0.25">
      <c r="C47" s="7">
        <v>25</v>
      </c>
      <c r="D47" s="7">
        <v>25</v>
      </c>
      <c r="E47" s="7">
        <v>20</v>
      </c>
      <c r="F47" s="7">
        <v>0</v>
      </c>
      <c r="G47" s="1">
        <f>SUM(C47:F47)</f>
        <v>70</v>
      </c>
    </row>
    <row r="50" spans="6:7" ht="19.95" customHeight="1" x14ac:dyDescent="0.25">
      <c r="F50" s="10" t="s">
        <v>8</v>
      </c>
      <c r="G50" s="1">
        <v>15</v>
      </c>
    </row>
  </sheetData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MidTerm</vt:lpstr>
      <vt:lpstr>Final</vt:lpstr>
      <vt:lpstr>Quiz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2020-06-13T15:40:24Z</dcterms:modified>
</cp:coreProperties>
</file>