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1\"/>
    </mc:Choice>
  </mc:AlternateContent>
  <xr:revisionPtr revIDLastSave="0" documentId="13_ncr:1_{4E14F567-07F2-451F-B34A-6611DF5338EF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MidTerm" sheetId="1" r:id="rId1"/>
    <sheet name="Final" sheetId="2" r:id="rId2"/>
    <sheet name="Quiz" sheetId="4" r:id="rId3"/>
    <sheet name="Assignm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" i="2" l="1"/>
  <c r="I1" i="2"/>
  <c r="J31" i="2"/>
  <c r="J2" i="2" l="1"/>
  <c r="H2" i="1" l="1"/>
  <c r="G31" i="5" l="1"/>
  <c r="H2" i="5"/>
  <c r="G1" i="5"/>
  <c r="F1" i="5"/>
  <c r="E1" i="5"/>
  <c r="D1" i="5"/>
  <c r="I2" i="5" l="1"/>
  <c r="J2" i="5" s="1"/>
  <c r="I10" i="5"/>
  <c r="J10" i="5" s="1"/>
  <c r="I15" i="5"/>
  <c r="J15" i="5" s="1"/>
  <c r="I26" i="5"/>
  <c r="J26" i="5" s="1"/>
  <c r="I20" i="5"/>
  <c r="J20" i="5" s="1"/>
  <c r="I3" i="5"/>
  <c r="J3" i="5" s="1"/>
  <c r="I23" i="5"/>
  <c r="J23" i="5" s="1"/>
  <c r="I24" i="5"/>
  <c r="J24" i="5" s="1"/>
  <c r="I7" i="5"/>
  <c r="J7" i="5" s="1"/>
  <c r="I12" i="5"/>
  <c r="J12" i="5" s="1"/>
  <c r="I21" i="5"/>
  <c r="J21" i="5" s="1"/>
  <c r="I27" i="5"/>
  <c r="J27" i="5" s="1"/>
  <c r="I16" i="5"/>
  <c r="J16" i="5" s="1"/>
  <c r="I4" i="5"/>
  <c r="J4" i="5" s="1"/>
  <c r="I25" i="5"/>
  <c r="J25" i="5" s="1"/>
  <c r="I8" i="5"/>
  <c r="J8" i="5" s="1"/>
  <c r="I22" i="5"/>
  <c r="J22" i="5" s="1"/>
  <c r="I6" i="5"/>
  <c r="J6" i="5" s="1"/>
  <c r="I17" i="5"/>
  <c r="J17" i="5" s="1"/>
  <c r="I13" i="5"/>
  <c r="J13" i="5" s="1"/>
  <c r="I19" i="5"/>
  <c r="J19" i="5" s="1"/>
  <c r="I11" i="5"/>
  <c r="J11" i="5" s="1"/>
  <c r="I9" i="5"/>
  <c r="J9" i="5" s="1"/>
  <c r="I5" i="5"/>
  <c r="J5" i="5" s="1"/>
  <c r="I18" i="5"/>
  <c r="J18" i="5" s="1"/>
  <c r="I14" i="5"/>
  <c r="J14" i="5" s="1"/>
  <c r="G31" i="4"/>
  <c r="H2" i="4"/>
  <c r="G1" i="4"/>
  <c r="F1" i="4"/>
  <c r="E1" i="4"/>
  <c r="D1" i="4"/>
  <c r="G1" i="2" l="1"/>
  <c r="F1" i="2"/>
  <c r="E1" i="2"/>
  <c r="D1" i="2"/>
  <c r="G31" i="1" l="1"/>
  <c r="E1" i="1"/>
  <c r="F1" i="1"/>
  <c r="G1" i="1"/>
  <c r="D1" i="1"/>
</calcChain>
</file>

<file path=xl/sharedStrings.xml><?xml version="1.0" encoding="utf-8"?>
<sst xmlns="http://schemas.openxmlformats.org/spreadsheetml/2006/main" count="142" uniqueCount="42">
  <si>
    <t>SL</t>
  </si>
  <si>
    <t>StudentID</t>
  </si>
  <si>
    <t>Student Name</t>
  </si>
  <si>
    <t>Question 1</t>
  </si>
  <si>
    <t>Question 2</t>
  </si>
  <si>
    <t>Question 3</t>
  </si>
  <si>
    <t>Question 4</t>
  </si>
  <si>
    <t>Total</t>
  </si>
  <si>
    <t>Convert to</t>
  </si>
  <si>
    <t>Marks</t>
  </si>
  <si>
    <t>Raw Marks</t>
  </si>
  <si>
    <t>Mid</t>
  </si>
  <si>
    <t>Final</t>
  </si>
  <si>
    <t>Question 5</t>
  </si>
  <si>
    <t>Question 6</t>
  </si>
  <si>
    <t>Sanzida Akter</t>
  </si>
  <si>
    <t>Quiz</t>
  </si>
  <si>
    <t>Zubaira Islam Sara</t>
  </si>
  <si>
    <t>Kawser Islam Shourov</t>
  </si>
  <si>
    <t>Tasnia karim Ansari</t>
  </si>
  <si>
    <t>Suhayla Hossain Shemonti</t>
  </si>
  <si>
    <t>Abu Saddat Mohammad Sayem</t>
  </si>
  <si>
    <t>Humyra Binte Rafiq Razin</t>
  </si>
  <si>
    <t>Mohammad Junaed -AL- Jubayer</t>
  </si>
  <si>
    <t>Nisa Akter</t>
  </si>
  <si>
    <t>Tahsin Gafur Subha</t>
  </si>
  <si>
    <t>Tansim Anjum</t>
  </si>
  <si>
    <t>Md Rakibul Islam Aurnob</t>
  </si>
  <si>
    <t>Aishwariya Farahi</t>
  </si>
  <si>
    <t>Priyata Deb</t>
  </si>
  <si>
    <t>Elma Hossain Borsha</t>
  </si>
  <si>
    <t>Atikur Rahman</t>
  </si>
  <si>
    <t>Akash Ahamed</t>
  </si>
  <si>
    <t>Purno Ashiquzzaman</t>
  </si>
  <si>
    <t>Md. Arifur Rahman</t>
  </si>
  <si>
    <t>Abu Hadi Raihan</t>
  </si>
  <si>
    <t>Md. Shahriar Islam Pranto</t>
  </si>
  <si>
    <t>Mohammad Ali Ahanaf Hossain</t>
  </si>
  <si>
    <t>Anthony Ovishek Baroi</t>
  </si>
  <si>
    <t>Md. Siam Reza Akash</t>
  </si>
  <si>
    <t>Sadikah Safiun Rafa</t>
  </si>
  <si>
    <t>Tarek Ahammad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</si>
</sst>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/>
  </cellStyleXfs>
  <cellXfs count="11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>
      <alignment vertical="top"/>
    </xf>
    <xf numFmtId="4" fontId="5" fillId="0" borderId="0" xfId="0" applyNumberFormat="1" applyFont="1" applyAlignment="1">
      <alignment horizontal="center" vertical="center"/>
    </xf>
    <xf numFmtId="0" fontId="3" fillId="0" borderId="0" xfId="0" applyFont="1">
      <alignment vertical="top"/>
    </xf>
  </cellXfs>
  <cellStyles count="2">
    <cellStyle name="Normal" xfId="0" builtinId="0"/>
    <cellStyle name="Normal 2" xfId="1" xr:uid="{5A4404E6-8A13-4CA5-8F66-CD0F58C0FF7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showOutlineSymbols="0" workbookViewId="0">
      <pane ySplit="1" topLeftCell="A2" activePane="bottomLeft" state="frozen"/>
      <selection pane="bottomLeft" activeCell="L16" sqref="L16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_xlfn.CONCAT(C30," (",C31,")")</f>
        <v>Question 1 (25)</v>
      </c>
      <c r="E1" s="2" t="str">
        <f t="shared" ref="E1:G1" si="0">_xlfn.CONCAT(D30," (",D31,")")</f>
        <v>Question 2 (0)</v>
      </c>
      <c r="F1" s="2" t="str">
        <f t="shared" si="0"/>
        <v>Question 3 (0)</v>
      </c>
      <c r="G1" s="2" t="str">
        <f t="shared" si="0"/>
        <v>Question 4 (0)</v>
      </c>
      <c r="H1" s="2" t="s">
        <v>7</v>
      </c>
    </row>
    <row r="2" spans="1:10" ht="19.95" customHeight="1" x14ac:dyDescent="0.25">
      <c r="A2" s="4">
        <v>1</v>
      </c>
      <c r="B2" s="6">
        <v>151014006</v>
      </c>
      <c r="C2" s="3" t="s">
        <v>15</v>
      </c>
      <c r="D2" s="9"/>
      <c r="E2" s="9"/>
      <c r="F2" s="9"/>
      <c r="G2" s="9"/>
      <c r="H2" s="8">
        <f>SUM(D2:G2)</f>
        <v>0</v>
      </c>
      <c r="I2" s="5" t="str">
        <f>IF(H2&gt;0,"Y","N")</f>
        <v>N</v>
      </c>
      <c r="J2" s="5"/>
    </row>
    <row r="3" spans="1:10" ht="19.95" customHeight="1" x14ac:dyDescent="0.25">
      <c r="A3" s="4">
        <v>2</v>
      </c>
      <c r="B3" s="6">
        <v>181014014</v>
      </c>
      <c r="C3" s="3" t="s">
        <v>17</v>
      </c>
      <c r="D3" s="9"/>
      <c r="E3" s="9"/>
      <c r="F3" s="9"/>
      <c r="G3" s="9"/>
      <c r="H3" s="8">
        <f t="shared" ref="H3:H27" si="1">SUM(D3:G3)</f>
        <v>0</v>
      </c>
      <c r="I3" s="5" t="str">
        <f t="shared" ref="I3:I27" si="2">IF(H3&gt;0,"Y","N")</f>
        <v>N</v>
      </c>
      <c r="J3" s="5"/>
    </row>
    <row r="4" spans="1:10" ht="19.95" customHeight="1" x14ac:dyDescent="0.25">
      <c r="A4" s="4">
        <v>3</v>
      </c>
      <c r="B4" s="6">
        <v>181014057</v>
      </c>
      <c r="C4" s="3" t="s">
        <v>18</v>
      </c>
      <c r="D4" s="9">
        <v>15.5</v>
      </c>
      <c r="E4" s="9"/>
      <c r="F4" s="9"/>
      <c r="G4" s="9"/>
      <c r="H4" s="8">
        <f t="shared" si="1"/>
        <v>15.5</v>
      </c>
      <c r="I4" s="5" t="str">
        <f t="shared" si="2"/>
        <v>Y</v>
      </c>
      <c r="J4" s="5"/>
    </row>
    <row r="5" spans="1:10" ht="19.95" customHeight="1" x14ac:dyDescent="0.25">
      <c r="A5" s="4">
        <v>4</v>
      </c>
      <c r="B5" s="6">
        <v>181014064</v>
      </c>
      <c r="C5" s="3" t="s">
        <v>19</v>
      </c>
      <c r="D5" s="9"/>
      <c r="E5" s="9"/>
      <c r="F5" s="9"/>
      <c r="G5" s="9"/>
      <c r="H5" s="8">
        <f t="shared" si="1"/>
        <v>0</v>
      </c>
      <c r="I5" s="5" t="str">
        <f t="shared" si="2"/>
        <v>N</v>
      </c>
      <c r="J5" s="5"/>
    </row>
    <row r="6" spans="1:10" ht="19.95" customHeight="1" x14ac:dyDescent="0.25">
      <c r="A6" s="4">
        <v>5</v>
      </c>
      <c r="B6" s="6">
        <v>181014067</v>
      </c>
      <c r="C6" s="3" t="s">
        <v>20</v>
      </c>
      <c r="D6" s="9"/>
      <c r="E6" s="9"/>
      <c r="F6" s="9"/>
      <c r="G6" s="9"/>
      <c r="H6" s="8">
        <f t="shared" si="1"/>
        <v>0</v>
      </c>
      <c r="I6" s="5" t="str">
        <f t="shared" si="2"/>
        <v>N</v>
      </c>
      <c r="J6" s="5"/>
    </row>
    <row r="7" spans="1:10" ht="19.95" customHeight="1" x14ac:dyDescent="0.25">
      <c r="A7" s="4">
        <v>6</v>
      </c>
      <c r="B7" s="6">
        <v>181014073</v>
      </c>
      <c r="C7" s="3" t="s">
        <v>21</v>
      </c>
      <c r="D7" s="9"/>
      <c r="E7" s="9"/>
      <c r="F7" s="9"/>
      <c r="G7" s="9"/>
      <c r="H7" s="8">
        <f t="shared" si="1"/>
        <v>0</v>
      </c>
      <c r="I7" s="5" t="str">
        <f t="shared" si="2"/>
        <v>N</v>
      </c>
      <c r="J7" s="5"/>
    </row>
    <row r="8" spans="1:10" ht="19.95" customHeight="1" x14ac:dyDescent="0.25">
      <c r="A8" s="4">
        <v>7</v>
      </c>
      <c r="B8" s="6">
        <v>181014081</v>
      </c>
      <c r="C8" s="3" t="s">
        <v>22</v>
      </c>
      <c r="D8" s="9"/>
      <c r="E8" s="9"/>
      <c r="F8" s="9"/>
      <c r="G8" s="9"/>
      <c r="H8" s="8">
        <f t="shared" si="1"/>
        <v>0</v>
      </c>
      <c r="I8" s="5" t="str">
        <f t="shared" si="2"/>
        <v>N</v>
      </c>
      <c r="J8" s="5"/>
    </row>
    <row r="9" spans="1:10" ht="19.95" customHeight="1" x14ac:dyDescent="0.25">
      <c r="A9" s="4">
        <v>8</v>
      </c>
      <c r="B9" s="6">
        <v>181014125</v>
      </c>
      <c r="C9" s="3" t="s">
        <v>23</v>
      </c>
      <c r="D9" s="9"/>
      <c r="E9" s="9"/>
      <c r="F9" s="9"/>
      <c r="G9" s="9"/>
      <c r="H9" s="8">
        <f t="shared" si="1"/>
        <v>0</v>
      </c>
      <c r="I9" s="5" t="str">
        <f t="shared" si="2"/>
        <v>N</v>
      </c>
      <c r="J9" s="5"/>
    </row>
    <row r="10" spans="1:10" ht="19.95" customHeight="1" x14ac:dyDescent="0.25">
      <c r="A10" s="4">
        <v>9</v>
      </c>
      <c r="B10" s="6">
        <v>182014006</v>
      </c>
      <c r="C10" s="3" t="s">
        <v>24</v>
      </c>
      <c r="D10" s="9">
        <v>15</v>
      </c>
      <c r="E10" s="9"/>
      <c r="F10" s="9"/>
      <c r="G10" s="9"/>
      <c r="H10" s="8">
        <f t="shared" si="1"/>
        <v>15</v>
      </c>
      <c r="I10" s="5" t="str">
        <f t="shared" si="2"/>
        <v>Y</v>
      </c>
      <c r="J10" s="5"/>
    </row>
    <row r="11" spans="1:10" ht="19.95" customHeight="1" x14ac:dyDescent="0.25">
      <c r="A11" s="4">
        <v>10</v>
      </c>
      <c r="B11" s="6">
        <v>182014014</v>
      </c>
      <c r="C11" s="3" t="s">
        <v>25</v>
      </c>
      <c r="D11" s="9">
        <v>13.5</v>
      </c>
      <c r="E11" s="9"/>
      <c r="F11" s="9"/>
      <c r="G11" s="9"/>
      <c r="H11" s="8">
        <f t="shared" si="1"/>
        <v>13.5</v>
      </c>
      <c r="I11" s="5" t="str">
        <f t="shared" si="2"/>
        <v>Y</v>
      </c>
      <c r="J11" s="5"/>
    </row>
    <row r="12" spans="1:10" ht="19.95" customHeight="1" x14ac:dyDescent="0.25">
      <c r="A12" s="4">
        <v>11</v>
      </c>
      <c r="B12" s="6">
        <v>182014024</v>
      </c>
      <c r="C12" s="3" t="s">
        <v>26</v>
      </c>
      <c r="D12" s="9"/>
      <c r="E12" s="9"/>
      <c r="F12" s="9"/>
      <c r="G12" s="9"/>
      <c r="H12" s="8">
        <f t="shared" si="1"/>
        <v>0</v>
      </c>
      <c r="I12" s="5" t="str">
        <f t="shared" si="2"/>
        <v>N</v>
      </c>
      <c r="J12" s="5"/>
    </row>
    <row r="13" spans="1:10" ht="19.95" customHeight="1" x14ac:dyDescent="0.25">
      <c r="A13" s="4">
        <v>12</v>
      </c>
      <c r="B13" s="6">
        <v>182014069</v>
      </c>
      <c r="C13" s="3" t="s">
        <v>27</v>
      </c>
      <c r="D13" s="9"/>
      <c r="E13" s="9"/>
      <c r="F13" s="9"/>
      <c r="G13" s="9"/>
      <c r="H13" s="8">
        <f t="shared" si="1"/>
        <v>0</v>
      </c>
      <c r="I13" s="5" t="str">
        <f t="shared" si="2"/>
        <v>N</v>
      </c>
      <c r="J13" s="5"/>
    </row>
    <row r="14" spans="1:10" ht="19.95" customHeight="1" x14ac:dyDescent="0.25">
      <c r="A14" s="4">
        <v>13</v>
      </c>
      <c r="B14" s="6">
        <v>182014081</v>
      </c>
      <c r="C14" s="3" t="s">
        <v>28</v>
      </c>
      <c r="D14" s="9"/>
      <c r="E14" s="9"/>
      <c r="F14" s="9"/>
      <c r="G14" s="9"/>
      <c r="H14" s="8">
        <f t="shared" si="1"/>
        <v>0</v>
      </c>
      <c r="I14" s="5" t="str">
        <f t="shared" si="2"/>
        <v>N</v>
      </c>
      <c r="J14" s="5"/>
    </row>
    <row r="15" spans="1:10" ht="19.95" customHeight="1" x14ac:dyDescent="0.25">
      <c r="A15" s="4">
        <v>14</v>
      </c>
      <c r="B15" s="6">
        <v>183014002</v>
      </c>
      <c r="C15" s="3" t="s">
        <v>29</v>
      </c>
      <c r="D15" s="9">
        <v>19</v>
      </c>
      <c r="E15" s="9"/>
      <c r="F15" s="9"/>
      <c r="G15" s="9"/>
      <c r="H15" s="8">
        <f t="shared" si="1"/>
        <v>19</v>
      </c>
      <c r="I15" s="5" t="str">
        <f t="shared" si="2"/>
        <v>Y</v>
      </c>
      <c r="J15" s="5"/>
    </row>
    <row r="16" spans="1:10" ht="19.95" customHeight="1" x14ac:dyDescent="0.25">
      <c r="A16" s="4">
        <v>15</v>
      </c>
      <c r="B16" s="6">
        <v>183014004</v>
      </c>
      <c r="C16" s="3" t="s">
        <v>30</v>
      </c>
      <c r="D16" s="9">
        <v>17.5</v>
      </c>
      <c r="E16" s="9"/>
      <c r="F16" s="9"/>
      <c r="G16" s="9"/>
      <c r="H16" s="8">
        <f t="shared" si="1"/>
        <v>17.5</v>
      </c>
      <c r="I16" s="5" t="str">
        <f t="shared" si="2"/>
        <v>Y</v>
      </c>
      <c r="J16" s="5"/>
    </row>
    <row r="17" spans="1:10" ht="19.95" customHeight="1" x14ac:dyDescent="0.25">
      <c r="A17" s="4">
        <v>16</v>
      </c>
      <c r="B17" s="6">
        <v>183014007</v>
      </c>
      <c r="C17" s="3" t="s">
        <v>31</v>
      </c>
      <c r="D17" s="9">
        <v>23</v>
      </c>
      <c r="E17" s="9"/>
      <c r="F17" s="9"/>
      <c r="G17" s="9"/>
      <c r="H17" s="8">
        <f t="shared" si="1"/>
        <v>23</v>
      </c>
      <c r="I17" s="5" t="str">
        <f t="shared" si="2"/>
        <v>Y</v>
      </c>
      <c r="J17" s="5"/>
    </row>
    <row r="18" spans="1:10" ht="19.95" customHeight="1" x14ac:dyDescent="0.25">
      <c r="A18" s="4">
        <v>17</v>
      </c>
      <c r="B18" s="6">
        <v>183014012</v>
      </c>
      <c r="C18" s="3" t="s">
        <v>32</v>
      </c>
      <c r="D18" s="9">
        <v>17</v>
      </c>
      <c r="E18" s="9"/>
      <c r="F18" s="9"/>
      <c r="G18" s="9"/>
      <c r="H18" s="8">
        <f t="shared" si="1"/>
        <v>17</v>
      </c>
      <c r="I18" s="5" t="str">
        <f t="shared" si="2"/>
        <v>Y</v>
      </c>
      <c r="J18" s="5"/>
    </row>
    <row r="19" spans="1:10" ht="19.95" customHeight="1" x14ac:dyDescent="0.25">
      <c r="A19" s="4">
        <v>18</v>
      </c>
      <c r="B19" s="6">
        <v>183014014</v>
      </c>
      <c r="C19" s="3" t="s">
        <v>33</v>
      </c>
      <c r="D19" s="9">
        <v>15.5</v>
      </c>
      <c r="E19" s="9"/>
      <c r="F19" s="9"/>
      <c r="G19" s="9"/>
      <c r="H19" s="8">
        <f t="shared" si="1"/>
        <v>15.5</v>
      </c>
      <c r="I19" s="5" t="str">
        <f t="shared" si="2"/>
        <v>Y</v>
      </c>
      <c r="J19" s="5"/>
    </row>
    <row r="20" spans="1:10" ht="19.95" customHeight="1" x14ac:dyDescent="0.25">
      <c r="A20" s="4">
        <v>19</v>
      </c>
      <c r="B20" s="6">
        <v>183014017</v>
      </c>
      <c r="C20" s="3" t="s">
        <v>34</v>
      </c>
      <c r="D20" s="9">
        <v>22.5</v>
      </c>
      <c r="E20" s="9"/>
      <c r="F20" s="9"/>
      <c r="G20" s="9"/>
      <c r="H20" s="8">
        <f t="shared" si="1"/>
        <v>22.5</v>
      </c>
      <c r="I20" s="5" t="str">
        <f t="shared" si="2"/>
        <v>Y</v>
      </c>
      <c r="J20" s="5"/>
    </row>
    <row r="21" spans="1:10" ht="19.95" customHeight="1" x14ac:dyDescent="0.25">
      <c r="A21" s="4">
        <v>20</v>
      </c>
      <c r="B21" s="6">
        <v>183014024</v>
      </c>
      <c r="C21" s="3" t="s">
        <v>35</v>
      </c>
      <c r="D21" s="9">
        <v>16</v>
      </c>
      <c r="E21" s="9"/>
      <c r="F21" s="9"/>
      <c r="G21" s="9"/>
      <c r="H21" s="8">
        <f t="shared" si="1"/>
        <v>16</v>
      </c>
      <c r="I21" s="5" t="str">
        <f t="shared" si="2"/>
        <v>Y</v>
      </c>
      <c r="J21" s="5"/>
    </row>
    <row r="22" spans="1:10" ht="19.95" customHeight="1" x14ac:dyDescent="0.25">
      <c r="A22" s="4">
        <v>21</v>
      </c>
      <c r="B22" s="6">
        <v>183014031</v>
      </c>
      <c r="C22" s="3" t="s">
        <v>36</v>
      </c>
      <c r="D22" s="9">
        <v>18</v>
      </c>
      <c r="E22" s="9"/>
      <c r="F22" s="9"/>
      <c r="G22" s="9"/>
      <c r="H22" s="8">
        <f t="shared" si="1"/>
        <v>18</v>
      </c>
      <c r="I22" s="5" t="str">
        <f t="shared" si="2"/>
        <v>Y</v>
      </c>
      <c r="J22" s="5"/>
    </row>
    <row r="23" spans="1:10" ht="19.95" customHeight="1" x14ac:dyDescent="0.25">
      <c r="A23" s="4">
        <v>22</v>
      </c>
      <c r="B23" s="6">
        <v>183014046</v>
      </c>
      <c r="C23" s="3" t="s">
        <v>37</v>
      </c>
      <c r="D23" s="9"/>
      <c r="E23" s="9"/>
      <c r="F23" s="9"/>
      <c r="G23" s="9"/>
      <c r="H23" s="8">
        <f t="shared" si="1"/>
        <v>0</v>
      </c>
      <c r="I23" s="5" t="str">
        <f t="shared" si="2"/>
        <v>N</v>
      </c>
      <c r="J23" s="5"/>
    </row>
    <row r="24" spans="1:10" ht="19.95" customHeight="1" x14ac:dyDescent="0.25">
      <c r="A24" s="4">
        <v>23</v>
      </c>
      <c r="B24" s="6">
        <v>183014052</v>
      </c>
      <c r="C24" s="3" t="s">
        <v>38</v>
      </c>
      <c r="D24" s="9">
        <v>14.5</v>
      </c>
      <c r="E24" s="9"/>
      <c r="F24" s="9"/>
      <c r="G24" s="9"/>
      <c r="H24" s="8">
        <f t="shared" si="1"/>
        <v>14.5</v>
      </c>
      <c r="I24" s="5" t="str">
        <f t="shared" si="2"/>
        <v>Y</v>
      </c>
      <c r="J24" s="5"/>
    </row>
    <row r="25" spans="1:10" ht="19.95" customHeight="1" x14ac:dyDescent="0.25">
      <c r="A25" s="4">
        <v>24</v>
      </c>
      <c r="B25" s="6">
        <v>183014056</v>
      </c>
      <c r="C25" s="3" t="s">
        <v>39</v>
      </c>
      <c r="D25" s="9">
        <v>14.5</v>
      </c>
      <c r="E25" s="9"/>
      <c r="F25" s="9"/>
      <c r="G25" s="9"/>
      <c r="H25" s="8">
        <f t="shared" si="1"/>
        <v>14.5</v>
      </c>
      <c r="I25" s="5" t="str">
        <f t="shared" si="2"/>
        <v>Y</v>
      </c>
      <c r="J25" s="5"/>
    </row>
    <row r="26" spans="1:10" ht="19.95" customHeight="1" x14ac:dyDescent="0.25">
      <c r="A26" s="4">
        <v>25</v>
      </c>
      <c r="B26" s="6">
        <v>183014057</v>
      </c>
      <c r="C26" s="3" t="s">
        <v>40</v>
      </c>
      <c r="D26" s="9">
        <v>18</v>
      </c>
      <c r="E26" s="9"/>
      <c r="F26" s="9"/>
      <c r="G26" s="9"/>
      <c r="H26" s="8">
        <f t="shared" si="1"/>
        <v>18</v>
      </c>
      <c r="I26" s="5" t="str">
        <f t="shared" si="2"/>
        <v>Y</v>
      </c>
      <c r="J26" s="5"/>
    </row>
    <row r="27" spans="1:10" ht="19.95" customHeight="1" x14ac:dyDescent="0.25">
      <c r="A27" s="4">
        <v>26</v>
      </c>
      <c r="B27" s="6">
        <v>183014063</v>
      </c>
      <c r="C27" s="3" t="s">
        <v>41</v>
      </c>
      <c r="D27" s="9">
        <v>16.5</v>
      </c>
      <c r="E27" s="9"/>
      <c r="F27" s="9"/>
      <c r="G27" s="9"/>
      <c r="H27" s="8">
        <f t="shared" si="1"/>
        <v>16.5</v>
      </c>
      <c r="I27" s="5" t="str">
        <f t="shared" si="2"/>
        <v>Y</v>
      </c>
      <c r="J27" s="5"/>
    </row>
    <row r="30" spans="1:10" ht="19.95" customHeight="1" x14ac:dyDescent="0.25">
      <c r="C30" s="2" t="s">
        <v>3</v>
      </c>
      <c r="D30" s="2" t="s">
        <v>4</v>
      </c>
      <c r="E30" s="2" t="s">
        <v>5</v>
      </c>
      <c r="F30" s="2" t="s">
        <v>6</v>
      </c>
    </row>
    <row r="31" spans="1:10" ht="19.95" customHeight="1" x14ac:dyDescent="0.25">
      <c r="C31" s="7">
        <v>25</v>
      </c>
      <c r="D31" s="7">
        <v>0</v>
      </c>
      <c r="E31" s="7">
        <v>0</v>
      </c>
      <c r="F31" s="7">
        <v>0</v>
      </c>
      <c r="G31" s="1">
        <f>SUM(C31:F31)</f>
        <v>25</v>
      </c>
    </row>
    <row r="34" spans="6:7" ht="19.95" customHeight="1" x14ac:dyDescent="0.25">
      <c r="F34" s="10" t="s">
        <v>8</v>
      </c>
      <c r="G34" s="1">
        <v>25</v>
      </c>
    </row>
  </sheetData>
  <phoneticPr fontId="2" type="noConversion"/>
  <conditionalFormatting sqref="D2:G27">
    <cfRule type="cellIs" dxfId="4" priority="1" operator="greaterThan">
      <formula>C$31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65E7-93A0-41EC-B286-44E9B2AD2B7D}">
  <dimension ref="A1:M34"/>
  <sheetViews>
    <sheetView showOutlineSymbols="0" workbookViewId="0">
      <pane ySplit="1" topLeftCell="A2" activePane="bottomLeft" state="frozen"/>
      <selection pane="bottomLeft" activeCell="G8" sqref="G8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9" width="14.77734375" style="1" customWidth="1"/>
    <col min="10" max="10" width="10" style="1" customWidth="1"/>
    <col min="11" max="11" width="10.77734375" style="1" customWidth="1"/>
    <col min="12" max="16384" width="10" style="1"/>
  </cols>
  <sheetData>
    <row r="1" spans="1:13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 t="shared" ref="D1:I1" si="0">_xlfn.CONCAT(D30," (",D31,")")</f>
        <v>Question 1 (25)</v>
      </c>
      <c r="E1" s="2" t="str">
        <f t="shared" si="0"/>
        <v>Question 2 (0)</v>
      </c>
      <c r="F1" s="2" t="str">
        <f t="shared" si="0"/>
        <v>Question 3 (0)</v>
      </c>
      <c r="G1" s="2" t="str">
        <f t="shared" si="0"/>
        <v>Question 4 (0)</v>
      </c>
      <c r="H1" s="2" t="str">
        <f t="shared" si="0"/>
        <v>Question 5 (0)</v>
      </c>
      <c r="I1" s="2" t="str">
        <f t="shared" si="0"/>
        <v>Question 6 (0)</v>
      </c>
      <c r="J1" s="2" t="s">
        <v>7</v>
      </c>
    </row>
    <row r="2" spans="1:13" ht="19.95" customHeight="1" x14ac:dyDescent="0.25">
      <c r="A2" s="4">
        <v>1</v>
      </c>
      <c r="B2" s="6">
        <v>151014006</v>
      </c>
      <c r="C2" s="3" t="s">
        <v>15</v>
      </c>
      <c r="D2" s="9"/>
      <c r="E2" s="9"/>
      <c r="F2" s="9"/>
      <c r="G2" s="9"/>
      <c r="H2" s="9"/>
      <c r="I2" s="9"/>
      <c r="J2" s="8">
        <f>SUM(D2:I2)</f>
        <v>0</v>
      </c>
      <c r="K2" s="5" t="str">
        <f>IF(J2&gt;0,"Y","N")</f>
        <v>N</v>
      </c>
      <c r="L2" s="5"/>
      <c r="M2" s="9"/>
    </row>
    <row r="3" spans="1:13" ht="19.95" customHeight="1" x14ac:dyDescent="0.25">
      <c r="A3" s="4">
        <v>2</v>
      </c>
      <c r="B3" s="6">
        <v>181014014</v>
      </c>
      <c r="C3" s="3" t="s">
        <v>17</v>
      </c>
      <c r="D3" s="9"/>
      <c r="E3" s="9"/>
      <c r="F3" s="9"/>
      <c r="G3" s="9"/>
      <c r="H3" s="9"/>
      <c r="I3" s="9"/>
      <c r="J3" s="8">
        <f t="shared" ref="J3:J27" si="1">SUM(D3:I3)</f>
        <v>0</v>
      </c>
      <c r="K3" s="5" t="str">
        <f t="shared" ref="K3:K27" si="2">IF(J3&gt;0,"Y","N")</f>
        <v>N</v>
      </c>
      <c r="L3" s="5"/>
      <c r="M3" s="9"/>
    </row>
    <row r="4" spans="1:13" ht="19.95" customHeight="1" x14ac:dyDescent="0.25">
      <c r="A4" s="4">
        <v>3</v>
      </c>
      <c r="B4" s="6">
        <v>181014057</v>
      </c>
      <c r="C4" s="3" t="s">
        <v>18</v>
      </c>
      <c r="D4" s="9">
        <v>18.5</v>
      </c>
      <c r="E4" s="9"/>
      <c r="F4" s="9"/>
      <c r="G4" s="9"/>
      <c r="H4" s="9"/>
      <c r="I4" s="9"/>
      <c r="J4" s="8">
        <f t="shared" si="1"/>
        <v>18.5</v>
      </c>
      <c r="K4" s="5" t="str">
        <f t="shared" si="2"/>
        <v>Y</v>
      </c>
      <c r="L4" s="5"/>
      <c r="M4" s="9"/>
    </row>
    <row r="5" spans="1:13" ht="19.95" customHeight="1" x14ac:dyDescent="0.25">
      <c r="A5" s="4">
        <v>4</v>
      </c>
      <c r="B5" s="6">
        <v>181014064</v>
      </c>
      <c r="C5" s="3" t="s">
        <v>19</v>
      </c>
      <c r="D5" s="9"/>
      <c r="E5" s="9"/>
      <c r="F5" s="9"/>
      <c r="G5" s="9"/>
      <c r="H5" s="9"/>
      <c r="I5" s="9"/>
      <c r="J5" s="8">
        <f t="shared" si="1"/>
        <v>0</v>
      </c>
      <c r="K5" s="5" t="str">
        <f t="shared" si="2"/>
        <v>N</v>
      </c>
      <c r="L5" s="5"/>
      <c r="M5" s="9"/>
    </row>
    <row r="6" spans="1:13" ht="19.95" customHeight="1" x14ac:dyDescent="0.25">
      <c r="A6" s="4">
        <v>5</v>
      </c>
      <c r="B6" s="6">
        <v>181014067</v>
      </c>
      <c r="C6" s="3" t="s">
        <v>20</v>
      </c>
      <c r="D6" s="9"/>
      <c r="E6" s="9"/>
      <c r="F6" s="9"/>
      <c r="G6" s="9"/>
      <c r="H6" s="9"/>
      <c r="I6" s="9"/>
      <c r="J6" s="8">
        <f t="shared" si="1"/>
        <v>0</v>
      </c>
      <c r="K6" s="5" t="str">
        <f t="shared" si="2"/>
        <v>N</v>
      </c>
      <c r="L6" s="5"/>
      <c r="M6" s="9"/>
    </row>
    <row r="7" spans="1:13" ht="19.95" customHeight="1" x14ac:dyDescent="0.25">
      <c r="A7" s="4">
        <v>6</v>
      </c>
      <c r="B7" s="6">
        <v>181014073</v>
      </c>
      <c r="C7" s="3" t="s">
        <v>21</v>
      </c>
      <c r="D7" s="9"/>
      <c r="E7" s="9"/>
      <c r="F7" s="9"/>
      <c r="G7" s="9"/>
      <c r="H7" s="9"/>
      <c r="I7" s="9"/>
      <c r="J7" s="8">
        <f t="shared" si="1"/>
        <v>0</v>
      </c>
      <c r="K7" s="5" t="str">
        <f t="shared" si="2"/>
        <v>N</v>
      </c>
      <c r="L7" s="5"/>
      <c r="M7" s="9"/>
    </row>
    <row r="8" spans="1:13" ht="19.95" customHeight="1" x14ac:dyDescent="0.25">
      <c r="A8" s="4">
        <v>7</v>
      </c>
      <c r="B8" s="6">
        <v>181014081</v>
      </c>
      <c r="C8" s="3" t="s">
        <v>22</v>
      </c>
      <c r="D8" s="9"/>
      <c r="E8" s="9"/>
      <c r="F8" s="9"/>
      <c r="G8" s="9"/>
      <c r="H8" s="9"/>
      <c r="I8" s="9"/>
      <c r="J8" s="8">
        <f t="shared" si="1"/>
        <v>0</v>
      </c>
      <c r="K8" s="5" t="str">
        <f t="shared" si="2"/>
        <v>N</v>
      </c>
      <c r="L8" s="5"/>
      <c r="M8" s="9"/>
    </row>
    <row r="9" spans="1:13" ht="19.95" customHeight="1" x14ac:dyDescent="0.25">
      <c r="A9" s="4">
        <v>8</v>
      </c>
      <c r="B9" s="6">
        <v>181014125</v>
      </c>
      <c r="C9" s="3" t="s">
        <v>23</v>
      </c>
      <c r="D9" s="9"/>
      <c r="E9" s="9"/>
      <c r="F9" s="9"/>
      <c r="G9" s="9"/>
      <c r="H9" s="9"/>
      <c r="I9" s="9"/>
      <c r="J9" s="8">
        <f t="shared" si="1"/>
        <v>0</v>
      </c>
      <c r="K9" s="5" t="str">
        <f t="shared" si="2"/>
        <v>N</v>
      </c>
      <c r="L9" s="5"/>
      <c r="M9" s="9"/>
    </row>
    <row r="10" spans="1:13" ht="19.95" customHeight="1" x14ac:dyDescent="0.25">
      <c r="A10" s="4">
        <v>9</v>
      </c>
      <c r="B10" s="6">
        <v>182014006</v>
      </c>
      <c r="C10" s="3" t="s">
        <v>24</v>
      </c>
      <c r="D10" s="9">
        <v>14</v>
      </c>
      <c r="E10" s="9"/>
      <c r="F10" s="9"/>
      <c r="G10" s="9"/>
      <c r="H10" s="9"/>
      <c r="I10" s="9"/>
      <c r="J10" s="8">
        <f t="shared" si="1"/>
        <v>14</v>
      </c>
      <c r="K10" s="5" t="str">
        <f t="shared" si="2"/>
        <v>Y</v>
      </c>
      <c r="L10" s="5"/>
      <c r="M10" s="9"/>
    </row>
    <row r="11" spans="1:13" ht="19.95" customHeight="1" x14ac:dyDescent="0.25">
      <c r="A11" s="4">
        <v>10</v>
      </c>
      <c r="B11" s="6">
        <v>182014014</v>
      </c>
      <c r="C11" s="3" t="s">
        <v>25</v>
      </c>
      <c r="D11" s="9">
        <v>16</v>
      </c>
      <c r="E11" s="9"/>
      <c r="F11" s="9"/>
      <c r="G11" s="9"/>
      <c r="H11" s="9"/>
      <c r="I11" s="9"/>
      <c r="J11" s="8">
        <f t="shared" si="1"/>
        <v>16</v>
      </c>
      <c r="K11" s="5" t="str">
        <f t="shared" si="2"/>
        <v>Y</v>
      </c>
      <c r="L11" s="5"/>
      <c r="M11" s="9"/>
    </row>
    <row r="12" spans="1:13" ht="19.95" customHeight="1" x14ac:dyDescent="0.25">
      <c r="A12" s="4">
        <v>11</v>
      </c>
      <c r="B12" s="6">
        <v>182014024</v>
      </c>
      <c r="C12" s="3" t="s">
        <v>26</v>
      </c>
      <c r="D12" s="9">
        <v>17</v>
      </c>
      <c r="E12" s="9"/>
      <c r="F12" s="9"/>
      <c r="G12" s="9"/>
      <c r="H12" s="9"/>
      <c r="I12" s="9"/>
      <c r="J12" s="8">
        <f t="shared" si="1"/>
        <v>17</v>
      </c>
      <c r="K12" s="5" t="str">
        <f t="shared" si="2"/>
        <v>Y</v>
      </c>
      <c r="L12" s="5"/>
      <c r="M12" s="9"/>
    </row>
    <row r="13" spans="1:13" ht="19.95" customHeight="1" x14ac:dyDescent="0.25">
      <c r="A13" s="4">
        <v>12</v>
      </c>
      <c r="B13" s="6">
        <v>182014069</v>
      </c>
      <c r="C13" s="3" t="s">
        <v>27</v>
      </c>
      <c r="D13" s="9">
        <v>15</v>
      </c>
      <c r="E13" s="9"/>
      <c r="F13" s="9"/>
      <c r="G13" s="9"/>
      <c r="H13" s="9"/>
      <c r="I13" s="9"/>
      <c r="J13" s="8">
        <f t="shared" si="1"/>
        <v>15</v>
      </c>
      <c r="K13" s="5" t="str">
        <f t="shared" si="2"/>
        <v>Y</v>
      </c>
      <c r="L13" s="5"/>
      <c r="M13" s="9"/>
    </row>
    <row r="14" spans="1:13" ht="19.95" customHeight="1" x14ac:dyDescent="0.25">
      <c r="A14" s="4">
        <v>13</v>
      </c>
      <c r="B14" s="6">
        <v>182014081</v>
      </c>
      <c r="C14" s="3" t="s">
        <v>28</v>
      </c>
      <c r="D14" s="9"/>
      <c r="E14" s="9"/>
      <c r="F14" s="9"/>
      <c r="G14" s="9"/>
      <c r="H14" s="9"/>
      <c r="I14" s="9"/>
      <c r="J14" s="8">
        <f t="shared" si="1"/>
        <v>0</v>
      </c>
      <c r="K14" s="5" t="str">
        <f t="shared" si="2"/>
        <v>N</v>
      </c>
      <c r="L14" s="5"/>
      <c r="M14" s="9"/>
    </row>
    <row r="15" spans="1:13" ht="19.95" customHeight="1" x14ac:dyDescent="0.25">
      <c r="A15" s="4">
        <v>14</v>
      </c>
      <c r="B15" s="6">
        <v>183014002</v>
      </c>
      <c r="C15" s="3" t="s">
        <v>29</v>
      </c>
      <c r="D15" s="9">
        <v>17.5</v>
      </c>
      <c r="E15" s="9"/>
      <c r="F15" s="9"/>
      <c r="G15" s="9"/>
      <c r="H15" s="9"/>
      <c r="I15" s="9"/>
      <c r="J15" s="8">
        <f t="shared" si="1"/>
        <v>17.5</v>
      </c>
      <c r="K15" s="5" t="str">
        <f t="shared" si="2"/>
        <v>Y</v>
      </c>
      <c r="L15" s="5"/>
      <c r="M15" s="9"/>
    </row>
    <row r="16" spans="1:13" ht="19.95" customHeight="1" x14ac:dyDescent="0.25">
      <c r="A16" s="4">
        <v>15</v>
      </c>
      <c r="B16" s="6">
        <v>183014004</v>
      </c>
      <c r="C16" s="3" t="s">
        <v>30</v>
      </c>
      <c r="D16" s="9">
        <v>19</v>
      </c>
      <c r="E16" s="9"/>
      <c r="F16" s="9"/>
      <c r="G16" s="9"/>
      <c r="H16" s="9"/>
      <c r="I16" s="9"/>
      <c r="J16" s="8">
        <f t="shared" si="1"/>
        <v>19</v>
      </c>
      <c r="K16" s="5" t="str">
        <f t="shared" si="2"/>
        <v>Y</v>
      </c>
      <c r="L16" s="5"/>
      <c r="M16" s="9"/>
    </row>
    <row r="17" spans="1:13" ht="19.95" customHeight="1" x14ac:dyDescent="0.25">
      <c r="A17" s="4">
        <v>16</v>
      </c>
      <c r="B17" s="6">
        <v>183014007</v>
      </c>
      <c r="C17" s="3" t="s">
        <v>31</v>
      </c>
      <c r="D17" s="9">
        <v>20</v>
      </c>
      <c r="E17" s="9"/>
      <c r="F17" s="9"/>
      <c r="G17" s="9"/>
      <c r="H17" s="9"/>
      <c r="I17" s="9"/>
      <c r="J17" s="8">
        <f t="shared" si="1"/>
        <v>20</v>
      </c>
      <c r="K17" s="5" t="str">
        <f t="shared" si="2"/>
        <v>Y</v>
      </c>
      <c r="L17" s="5"/>
      <c r="M17" s="9"/>
    </row>
    <row r="18" spans="1:13" ht="19.95" customHeight="1" x14ac:dyDescent="0.25">
      <c r="A18" s="4">
        <v>17</v>
      </c>
      <c r="B18" s="6">
        <v>183014012</v>
      </c>
      <c r="C18" s="3" t="s">
        <v>32</v>
      </c>
      <c r="D18" s="9">
        <v>15</v>
      </c>
      <c r="E18" s="9"/>
      <c r="F18" s="9"/>
      <c r="G18" s="9"/>
      <c r="H18" s="9"/>
      <c r="I18" s="9"/>
      <c r="J18" s="8">
        <f t="shared" si="1"/>
        <v>15</v>
      </c>
      <c r="K18" s="5" t="str">
        <f t="shared" si="2"/>
        <v>Y</v>
      </c>
      <c r="L18" s="5"/>
      <c r="M18" s="9"/>
    </row>
    <row r="19" spans="1:13" ht="19.95" customHeight="1" x14ac:dyDescent="0.25">
      <c r="A19" s="4">
        <v>18</v>
      </c>
      <c r="B19" s="6">
        <v>183014014</v>
      </c>
      <c r="C19" s="3" t="s">
        <v>33</v>
      </c>
      <c r="D19" s="9">
        <v>16.5</v>
      </c>
      <c r="E19" s="9"/>
      <c r="F19" s="9"/>
      <c r="G19" s="9"/>
      <c r="H19" s="9"/>
      <c r="I19" s="9"/>
      <c r="J19" s="8">
        <f t="shared" si="1"/>
        <v>16.5</v>
      </c>
      <c r="K19" s="5" t="str">
        <f t="shared" si="2"/>
        <v>Y</v>
      </c>
      <c r="L19" s="5"/>
      <c r="M19" s="9"/>
    </row>
    <row r="20" spans="1:13" ht="19.95" customHeight="1" x14ac:dyDescent="0.25">
      <c r="A20" s="4">
        <v>19</v>
      </c>
      <c r="B20" s="6">
        <v>183014017</v>
      </c>
      <c r="C20" s="3" t="s">
        <v>34</v>
      </c>
      <c r="D20" s="9">
        <v>23</v>
      </c>
      <c r="E20" s="9"/>
      <c r="F20" s="9"/>
      <c r="G20" s="9"/>
      <c r="H20" s="9"/>
      <c r="I20" s="9"/>
      <c r="J20" s="8">
        <f t="shared" si="1"/>
        <v>23</v>
      </c>
      <c r="K20" s="5" t="str">
        <f t="shared" si="2"/>
        <v>Y</v>
      </c>
      <c r="L20" s="5"/>
      <c r="M20" s="9"/>
    </row>
    <row r="21" spans="1:13" ht="19.95" customHeight="1" x14ac:dyDescent="0.25">
      <c r="A21" s="4">
        <v>20</v>
      </c>
      <c r="B21" s="6">
        <v>183014024</v>
      </c>
      <c r="C21" s="3" t="s">
        <v>35</v>
      </c>
      <c r="D21" s="9">
        <v>14.5</v>
      </c>
      <c r="E21" s="9"/>
      <c r="F21" s="9"/>
      <c r="G21" s="9"/>
      <c r="H21" s="9"/>
      <c r="I21" s="9"/>
      <c r="J21" s="8">
        <f t="shared" si="1"/>
        <v>14.5</v>
      </c>
      <c r="K21" s="5" t="str">
        <f t="shared" si="2"/>
        <v>Y</v>
      </c>
      <c r="L21" s="5"/>
      <c r="M21" s="9"/>
    </row>
    <row r="22" spans="1:13" ht="19.95" customHeight="1" x14ac:dyDescent="0.25">
      <c r="A22" s="4">
        <v>21</v>
      </c>
      <c r="B22" s="6">
        <v>183014031</v>
      </c>
      <c r="C22" s="3" t="s">
        <v>36</v>
      </c>
      <c r="D22" s="9">
        <v>15.5</v>
      </c>
      <c r="E22" s="9"/>
      <c r="F22" s="9"/>
      <c r="G22" s="9"/>
      <c r="H22" s="9"/>
      <c r="I22" s="9"/>
      <c r="J22" s="8">
        <f t="shared" si="1"/>
        <v>15.5</v>
      </c>
      <c r="K22" s="5" t="str">
        <f t="shared" si="2"/>
        <v>Y</v>
      </c>
      <c r="L22" s="5"/>
      <c r="M22" s="9"/>
    </row>
    <row r="23" spans="1:13" ht="19.95" customHeight="1" x14ac:dyDescent="0.25">
      <c r="A23" s="4">
        <v>22</v>
      </c>
      <c r="B23" s="6">
        <v>183014046</v>
      </c>
      <c r="C23" s="3" t="s">
        <v>37</v>
      </c>
      <c r="D23" s="9">
        <v>16.5</v>
      </c>
      <c r="E23" s="9"/>
      <c r="F23" s="9"/>
      <c r="G23" s="9"/>
      <c r="H23" s="9"/>
      <c r="I23" s="9"/>
      <c r="J23" s="8">
        <f t="shared" si="1"/>
        <v>16.5</v>
      </c>
      <c r="K23" s="5" t="str">
        <f t="shared" si="2"/>
        <v>Y</v>
      </c>
      <c r="L23" s="5"/>
      <c r="M23" s="9"/>
    </row>
    <row r="24" spans="1:13" ht="19.95" customHeight="1" x14ac:dyDescent="0.25">
      <c r="A24" s="4">
        <v>23</v>
      </c>
      <c r="B24" s="6">
        <v>183014052</v>
      </c>
      <c r="C24" s="3" t="s">
        <v>38</v>
      </c>
      <c r="D24" s="9">
        <v>14</v>
      </c>
      <c r="E24" s="9"/>
      <c r="F24" s="9"/>
      <c r="G24" s="9"/>
      <c r="H24" s="9"/>
      <c r="I24" s="9"/>
      <c r="J24" s="8">
        <f t="shared" si="1"/>
        <v>14</v>
      </c>
      <c r="K24" s="5" t="str">
        <f t="shared" si="2"/>
        <v>Y</v>
      </c>
      <c r="L24" s="5"/>
      <c r="M24" s="9"/>
    </row>
    <row r="25" spans="1:13" ht="19.95" customHeight="1" x14ac:dyDescent="0.25">
      <c r="A25" s="4">
        <v>24</v>
      </c>
      <c r="B25" s="6">
        <v>183014056</v>
      </c>
      <c r="C25" s="3" t="s">
        <v>39</v>
      </c>
      <c r="D25" s="9">
        <v>14.5</v>
      </c>
      <c r="E25" s="9"/>
      <c r="F25" s="9"/>
      <c r="G25" s="9"/>
      <c r="H25" s="9"/>
      <c r="I25" s="9"/>
      <c r="J25" s="8">
        <f t="shared" si="1"/>
        <v>14.5</v>
      </c>
      <c r="K25" s="5" t="str">
        <f t="shared" si="2"/>
        <v>Y</v>
      </c>
      <c r="L25" s="5"/>
      <c r="M25" s="9"/>
    </row>
    <row r="26" spans="1:13" ht="19.95" customHeight="1" x14ac:dyDescent="0.25">
      <c r="A26" s="4">
        <v>25</v>
      </c>
      <c r="B26" s="6">
        <v>183014057</v>
      </c>
      <c r="C26" s="3" t="s">
        <v>40</v>
      </c>
      <c r="D26" s="9">
        <v>18</v>
      </c>
      <c r="E26" s="9"/>
      <c r="F26" s="9"/>
      <c r="G26" s="9"/>
      <c r="H26" s="9"/>
      <c r="I26" s="9"/>
      <c r="J26" s="8">
        <f t="shared" si="1"/>
        <v>18</v>
      </c>
      <c r="K26" s="5" t="str">
        <f t="shared" si="2"/>
        <v>Y</v>
      </c>
      <c r="L26" s="5"/>
      <c r="M26" s="9"/>
    </row>
    <row r="27" spans="1:13" ht="19.95" customHeight="1" x14ac:dyDescent="0.25">
      <c r="A27" s="4">
        <v>26</v>
      </c>
      <c r="B27" s="6">
        <v>183014063</v>
      </c>
      <c r="C27" s="3" t="s">
        <v>41</v>
      </c>
      <c r="D27" s="9">
        <v>15.5</v>
      </c>
      <c r="E27" s="9"/>
      <c r="F27" s="9"/>
      <c r="G27" s="9"/>
      <c r="H27" s="9"/>
      <c r="I27" s="9"/>
      <c r="J27" s="8">
        <f t="shared" si="1"/>
        <v>15.5</v>
      </c>
      <c r="K27" s="5" t="str">
        <f t="shared" si="2"/>
        <v>Y</v>
      </c>
      <c r="L27" s="5"/>
      <c r="M27" s="9"/>
    </row>
    <row r="30" spans="1:13" ht="19.95" customHeight="1" x14ac:dyDescent="0.25">
      <c r="D30" s="2" t="s">
        <v>3</v>
      </c>
      <c r="E30" s="2" t="s">
        <v>4</v>
      </c>
      <c r="F30" s="2" t="s">
        <v>5</v>
      </c>
      <c r="G30" s="2" t="s">
        <v>6</v>
      </c>
      <c r="H30" s="2" t="s">
        <v>13</v>
      </c>
      <c r="I30" s="2" t="s">
        <v>14</v>
      </c>
      <c r="J30" s="2"/>
    </row>
    <row r="31" spans="1:13" ht="19.95" customHeight="1" x14ac:dyDescent="0.25">
      <c r="D31" s="7">
        <v>25</v>
      </c>
      <c r="E31" s="7">
        <v>0</v>
      </c>
      <c r="F31" s="7">
        <v>0</v>
      </c>
      <c r="G31" s="7">
        <v>0</v>
      </c>
      <c r="H31" s="1">
        <v>0</v>
      </c>
      <c r="I31" s="1">
        <v>0</v>
      </c>
      <c r="J31" s="1">
        <f>SUM(D31:I31)</f>
        <v>25</v>
      </c>
    </row>
    <row r="34" spans="11:11" ht="19.95" customHeight="1" x14ac:dyDescent="0.25">
      <c r="K34" s="10"/>
    </row>
  </sheetData>
  <phoneticPr fontId="6" type="noConversion"/>
  <conditionalFormatting sqref="D2:I27">
    <cfRule type="cellIs" dxfId="3" priority="2" operator="greaterThan">
      <formula>D$31</formula>
    </cfRule>
    <cfRule type="cellIs" dxfId="2" priority="4" operator="greaterThan">
      <formula>D$31</formula>
    </cfRule>
  </conditionalFormatting>
  <conditionalFormatting sqref="M2 D2:I27">
    <cfRule type="cellIs" dxfId="1" priority="3" operator="greaterThan">
      <formula>D$31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AFD-A44F-4D97-A605-CB7F04F1617F}">
  <dimension ref="A1:J34"/>
  <sheetViews>
    <sheetView showOutlineSymbols="0" workbookViewId="0">
      <pane ySplit="1" topLeftCell="A2" activePane="bottomLeft" state="frozen"/>
      <selection pane="bottomLeft" activeCell="H2" sqref="H2:H27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_xlfn.CONCAT(C30," (",C31,")")</f>
        <v>Question 1 (20)</v>
      </c>
      <c r="E1" s="2" t="str">
        <f t="shared" ref="E1:G1" si="0">_xlfn.CONCAT(D30," (",D31,")")</f>
        <v>Question 2 (0)</v>
      </c>
      <c r="F1" s="2" t="str">
        <f t="shared" si="0"/>
        <v>Question 3 (0)</v>
      </c>
      <c r="G1" s="2" t="str">
        <f t="shared" si="0"/>
        <v>Question 4 (0)</v>
      </c>
      <c r="H1" s="2" t="s">
        <v>7</v>
      </c>
    </row>
    <row r="2" spans="1:10" ht="19.95" customHeight="1" x14ac:dyDescent="0.25">
      <c r="A2" s="4">
        <v>1</v>
      </c>
      <c r="B2" s="6">
        <v>151014006</v>
      </c>
      <c r="C2" s="3" t="s">
        <v>15</v>
      </c>
      <c r="D2" s="9"/>
      <c r="E2" s="9"/>
      <c r="F2" s="9"/>
      <c r="G2" s="9"/>
      <c r="H2" s="8">
        <f>SUM(D2:G2)</f>
        <v>0</v>
      </c>
      <c r="I2" s="5"/>
      <c r="J2" s="5"/>
    </row>
    <row r="3" spans="1:10" ht="19.95" customHeight="1" x14ac:dyDescent="0.25">
      <c r="A3" s="4">
        <v>2</v>
      </c>
      <c r="B3" s="6">
        <v>181014014</v>
      </c>
      <c r="C3" s="3" t="s">
        <v>17</v>
      </c>
      <c r="D3" s="9"/>
      <c r="E3" s="9"/>
      <c r="F3" s="9"/>
      <c r="G3" s="9"/>
      <c r="H3" s="8">
        <f t="shared" ref="H3:H27" si="1">SUM(D3:G3)</f>
        <v>0</v>
      </c>
      <c r="I3" s="5"/>
      <c r="J3" s="5"/>
    </row>
    <row r="4" spans="1:10" ht="19.95" customHeight="1" x14ac:dyDescent="0.25">
      <c r="A4" s="4">
        <v>3</v>
      </c>
      <c r="B4" s="6">
        <v>181014057</v>
      </c>
      <c r="C4" s="3" t="s">
        <v>18</v>
      </c>
      <c r="D4" s="9">
        <v>13</v>
      </c>
      <c r="E4" s="9"/>
      <c r="F4" s="9"/>
      <c r="G4" s="9"/>
      <c r="H4" s="8">
        <f t="shared" si="1"/>
        <v>13</v>
      </c>
      <c r="I4" s="5"/>
      <c r="J4" s="5"/>
    </row>
    <row r="5" spans="1:10" ht="19.95" customHeight="1" x14ac:dyDescent="0.25">
      <c r="A5" s="4">
        <v>4</v>
      </c>
      <c r="B5" s="6">
        <v>181014064</v>
      </c>
      <c r="C5" s="3" t="s">
        <v>19</v>
      </c>
      <c r="D5" s="9"/>
      <c r="E5" s="9"/>
      <c r="F5" s="9"/>
      <c r="G5" s="9"/>
      <c r="H5" s="8">
        <f t="shared" si="1"/>
        <v>0</v>
      </c>
      <c r="I5" s="5"/>
      <c r="J5" s="5"/>
    </row>
    <row r="6" spans="1:10" ht="19.95" customHeight="1" x14ac:dyDescent="0.25">
      <c r="A6" s="4">
        <v>5</v>
      </c>
      <c r="B6" s="6">
        <v>181014067</v>
      </c>
      <c r="C6" s="3" t="s">
        <v>20</v>
      </c>
      <c r="D6" s="9"/>
      <c r="E6" s="9"/>
      <c r="F6" s="9"/>
      <c r="G6" s="9"/>
      <c r="H6" s="8">
        <f t="shared" si="1"/>
        <v>0</v>
      </c>
      <c r="I6" s="5"/>
      <c r="J6" s="5"/>
    </row>
    <row r="7" spans="1:10" ht="19.95" customHeight="1" x14ac:dyDescent="0.25">
      <c r="A7" s="4">
        <v>6</v>
      </c>
      <c r="B7" s="6">
        <v>181014073</v>
      </c>
      <c r="C7" s="3" t="s">
        <v>21</v>
      </c>
      <c r="D7" s="9"/>
      <c r="E7" s="9"/>
      <c r="F7" s="9"/>
      <c r="G7" s="9"/>
      <c r="H7" s="8">
        <f t="shared" si="1"/>
        <v>0</v>
      </c>
      <c r="I7" s="5"/>
      <c r="J7" s="5"/>
    </row>
    <row r="8" spans="1:10" ht="19.95" customHeight="1" x14ac:dyDescent="0.25">
      <c r="A8" s="4">
        <v>7</v>
      </c>
      <c r="B8" s="6">
        <v>181014081</v>
      </c>
      <c r="C8" s="3" t="s">
        <v>22</v>
      </c>
      <c r="D8" s="9"/>
      <c r="E8" s="9"/>
      <c r="F8" s="9"/>
      <c r="G8" s="9"/>
      <c r="H8" s="8">
        <f t="shared" si="1"/>
        <v>0</v>
      </c>
      <c r="I8" s="5"/>
      <c r="J8" s="5"/>
    </row>
    <row r="9" spans="1:10" ht="19.95" customHeight="1" x14ac:dyDescent="0.25">
      <c r="A9" s="4">
        <v>8</v>
      </c>
      <c r="B9" s="6">
        <v>181014125</v>
      </c>
      <c r="C9" s="3" t="s">
        <v>23</v>
      </c>
      <c r="D9" s="9"/>
      <c r="E9" s="9"/>
      <c r="F9" s="9"/>
      <c r="G9" s="9"/>
      <c r="H9" s="8">
        <f t="shared" si="1"/>
        <v>0</v>
      </c>
      <c r="I9" s="5"/>
      <c r="J9" s="5"/>
    </row>
    <row r="10" spans="1:10" ht="19.95" customHeight="1" x14ac:dyDescent="0.25">
      <c r="A10" s="4">
        <v>9</v>
      </c>
      <c r="B10" s="6">
        <v>182014006</v>
      </c>
      <c r="C10" s="3" t="s">
        <v>24</v>
      </c>
      <c r="D10" s="9">
        <v>14.5</v>
      </c>
      <c r="E10" s="9"/>
      <c r="F10" s="9"/>
      <c r="G10" s="9"/>
      <c r="H10" s="8">
        <f t="shared" si="1"/>
        <v>14.5</v>
      </c>
      <c r="I10" s="5"/>
      <c r="J10" s="5"/>
    </row>
    <row r="11" spans="1:10" ht="19.95" customHeight="1" x14ac:dyDescent="0.25">
      <c r="A11" s="4">
        <v>10</v>
      </c>
      <c r="B11" s="6">
        <v>182014014</v>
      </c>
      <c r="C11" s="3" t="s">
        <v>25</v>
      </c>
      <c r="D11" s="9"/>
      <c r="E11" s="9"/>
      <c r="F11" s="9"/>
      <c r="G11" s="9"/>
      <c r="H11" s="8">
        <f t="shared" si="1"/>
        <v>0</v>
      </c>
      <c r="I11" s="5"/>
      <c r="J11" s="5"/>
    </row>
    <row r="12" spans="1:10" ht="19.95" customHeight="1" x14ac:dyDescent="0.25">
      <c r="A12" s="4">
        <v>11</v>
      </c>
      <c r="B12" s="6">
        <v>182014024</v>
      </c>
      <c r="C12" s="3" t="s">
        <v>26</v>
      </c>
      <c r="D12" s="9"/>
      <c r="E12" s="9"/>
      <c r="F12" s="9"/>
      <c r="G12" s="9"/>
      <c r="H12" s="8">
        <f t="shared" si="1"/>
        <v>0</v>
      </c>
      <c r="I12" s="5"/>
      <c r="J12" s="5"/>
    </row>
    <row r="13" spans="1:10" ht="19.95" customHeight="1" x14ac:dyDescent="0.25">
      <c r="A13" s="4">
        <v>12</v>
      </c>
      <c r="B13" s="6">
        <v>182014069</v>
      </c>
      <c r="C13" s="3" t="s">
        <v>27</v>
      </c>
      <c r="D13" s="9"/>
      <c r="E13" s="9"/>
      <c r="F13" s="9"/>
      <c r="G13" s="9"/>
      <c r="H13" s="8">
        <f t="shared" si="1"/>
        <v>0</v>
      </c>
      <c r="I13" s="5"/>
      <c r="J13" s="5"/>
    </row>
    <row r="14" spans="1:10" ht="19.95" customHeight="1" x14ac:dyDescent="0.25">
      <c r="A14" s="4">
        <v>13</v>
      </c>
      <c r="B14" s="6">
        <v>182014081</v>
      </c>
      <c r="C14" s="3" t="s">
        <v>28</v>
      </c>
      <c r="D14" s="9"/>
      <c r="E14" s="9"/>
      <c r="F14" s="9"/>
      <c r="G14" s="9"/>
      <c r="H14" s="8">
        <f t="shared" si="1"/>
        <v>0</v>
      </c>
      <c r="I14" s="5"/>
      <c r="J14" s="5"/>
    </row>
    <row r="15" spans="1:10" ht="19.95" customHeight="1" x14ac:dyDescent="0.25">
      <c r="A15" s="4">
        <v>14</v>
      </c>
      <c r="B15" s="6">
        <v>183014002</v>
      </c>
      <c r="C15" s="3" t="s">
        <v>29</v>
      </c>
      <c r="D15" s="9">
        <v>15.5</v>
      </c>
      <c r="E15" s="9"/>
      <c r="F15" s="9"/>
      <c r="G15" s="9"/>
      <c r="H15" s="8">
        <f t="shared" si="1"/>
        <v>15.5</v>
      </c>
      <c r="I15" s="5"/>
      <c r="J15" s="5"/>
    </row>
    <row r="16" spans="1:10" ht="19.95" customHeight="1" x14ac:dyDescent="0.25">
      <c r="A16" s="4">
        <v>15</v>
      </c>
      <c r="B16" s="6">
        <v>183014004</v>
      </c>
      <c r="C16" s="3" t="s">
        <v>30</v>
      </c>
      <c r="D16" s="9">
        <v>15</v>
      </c>
      <c r="E16" s="9"/>
      <c r="F16" s="9"/>
      <c r="G16" s="9"/>
      <c r="H16" s="8">
        <f t="shared" si="1"/>
        <v>15</v>
      </c>
      <c r="I16" s="5"/>
      <c r="J16" s="5"/>
    </row>
    <row r="17" spans="1:10" ht="19.95" customHeight="1" x14ac:dyDescent="0.25">
      <c r="A17" s="4">
        <v>16</v>
      </c>
      <c r="B17" s="6">
        <v>183014007</v>
      </c>
      <c r="C17" s="3" t="s">
        <v>31</v>
      </c>
      <c r="D17" s="9">
        <v>17</v>
      </c>
      <c r="E17" s="9"/>
      <c r="F17" s="9"/>
      <c r="G17" s="9"/>
      <c r="H17" s="8">
        <f t="shared" si="1"/>
        <v>17</v>
      </c>
      <c r="I17" s="5"/>
      <c r="J17" s="5"/>
    </row>
    <row r="18" spans="1:10" ht="19.95" customHeight="1" x14ac:dyDescent="0.25">
      <c r="A18" s="4">
        <v>17</v>
      </c>
      <c r="B18" s="6">
        <v>183014012</v>
      </c>
      <c r="C18" s="3" t="s">
        <v>32</v>
      </c>
      <c r="D18" s="9">
        <v>12.5</v>
      </c>
      <c r="E18" s="9"/>
      <c r="F18" s="9"/>
      <c r="G18" s="9"/>
      <c r="H18" s="8">
        <f t="shared" si="1"/>
        <v>12.5</v>
      </c>
      <c r="I18" s="5"/>
      <c r="J18" s="5"/>
    </row>
    <row r="19" spans="1:10" ht="19.95" customHeight="1" x14ac:dyDescent="0.25">
      <c r="A19" s="4">
        <v>18</v>
      </c>
      <c r="B19" s="6">
        <v>183014014</v>
      </c>
      <c r="C19" s="3" t="s">
        <v>33</v>
      </c>
      <c r="D19" s="9">
        <v>13.5</v>
      </c>
      <c r="E19" s="9"/>
      <c r="F19" s="9"/>
      <c r="G19" s="9"/>
      <c r="H19" s="8">
        <f t="shared" si="1"/>
        <v>13.5</v>
      </c>
      <c r="I19" s="5"/>
      <c r="J19" s="5"/>
    </row>
    <row r="20" spans="1:10" ht="19.95" customHeight="1" x14ac:dyDescent="0.25">
      <c r="A20" s="4">
        <v>19</v>
      </c>
      <c r="B20" s="6">
        <v>183014017</v>
      </c>
      <c r="C20" s="3" t="s">
        <v>34</v>
      </c>
      <c r="D20" s="9">
        <v>16.5</v>
      </c>
      <c r="E20" s="9"/>
      <c r="F20" s="9"/>
      <c r="G20" s="9"/>
      <c r="H20" s="8">
        <f t="shared" si="1"/>
        <v>16.5</v>
      </c>
      <c r="I20" s="5"/>
      <c r="J20" s="5"/>
    </row>
    <row r="21" spans="1:10" ht="19.95" customHeight="1" x14ac:dyDescent="0.25">
      <c r="A21" s="4">
        <v>20</v>
      </c>
      <c r="B21" s="6">
        <v>183014024</v>
      </c>
      <c r="C21" s="3" t="s">
        <v>35</v>
      </c>
      <c r="D21" s="9">
        <v>12</v>
      </c>
      <c r="E21" s="9"/>
      <c r="F21" s="9"/>
      <c r="G21" s="9"/>
      <c r="H21" s="8">
        <f t="shared" si="1"/>
        <v>12</v>
      </c>
      <c r="I21" s="5"/>
      <c r="J21" s="5"/>
    </row>
    <row r="22" spans="1:10" ht="19.95" customHeight="1" x14ac:dyDescent="0.25">
      <c r="A22" s="4">
        <v>21</v>
      </c>
      <c r="B22" s="6">
        <v>183014031</v>
      </c>
      <c r="C22" s="3" t="s">
        <v>36</v>
      </c>
      <c r="D22" s="9">
        <v>15</v>
      </c>
      <c r="E22" s="9"/>
      <c r="F22" s="9"/>
      <c r="G22" s="9"/>
      <c r="H22" s="8">
        <f t="shared" si="1"/>
        <v>15</v>
      </c>
      <c r="I22" s="5"/>
      <c r="J22" s="5"/>
    </row>
    <row r="23" spans="1:10" ht="19.95" customHeight="1" x14ac:dyDescent="0.25">
      <c r="A23" s="4">
        <v>22</v>
      </c>
      <c r="B23" s="6">
        <v>183014046</v>
      </c>
      <c r="C23" s="3" t="s">
        <v>37</v>
      </c>
      <c r="D23" s="9"/>
      <c r="E23" s="9"/>
      <c r="F23" s="9"/>
      <c r="G23" s="9"/>
      <c r="H23" s="8">
        <f t="shared" si="1"/>
        <v>0</v>
      </c>
      <c r="I23" s="5"/>
      <c r="J23" s="5"/>
    </row>
    <row r="24" spans="1:10" ht="19.95" customHeight="1" x14ac:dyDescent="0.25">
      <c r="A24" s="4">
        <v>23</v>
      </c>
      <c r="B24" s="6">
        <v>183014052</v>
      </c>
      <c r="C24" s="3" t="s">
        <v>38</v>
      </c>
      <c r="D24" s="9">
        <v>14.5</v>
      </c>
      <c r="E24" s="9"/>
      <c r="F24" s="9"/>
      <c r="G24" s="9"/>
      <c r="H24" s="8">
        <f t="shared" si="1"/>
        <v>14.5</v>
      </c>
      <c r="I24" s="5"/>
      <c r="J24" s="5"/>
    </row>
    <row r="25" spans="1:10" ht="19.95" customHeight="1" x14ac:dyDescent="0.25">
      <c r="A25" s="4">
        <v>24</v>
      </c>
      <c r="B25" s="6">
        <v>183014056</v>
      </c>
      <c r="C25" s="3" t="s">
        <v>39</v>
      </c>
      <c r="D25" s="9"/>
      <c r="E25" s="9"/>
      <c r="F25" s="9"/>
      <c r="G25" s="9"/>
      <c r="H25" s="8">
        <f t="shared" si="1"/>
        <v>0</v>
      </c>
      <c r="I25" s="5"/>
      <c r="J25" s="5"/>
    </row>
    <row r="26" spans="1:10" ht="19.95" customHeight="1" x14ac:dyDescent="0.25">
      <c r="A26" s="4">
        <v>25</v>
      </c>
      <c r="B26" s="6">
        <v>183014057</v>
      </c>
      <c r="C26" s="3" t="s">
        <v>40</v>
      </c>
      <c r="D26" s="9">
        <v>15.5</v>
      </c>
      <c r="E26" s="9"/>
      <c r="F26" s="9"/>
      <c r="G26" s="9"/>
      <c r="H26" s="8">
        <f t="shared" si="1"/>
        <v>15.5</v>
      </c>
      <c r="I26" s="5"/>
      <c r="J26" s="5"/>
    </row>
    <row r="27" spans="1:10" ht="19.95" customHeight="1" x14ac:dyDescent="0.25">
      <c r="A27" s="4">
        <v>26</v>
      </c>
      <c r="B27" s="6">
        <v>183014063</v>
      </c>
      <c r="C27" s="3" t="s">
        <v>41</v>
      </c>
      <c r="D27" s="9">
        <v>14.5</v>
      </c>
      <c r="E27" s="9"/>
      <c r="F27" s="9"/>
      <c r="G27" s="9"/>
      <c r="H27" s="8">
        <f t="shared" si="1"/>
        <v>14.5</v>
      </c>
      <c r="I27" s="5"/>
      <c r="J27" s="5"/>
    </row>
    <row r="30" spans="1:10" ht="19.95" customHeight="1" x14ac:dyDescent="0.25">
      <c r="C30" s="2" t="s">
        <v>3</v>
      </c>
      <c r="D30" s="2" t="s">
        <v>4</v>
      </c>
      <c r="E30" s="2" t="s">
        <v>5</v>
      </c>
      <c r="F30" s="2" t="s">
        <v>6</v>
      </c>
    </row>
    <row r="31" spans="1:10" ht="19.95" customHeight="1" x14ac:dyDescent="0.25">
      <c r="C31" s="7">
        <v>20</v>
      </c>
      <c r="D31" s="7">
        <v>0</v>
      </c>
      <c r="E31" s="7">
        <v>0</v>
      </c>
      <c r="F31" s="7">
        <v>0</v>
      </c>
      <c r="G31" s="1">
        <f>SUM(C31:F31)</f>
        <v>20</v>
      </c>
    </row>
    <row r="34" spans="6:6" ht="19.95" customHeight="1" x14ac:dyDescent="0.25">
      <c r="F34" s="10"/>
    </row>
  </sheetData>
  <phoneticPr fontId="6" type="noConversion"/>
  <conditionalFormatting sqref="D2:G27">
    <cfRule type="cellIs" dxfId="0" priority="1" operator="greaterThan">
      <formula>C$31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4F5-CF15-48AB-9A98-D90D29C0AB54}">
  <dimension ref="A1:J34"/>
  <sheetViews>
    <sheetView showOutlineSymbols="0" workbookViewId="0">
      <pane ySplit="1" topLeftCell="A2" activePane="bottomLeft" state="frozen"/>
      <selection pane="bottomLeft" activeCell="O16" sqref="O16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_xlfn.CONCAT(C30," (",C31,")")</f>
        <v>Mid (25)</v>
      </c>
      <c r="E1" s="2" t="str">
        <f t="shared" ref="E1:G1" si="0">_xlfn.CONCAT(D30," (",D31,")")</f>
        <v>Final (25)</v>
      </c>
      <c r="F1" s="2" t="str">
        <f t="shared" si="0"/>
        <v>Quiz (20)</v>
      </c>
      <c r="G1" s="2" t="str">
        <f t="shared" si="0"/>
        <v>Question 4 (0)</v>
      </c>
      <c r="H1" s="2" t="s">
        <v>7</v>
      </c>
      <c r="I1" s="2" t="s">
        <v>10</v>
      </c>
      <c r="J1" s="2" t="s">
        <v>9</v>
      </c>
    </row>
    <row r="2" spans="1:10" ht="19.95" customHeight="1" x14ac:dyDescent="0.25">
      <c r="A2" s="4">
        <v>1</v>
      </c>
      <c r="B2" s="6">
        <v>151014006</v>
      </c>
      <c r="C2" s="3" t="s">
        <v>15</v>
      </c>
      <c r="D2" s="9">
        <v>0</v>
      </c>
      <c r="E2" s="9">
        <v>0</v>
      </c>
      <c r="F2" s="8">
        <v>0</v>
      </c>
      <c r="G2" s="8"/>
      <c r="H2" s="8">
        <f>SUM(D2:G2)</f>
        <v>0</v>
      </c>
      <c r="I2" s="5">
        <f t="shared" ref="I2:I27" si="1">(H2/$G$31)*$G$34</f>
        <v>0</v>
      </c>
      <c r="J2" s="5">
        <f>ROUND(I2, 0)</f>
        <v>0</v>
      </c>
    </row>
    <row r="3" spans="1:10" ht="19.95" customHeight="1" x14ac:dyDescent="0.25">
      <c r="A3" s="4">
        <v>2</v>
      </c>
      <c r="B3" s="6">
        <v>181014014</v>
      </c>
      <c r="C3" s="3" t="s">
        <v>17</v>
      </c>
      <c r="D3" s="9">
        <v>0</v>
      </c>
      <c r="E3" s="9">
        <v>0</v>
      </c>
      <c r="F3" s="8">
        <v>0</v>
      </c>
      <c r="G3" s="8"/>
      <c r="H3" s="8">
        <f t="shared" ref="H3:H27" si="2">SUM(D3:G3)</f>
        <v>0</v>
      </c>
      <c r="I3" s="5">
        <f t="shared" si="1"/>
        <v>0</v>
      </c>
      <c r="J3" s="5">
        <f t="shared" ref="J3:J27" si="3">ROUND(I3, 0)</f>
        <v>0</v>
      </c>
    </row>
    <row r="4" spans="1:10" ht="19.95" customHeight="1" x14ac:dyDescent="0.25">
      <c r="A4" s="4">
        <v>3</v>
      </c>
      <c r="B4" s="6">
        <v>181014057</v>
      </c>
      <c r="C4" s="3" t="s">
        <v>18</v>
      </c>
      <c r="D4" s="9">
        <v>15.5</v>
      </c>
      <c r="E4" s="9">
        <v>18.5</v>
      </c>
      <c r="F4" s="8">
        <v>13</v>
      </c>
      <c r="G4" s="8"/>
      <c r="H4" s="8">
        <f t="shared" si="2"/>
        <v>47</v>
      </c>
      <c r="I4" s="5">
        <f t="shared" si="1"/>
        <v>10.071428571428571</v>
      </c>
      <c r="J4" s="5">
        <f t="shared" si="3"/>
        <v>10</v>
      </c>
    </row>
    <row r="5" spans="1:10" ht="19.95" customHeight="1" x14ac:dyDescent="0.25">
      <c r="A5" s="4">
        <v>4</v>
      </c>
      <c r="B5" s="6">
        <v>181014064</v>
      </c>
      <c r="C5" s="3" t="s">
        <v>19</v>
      </c>
      <c r="D5" s="9">
        <v>0</v>
      </c>
      <c r="E5" s="9">
        <v>0</v>
      </c>
      <c r="F5" s="8">
        <v>0</v>
      </c>
      <c r="G5" s="8"/>
      <c r="H5" s="8">
        <f t="shared" si="2"/>
        <v>0</v>
      </c>
      <c r="I5" s="5">
        <f t="shared" si="1"/>
        <v>0</v>
      </c>
      <c r="J5" s="5">
        <f t="shared" si="3"/>
        <v>0</v>
      </c>
    </row>
    <row r="6" spans="1:10" ht="19.95" customHeight="1" x14ac:dyDescent="0.25">
      <c r="A6" s="4">
        <v>5</v>
      </c>
      <c r="B6" s="6">
        <v>181014067</v>
      </c>
      <c r="C6" s="3" t="s">
        <v>20</v>
      </c>
      <c r="D6" s="9">
        <v>0</v>
      </c>
      <c r="E6" s="9">
        <v>0</v>
      </c>
      <c r="F6" s="8">
        <v>0</v>
      </c>
      <c r="G6" s="8"/>
      <c r="H6" s="8">
        <f t="shared" si="2"/>
        <v>0</v>
      </c>
      <c r="I6" s="5">
        <f t="shared" si="1"/>
        <v>0</v>
      </c>
      <c r="J6" s="5">
        <f t="shared" si="3"/>
        <v>0</v>
      </c>
    </row>
    <row r="7" spans="1:10" ht="19.95" customHeight="1" x14ac:dyDescent="0.25">
      <c r="A7" s="4">
        <v>6</v>
      </c>
      <c r="B7" s="6">
        <v>181014073</v>
      </c>
      <c r="C7" s="3" t="s">
        <v>21</v>
      </c>
      <c r="D7" s="9">
        <v>0</v>
      </c>
      <c r="E7" s="9">
        <v>0</v>
      </c>
      <c r="F7" s="8">
        <v>0</v>
      </c>
      <c r="G7" s="8"/>
      <c r="H7" s="8">
        <f t="shared" si="2"/>
        <v>0</v>
      </c>
      <c r="I7" s="5">
        <f t="shared" si="1"/>
        <v>0</v>
      </c>
      <c r="J7" s="5">
        <f t="shared" si="3"/>
        <v>0</v>
      </c>
    </row>
    <row r="8" spans="1:10" ht="19.95" customHeight="1" x14ac:dyDescent="0.25">
      <c r="A8" s="4">
        <v>7</v>
      </c>
      <c r="B8" s="6">
        <v>181014081</v>
      </c>
      <c r="C8" s="3" t="s">
        <v>22</v>
      </c>
      <c r="D8" s="9">
        <v>0</v>
      </c>
      <c r="E8" s="9">
        <v>0</v>
      </c>
      <c r="F8" s="8">
        <v>0</v>
      </c>
      <c r="G8" s="8"/>
      <c r="H8" s="8">
        <f t="shared" si="2"/>
        <v>0</v>
      </c>
      <c r="I8" s="5">
        <f t="shared" si="1"/>
        <v>0</v>
      </c>
      <c r="J8" s="5">
        <f t="shared" si="3"/>
        <v>0</v>
      </c>
    </row>
    <row r="9" spans="1:10" ht="19.95" customHeight="1" x14ac:dyDescent="0.25">
      <c r="A9" s="4">
        <v>8</v>
      </c>
      <c r="B9" s="6">
        <v>181014125</v>
      </c>
      <c r="C9" s="3" t="s">
        <v>23</v>
      </c>
      <c r="D9" s="9">
        <v>0</v>
      </c>
      <c r="E9" s="9">
        <v>0</v>
      </c>
      <c r="F9" s="8">
        <v>0</v>
      </c>
      <c r="G9" s="8"/>
      <c r="H9" s="8">
        <f t="shared" si="2"/>
        <v>0</v>
      </c>
      <c r="I9" s="5">
        <f t="shared" si="1"/>
        <v>0</v>
      </c>
      <c r="J9" s="5">
        <f t="shared" si="3"/>
        <v>0</v>
      </c>
    </row>
    <row r="10" spans="1:10" ht="19.95" customHeight="1" x14ac:dyDescent="0.25">
      <c r="A10" s="4">
        <v>9</v>
      </c>
      <c r="B10" s="6">
        <v>182014006</v>
      </c>
      <c r="C10" s="3" t="s">
        <v>24</v>
      </c>
      <c r="D10" s="9">
        <v>15</v>
      </c>
      <c r="E10" s="9">
        <v>14</v>
      </c>
      <c r="F10" s="8">
        <v>14.5</v>
      </c>
      <c r="G10" s="8"/>
      <c r="H10" s="8">
        <f t="shared" si="2"/>
        <v>43.5</v>
      </c>
      <c r="I10" s="5">
        <f t="shared" si="1"/>
        <v>9.3214285714285712</v>
      </c>
      <c r="J10" s="5">
        <f t="shared" si="3"/>
        <v>9</v>
      </c>
    </row>
    <row r="11" spans="1:10" ht="19.95" customHeight="1" x14ac:dyDescent="0.25">
      <c r="A11" s="4">
        <v>10</v>
      </c>
      <c r="B11" s="6">
        <v>182014014</v>
      </c>
      <c r="C11" s="3" t="s">
        <v>25</v>
      </c>
      <c r="D11" s="9">
        <v>13.5</v>
      </c>
      <c r="E11" s="9">
        <v>16</v>
      </c>
      <c r="F11" s="8">
        <v>0</v>
      </c>
      <c r="G11" s="8"/>
      <c r="H11" s="8">
        <f t="shared" si="2"/>
        <v>29.5</v>
      </c>
      <c r="I11" s="5">
        <f t="shared" si="1"/>
        <v>6.3214285714285712</v>
      </c>
      <c r="J11" s="5">
        <f t="shared" si="3"/>
        <v>6</v>
      </c>
    </row>
    <row r="12" spans="1:10" ht="19.95" customHeight="1" x14ac:dyDescent="0.25">
      <c r="A12" s="4">
        <v>11</v>
      </c>
      <c r="B12" s="6">
        <v>182014024</v>
      </c>
      <c r="C12" s="3" t="s">
        <v>26</v>
      </c>
      <c r="D12" s="9">
        <v>0</v>
      </c>
      <c r="E12" s="9">
        <v>17</v>
      </c>
      <c r="F12" s="8">
        <v>0</v>
      </c>
      <c r="G12" s="8"/>
      <c r="H12" s="8">
        <f t="shared" si="2"/>
        <v>17</v>
      </c>
      <c r="I12" s="5">
        <f t="shared" si="1"/>
        <v>3.6428571428571428</v>
      </c>
      <c r="J12" s="5">
        <f t="shared" si="3"/>
        <v>4</v>
      </c>
    </row>
    <row r="13" spans="1:10" ht="19.95" customHeight="1" x14ac:dyDescent="0.25">
      <c r="A13" s="4">
        <v>12</v>
      </c>
      <c r="B13" s="6">
        <v>182014069</v>
      </c>
      <c r="C13" s="3" t="s">
        <v>27</v>
      </c>
      <c r="D13" s="9">
        <v>0</v>
      </c>
      <c r="E13" s="9">
        <v>15</v>
      </c>
      <c r="F13" s="8">
        <v>0</v>
      </c>
      <c r="G13" s="8"/>
      <c r="H13" s="8">
        <f t="shared" si="2"/>
        <v>15</v>
      </c>
      <c r="I13" s="5">
        <f t="shared" si="1"/>
        <v>3.214285714285714</v>
      </c>
      <c r="J13" s="5">
        <f t="shared" si="3"/>
        <v>3</v>
      </c>
    </row>
    <row r="14" spans="1:10" ht="19.95" customHeight="1" x14ac:dyDescent="0.25">
      <c r="A14" s="4">
        <v>13</v>
      </c>
      <c r="B14" s="6">
        <v>182014081</v>
      </c>
      <c r="C14" s="3" t="s">
        <v>28</v>
      </c>
      <c r="D14" s="9">
        <v>0</v>
      </c>
      <c r="E14" s="9">
        <v>0</v>
      </c>
      <c r="F14" s="8">
        <v>0</v>
      </c>
      <c r="G14" s="8"/>
      <c r="H14" s="8">
        <f t="shared" si="2"/>
        <v>0</v>
      </c>
      <c r="I14" s="5">
        <f t="shared" si="1"/>
        <v>0</v>
      </c>
      <c r="J14" s="5">
        <f t="shared" si="3"/>
        <v>0</v>
      </c>
    </row>
    <row r="15" spans="1:10" ht="19.95" customHeight="1" x14ac:dyDescent="0.25">
      <c r="A15" s="4">
        <v>14</v>
      </c>
      <c r="B15" s="6">
        <v>183014002</v>
      </c>
      <c r="C15" s="3" t="s">
        <v>29</v>
      </c>
      <c r="D15" s="9">
        <v>19</v>
      </c>
      <c r="E15" s="9">
        <v>17.5</v>
      </c>
      <c r="F15" s="8">
        <v>15.5</v>
      </c>
      <c r="G15" s="8"/>
      <c r="H15" s="8">
        <f t="shared" si="2"/>
        <v>52</v>
      </c>
      <c r="I15" s="5">
        <f t="shared" si="1"/>
        <v>11.142857142857142</v>
      </c>
      <c r="J15" s="5">
        <f t="shared" si="3"/>
        <v>11</v>
      </c>
    </row>
    <row r="16" spans="1:10" ht="19.95" customHeight="1" x14ac:dyDescent="0.25">
      <c r="A16" s="4">
        <v>15</v>
      </c>
      <c r="B16" s="6">
        <v>183014004</v>
      </c>
      <c r="C16" s="3" t="s">
        <v>30</v>
      </c>
      <c r="D16" s="9">
        <v>17.5</v>
      </c>
      <c r="E16" s="9">
        <v>19</v>
      </c>
      <c r="F16" s="8">
        <v>15</v>
      </c>
      <c r="G16" s="8"/>
      <c r="H16" s="8">
        <f t="shared" si="2"/>
        <v>51.5</v>
      </c>
      <c r="I16" s="5">
        <f t="shared" si="1"/>
        <v>11.035714285714286</v>
      </c>
      <c r="J16" s="5">
        <f t="shared" si="3"/>
        <v>11</v>
      </c>
    </row>
    <row r="17" spans="1:10" ht="19.95" customHeight="1" x14ac:dyDescent="0.25">
      <c r="A17" s="4">
        <v>16</v>
      </c>
      <c r="B17" s="6">
        <v>183014007</v>
      </c>
      <c r="C17" s="3" t="s">
        <v>31</v>
      </c>
      <c r="D17" s="9">
        <v>23</v>
      </c>
      <c r="E17" s="9">
        <v>20</v>
      </c>
      <c r="F17" s="8">
        <v>17</v>
      </c>
      <c r="G17" s="8"/>
      <c r="H17" s="8">
        <f t="shared" si="2"/>
        <v>60</v>
      </c>
      <c r="I17" s="5">
        <f t="shared" si="1"/>
        <v>12.857142857142856</v>
      </c>
      <c r="J17" s="5">
        <f t="shared" si="3"/>
        <v>13</v>
      </c>
    </row>
    <row r="18" spans="1:10" ht="19.95" customHeight="1" x14ac:dyDescent="0.25">
      <c r="A18" s="4">
        <v>17</v>
      </c>
      <c r="B18" s="6">
        <v>183014012</v>
      </c>
      <c r="C18" s="3" t="s">
        <v>32</v>
      </c>
      <c r="D18" s="9">
        <v>17</v>
      </c>
      <c r="E18" s="9">
        <v>15</v>
      </c>
      <c r="F18" s="8">
        <v>12.5</v>
      </c>
      <c r="G18" s="8"/>
      <c r="H18" s="8">
        <f t="shared" si="2"/>
        <v>44.5</v>
      </c>
      <c r="I18" s="5">
        <f t="shared" si="1"/>
        <v>9.5357142857142847</v>
      </c>
      <c r="J18" s="5">
        <f t="shared" si="3"/>
        <v>10</v>
      </c>
    </row>
    <row r="19" spans="1:10" ht="19.95" customHeight="1" x14ac:dyDescent="0.25">
      <c r="A19" s="4">
        <v>18</v>
      </c>
      <c r="B19" s="6">
        <v>183014014</v>
      </c>
      <c r="C19" s="3" t="s">
        <v>33</v>
      </c>
      <c r="D19" s="9">
        <v>15.5</v>
      </c>
      <c r="E19" s="9">
        <v>16.5</v>
      </c>
      <c r="F19" s="8">
        <v>13.5</v>
      </c>
      <c r="G19" s="8"/>
      <c r="H19" s="8">
        <f t="shared" si="2"/>
        <v>45.5</v>
      </c>
      <c r="I19" s="5">
        <f t="shared" si="1"/>
        <v>9.75</v>
      </c>
      <c r="J19" s="5">
        <f t="shared" si="3"/>
        <v>10</v>
      </c>
    </row>
    <row r="20" spans="1:10" ht="19.95" customHeight="1" x14ac:dyDescent="0.25">
      <c r="A20" s="4">
        <v>19</v>
      </c>
      <c r="B20" s="6">
        <v>183014017</v>
      </c>
      <c r="C20" s="3" t="s">
        <v>34</v>
      </c>
      <c r="D20" s="9">
        <v>22.5</v>
      </c>
      <c r="E20" s="9">
        <v>23</v>
      </c>
      <c r="F20" s="8">
        <v>16.5</v>
      </c>
      <c r="G20" s="8"/>
      <c r="H20" s="8">
        <f t="shared" si="2"/>
        <v>62</v>
      </c>
      <c r="I20" s="5">
        <f t="shared" si="1"/>
        <v>13.285714285714285</v>
      </c>
      <c r="J20" s="5">
        <f t="shared" si="3"/>
        <v>13</v>
      </c>
    </row>
    <row r="21" spans="1:10" ht="19.95" customHeight="1" x14ac:dyDescent="0.25">
      <c r="A21" s="4">
        <v>20</v>
      </c>
      <c r="B21" s="6">
        <v>183014024</v>
      </c>
      <c r="C21" s="3" t="s">
        <v>35</v>
      </c>
      <c r="D21" s="9">
        <v>16</v>
      </c>
      <c r="E21" s="9">
        <v>14.5</v>
      </c>
      <c r="F21" s="8">
        <v>12</v>
      </c>
      <c r="G21" s="8"/>
      <c r="H21" s="8">
        <f t="shared" si="2"/>
        <v>42.5</v>
      </c>
      <c r="I21" s="5">
        <f t="shared" si="1"/>
        <v>9.1071428571428559</v>
      </c>
      <c r="J21" s="5">
        <f t="shared" si="3"/>
        <v>9</v>
      </c>
    </row>
    <row r="22" spans="1:10" ht="19.95" customHeight="1" x14ac:dyDescent="0.25">
      <c r="A22" s="4">
        <v>21</v>
      </c>
      <c r="B22" s="6">
        <v>183014031</v>
      </c>
      <c r="C22" s="3" t="s">
        <v>36</v>
      </c>
      <c r="D22" s="9">
        <v>18</v>
      </c>
      <c r="E22" s="9">
        <v>15.5</v>
      </c>
      <c r="F22" s="8">
        <v>15</v>
      </c>
      <c r="G22" s="8"/>
      <c r="H22" s="8">
        <f t="shared" si="2"/>
        <v>48.5</v>
      </c>
      <c r="I22" s="5">
        <f t="shared" si="1"/>
        <v>10.392857142857142</v>
      </c>
      <c r="J22" s="5">
        <f t="shared" si="3"/>
        <v>10</v>
      </c>
    </row>
    <row r="23" spans="1:10" ht="19.95" customHeight="1" x14ac:dyDescent="0.25">
      <c r="A23" s="4">
        <v>22</v>
      </c>
      <c r="B23" s="6">
        <v>183014046</v>
      </c>
      <c r="C23" s="3" t="s">
        <v>37</v>
      </c>
      <c r="D23" s="9">
        <v>0</v>
      </c>
      <c r="E23" s="9">
        <v>16.5</v>
      </c>
      <c r="F23" s="8">
        <v>0</v>
      </c>
      <c r="G23" s="8"/>
      <c r="H23" s="8">
        <f t="shared" si="2"/>
        <v>16.5</v>
      </c>
      <c r="I23" s="5">
        <f t="shared" si="1"/>
        <v>3.5357142857142856</v>
      </c>
      <c r="J23" s="5">
        <f t="shared" si="3"/>
        <v>4</v>
      </c>
    </row>
    <row r="24" spans="1:10" ht="19.95" customHeight="1" x14ac:dyDescent="0.25">
      <c r="A24" s="4">
        <v>23</v>
      </c>
      <c r="B24" s="6">
        <v>183014052</v>
      </c>
      <c r="C24" s="3" t="s">
        <v>38</v>
      </c>
      <c r="D24" s="9">
        <v>14.5</v>
      </c>
      <c r="E24" s="9">
        <v>14</v>
      </c>
      <c r="F24" s="8">
        <v>14.5</v>
      </c>
      <c r="G24" s="8"/>
      <c r="H24" s="8">
        <f t="shared" si="2"/>
        <v>43</v>
      </c>
      <c r="I24" s="5">
        <f t="shared" si="1"/>
        <v>9.2142857142857153</v>
      </c>
      <c r="J24" s="5">
        <f t="shared" si="3"/>
        <v>9</v>
      </c>
    </row>
    <row r="25" spans="1:10" ht="19.95" customHeight="1" x14ac:dyDescent="0.25">
      <c r="A25" s="4">
        <v>24</v>
      </c>
      <c r="B25" s="6">
        <v>183014056</v>
      </c>
      <c r="C25" s="3" t="s">
        <v>39</v>
      </c>
      <c r="D25" s="9">
        <v>14.5</v>
      </c>
      <c r="E25" s="9">
        <v>14.5</v>
      </c>
      <c r="F25" s="8">
        <v>0</v>
      </c>
      <c r="G25" s="8"/>
      <c r="H25" s="8">
        <f t="shared" si="2"/>
        <v>29</v>
      </c>
      <c r="I25" s="5">
        <f t="shared" si="1"/>
        <v>6.2142857142857144</v>
      </c>
      <c r="J25" s="5">
        <f t="shared" si="3"/>
        <v>6</v>
      </c>
    </row>
    <row r="26" spans="1:10" ht="19.95" customHeight="1" x14ac:dyDescent="0.25">
      <c r="A26" s="4">
        <v>25</v>
      </c>
      <c r="B26" s="6">
        <v>183014057</v>
      </c>
      <c r="C26" s="3" t="s">
        <v>40</v>
      </c>
      <c r="D26" s="9">
        <v>18</v>
      </c>
      <c r="E26" s="9">
        <v>18</v>
      </c>
      <c r="F26" s="8">
        <v>15.5</v>
      </c>
      <c r="G26" s="8"/>
      <c r="H26" s="8">
        <f t="shared" si="2"/>
        <v>51.5</v>
      </c>
      <c r="I26" s="5">
        <f t="shared" si="1"/>
        <v>11.035714285714286</v>
      </c>
      <c r="J26" s="5">
        <f t="shared" si="3"/>
        <v>11</v>
      </c>
    </row>
    <row r="27" spans="1:10" ht="19.95" customHeight="1" x14ac:dyDescent="0.25">
      <c r="A27" s="4">
        <v>26</v>
      </c>
      <c r="B27" s="6">
        <v>183014063</v>
      </c>
      <c r="C27" s="3" t="s">
        <v>41</v>
      </c>
      <c r="D27" s="9">
        <v>16.5</v>
      </c>
      <c r="E27" s="9">
        <v>15.5</v>
      </c>
      <c r="F27" s="8">
        <v>14.5</v>
      </c>
      <c r="G27" s="8"/>
      <c r="H27" s="8">
        <f t="shared" si="2"/>
        <v>46.5</v>
      </c>
      <c r="I27" s="5">
        <f t="shared" si="1"/>
        <v>9.9642857142857135</v>
      </c>
      <c r="J27" s="5">
        <f t="shared" si="3"/>
        <v>10</v>
      </c>
    </row>
    <row r="30" spans="1:10" ht="19.95" customHeight="1" x14ac:dyDescent="0.25">
      <c r="C30" s="2" t="s">
        <v>11</v>
      </c>
      <c r="D30" s="2" t="s">
        <v>12</v>
      </c>
      <c r="E30" s="2" t="s">
        <v>16</v>
      </c>
      <c r="F30" s="2" t="s">
        <v>6</v>
      </c>
    </row>
    <row r="31" spans="1:10" ht="19.95" customHeight="1" x14ac:dyDescent="0.25">
      <c r="C31" s="7">
        <v>25</v>
      </c>
      <c r="D31" s="7">
        <v>25</v>
      </c>
      <c r="E31" s="7">
        <v>20</v>
      </c>
      <c r="F31" s="7">
        <v>0</v>
      </c>
      <c r="G31" s="1">
        <f>SUM(C31:F31)</f>
        <v>70</v>
      </c>
    </row>
    <row r="34" spans="6:7" ht="19.95" customHeight="1" x14ac:dyDescent="0.25">
      <c r="F34" s="10" t="s">
        <v>8</v>
      </c>
      <c r="G34" s="1">
        <v>15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MidTerm</vt:lpstr>
      <vt:lpstr>Final</vt:lpstr>
      <vt:lpstr>Quiz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2020-06-13T15:55:28Z</dcterms:modified>
</cp:coreProperties>
</file>