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SUMMER 2020\CSE 101 Non CSE\"/>
    </mc:Choice>
  </mc:AlternateContent>
  <xr:revisionPtr revIDLastSave="0" documentId="13_ncr:1_{57675FAF-274D-4BB4-B817-7FC8CA2FB348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ttendenceSheet" sheetId="1" r:id="rId1"/>
    <sheet name="Sheet1" sheetId="2" r:id="rId2"/>
    <sheet name="Sheet2" sheetId="3" r:id="rId3"/>
  </sheets>
  <calcPr calcId="181029"/>
</workbook>
</file>

<file path=xl/calcChain.xml><?xml version="1.0" encoding="utf-8"?>
<calcChain xmlns="http://schemas.openxmlformats.org/spreadsheetml/2006/main">
  <c r="W2" i="3" l="1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V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U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T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S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R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Q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O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W1" i="3"/>
  <c r="V1" i="3"/>
  <c r="U1" i="3"/>
  <c r="T1" i="3"/>
  <c r="S1" i="3"/>
  <c r="R1" i="3"/>
  <c r="Q1" i="3"/>
  <c r="P1" i="3"/>
  <c r="O1" i="3"/>
  <c r="N1" i="3"/>
  <c r="M1" i="3"/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" i="2"/>
  <c r="AB8" i="1" l="1"/>
  <c r="AD36" i="1" l="1"/>
  <c r="AA8" i="1"/>
  <c r="AC36" i="1" l="1"/>
  <c r="Z8" i="1"/>
  <c r="Y8" i="1" l="1"/>
  <c r="X8" i="1" l="1"/>
  <c r="W8" i="1" l="1"/>
  <c r="V8" i="1" l="1"/>
  <c r="U8" i="1" l="1"/>
  <c r="T8" i="1" l="1"/>
  <c r="S8" i="1" l="1"/>
  <c r="R8" i="1" l="1"/>
  <c r="Q8" i="1" l="1"/>
  <c r="P8" i="1" l="1"/>
  <c r="O8" i="1" l="1"/>
  <c r="N8" i="1" l="1"/>
  <c r="F8" i="1" l="1"/>
  <c r="G8" i="1"/>
  <c r="H8" i="1"/>
  <c r="I8" i="1"/>
  <c r="J8" i="1"/>
  <c r="K8" i="1"/>
  <c r="L8" i="1"/>
  <c r="M8" i="1"/>
  <c r="E8" i="1"/>
  <c r="N36" i="1" l="1"/>
  <c r="F36" i="1"/>
  <c r="G36" i="1"/>
  <c r="H36" i="1"/>
  <c r="I36" i="1"/>
  <c r="J36" i="1"/>
  <c r="K36" i="1"/>
  <c r="L36" i="1"/>
  <c r="M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E36" i="1" l="1"/>
</calcChain>
</file>

<file path=xl/sharedStrings.xml><?xml version="1.0" encoding="utf-8"?>
<sst xmlns="http://schemas.openxmlformats.org/spreadsheetml/2006/main" count="109" uniqueCount="70">
  <si>
    <t>UNIVERSITY OF LIBERAL ARTS BANGLADESH</t>
  </si>
  <si>
    <t>Course:</t>
  </si>
  <si>
    <t>CSE101</t>
  </si>
  <si>
    <t>Course Title:</t>
  </si>
  <si>
    <t>Introduction to Computer Studies</t>
  </si>
  <si>
    <t>Section:</t>
  </si>
  <si>
    <t>Trimester:</t>
  </si>
  <si>
    <t>Course Teacher:</t>
  </si>
  <si>
    <t>SaD SatyakiDas,</t>
  </si>
  <si>
    <t>SL</t>
  </si>
  <si>
    <t>Student ID</t>
  </si>
  <si>
    <t>Student Name</t>
  </si>
  <si>
    <t>Monika Islam Binty</t>
  </si>
  <si>
    <t>Mahek Mehreen Chowdhury</t>
  </si>
  <si>
    <t>Hossain Shalehin Sadman</t>
  </si>
  <si>
    <t>Khadiza Akter Mithi</t>
  </si>
  <si>
    <t xml:space="preserve">*Ramisa Ahmed Maseyat </t>
  </si>
  <si>
    <t xml:space="preserve">*Siham </t>
  </si>
  <si>
    <t xml:space="preserve">*Rohan Isfar Chowdhury </t>
  </si>
  <si>
    <t xml:space="preserve">*Md Rakib Monshi ridoy </t>
  </si>
  <si>
    <t xml:space="preserve">*Lamisa Islam Arpa </t>
  </si>
  <si>
    <t xml:space="preserve">*Redoy Sarker </t>
  </si>
  <si>
    <t xml:space="preserve">*Salma Akter </t>
  </si>
  <si>
    <t>Rafiul Islam</t>
  </si>
  <si>
    <t>Farhin Fariha Rimjhim</t>
  </si>
  <si>
    <t>Nusrat Zaman</t>
  </si>
  <si>
    <t>*Nabila Kabir</t>
  </si>
  <si>
    <t>*Farzana Binte Fakhrul</t>
  </si>
  <si>
    <t>*Kazi Zarin Anjum</t>
  </si>
  <si>
    <t>*Rafia Benta Yousuf Ritu</t>
  </si>
  <si>
    <t>*Shajidur Rahman Khan</t>
  </si>
  <si>
    <t>*Tazrin Ahmed Ripa</t>
  </si>
  <si>
    <t xml:space="preserve">*ISRA TAHIYA ISLAM </t>
  </si>
  <si>
    <t xml:space="preserve">*Iftekhar ahsan </t>
  </si>
  <si>
    <t xml:space="preserve">*Nazifa Ahmed Naureen </t>
  </si>
  <si>
    <t>*Rounak Akhter Arna</t>
  </si>
  <si>
    <t>*-Student is in probation with CGPA less than 2.0. The course teacher should take extra care in dealing with the student so that he/she come out of probation.</t>
  </si>
  <si>
    <t>N/A</t>
  </si>
  <si>
    <t>06.07.2020</t>
  </si>
  <si>
    <t>08.07.2020</t>
  </si>
  <si>
    <t>13.07.2020</t>
  </si>
  <si>
    <t>15.07.2020</t>
  </si>
  <si>
    <t xml:space="preserve">*A K M Nahiyan Al Hassan </t>
  </si>
  <si>
    <t>20.07.2020</t>
  </si>
  <si>
    <t>22.07.2020</t>
  </si>
  <si>
    <t>29.07.2020</t>
  </si>
  <si>
    <t>27.07.2020</t>
  </si>
  <si>
    <t>05.08.2020</t>
  </si>
  <si>
    <t>10.08.2020</t>
  </si>
  <si>
    <t>12.08.2020</t>
  </si>
  <si>
    <t>17.08.2020</t>
  </si>
  <si>
    <t>Midterm</t>
  </si>
  <si>
    <t>24.08.2020</t>
  </si>
  <si>
    <t>26.08.2020</t>
  </si>
  <si>
    <t>31.08.2020</t>
  </si>
  <si>
    <t>02.09.2020</t>
  </si>
  <si>
    <t>07.09.2020</t>
  </si>
  <si>
    <t>09.09.2020</t>
  </si>
  <si>
    <t>14.09.2020</t>
  </si>
  <si>
    <t>16.09.2020</t>
  </si>
  <si>
    <t>21.09.2020</t>
  </si>
  <si>
    <t>23.09.2020</t>
  </si>
  <si>
    <t>28.09.2020</t>
  </si>
  <si>
    <t>Absent</t>
  </si>
  <si>
    <t>06.10.2020</t>
  </si>
  <si>
    <t>FINAL EXAM</t>
  </si>
  <si>
    <t>Num of N/A</t>
  </si>
  <si>
    <t>Present</t>
  </si>
  <si>
    <t>Attendance Raw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</si>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</sst>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5"/>
      <color rgb="FF000000"/>
      <name val="Arial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2" borderId="0" xfId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5" fillId="3" borderId="0" xfId="2"/>
    <xf numFmtId="0" fontId="5" fillId="3" borderId="0" xfId="2" applyAlignment="1">
      <alignment horizontal="center"/>
    </xf>
    <xf numFmtId="164" fontId="5" fillId="3" borderId="0" xfId="2" applyNumberFormat="1"/>
    <xf numFmtId="0" fontId="5" fillId="3" borderId="0" xfId="2" applyAlignment="1">
      <alignment horizontal="center" vertic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8"/>
  <sheetViews>
    <sheetView tabSelected="1" topLeftCell="S1" workbookViewId="0">
      <selection activeCell="AB11" sqref="AB11:AB35"/>
    </sheetView>
  </sheetViews>
  <sheetFormatPr defaultRowHeight="14.4" x14ac:dyDescent="0.3"/>
  <cols>
    <col min="2" max="2" width="30.44140625" bestFit="1" customWidth="1"/>
    <col min="3" max="3" width="26" bestFit="1" customWidth="1"/>
    <col min="4" max="4" width="9.5546875" customWidth="1"/>
    <col min="5" max="5" width="18.21875" bestFit="1" customWidth="1"/>
    <col min="6" max="6" width="21.5546875" bestFit="1" customWidth="1"/>
    <col min="7" max="7" width="19.109375" bestFit="1" customWidth="1"/>
    <col min="8" max="8" width="22.44140625" bestFit="1" customWidth="1"/>
    <col min="9" max="9" width="19.109375" bestFit="1" customWidth="1"/>
    <col min="10" max="10" width="22.44140625" bestFit="1" customWidth="1"/>
    <col min="11" max="11" width="19.109375" bestFit="1" customWidth="1"/>
    <col min="12" max="12" width="22.44140625" bestFit="1" customWidth="1"/>
    <col min="13" max="13" width="24.109375" bestFit="1" customWidth="1"/>
    <col min="14" max="14" width="21.109375" bestFit="1" customWidth="1"/>
    <col min="15" max="15" width="24" bestFit="1" customWidth="1"/>
    <col min="16" max="16" width="21.109375" style="28" bestFit="1" customWidth="1"/>
    <col min="17" max="17" width="21.109375" bestFit="1" customWidth="1"/>
    <col min="18" max="18" width="24" bestFit="1" customWidth="1"/>
    <col min="19" max="19" width="21.109375" bestFit="1" customWidth="1"/>
    <col min="20" max="20" width="26.44140625" bestFit="1" customWidth="1"/>
    <col min="21" max="21" width="23.5546875" bestFit="1" customWidth="1"/>
    <col min="22" max="22" width="26.44140625" bestFit="1" customWidth="1"/>
    <col min="23" max="23" width="24.5546875" bestFit="1" customWidth="1"/>
    <col min="24" max="24" width="27.44140625" bestFit="1" customWidth="1"/>
    <col min="25" max="25" width="24.5546875" bestFit="1" customWidth="1"/>
    <col min="26" max="26" width="27.44140625" bestFit="1" customWidth="1"/>
    <col min="27" max="27" width="24.5546875" bestFit="1" customWidth="1"/>
    <col min="28" max="28" width="21.44140625" style="28" bestFit="1" customWidth="1"/>
  </cols>
  <sheetData>
    <row r="1" spans="1:35" ht="18.600000000000001" x14ac:dyDescent="0.3">
      <c r="A1" s="26" t="s">
        <v>0</v>
      </c>
      <c r="B1" s="26"/>
      <c r="C1" s="26"/>
      <c r="D1" s="26"/>
      <c r="E1" s="26"/>
      <c r="F1" s="27"/>
      <c r="G1" s="27"/>
    </row>
    <row r="3" spans="1:35" x14ac:dyDescent="0.3">
      <c r="A3" s="1" t="s">
        <v>1</v>
      </c>
      <c r="B3" t="s">
        <v>2</v>
      </c>
    </row>
    <row r="4" spans="1:35" x14ac:dyDescent="0.3">
      <c r="A4" s="1" t="s">
        <v>3</v>
      </c>
      <c r="B4" t="s">
        <v>4</v>
      </c>
    </row>
    <row r="5" spans="1:35" x14ac:dyDescent="0.3">
      <c r="A5" s="1" t="s">
        <v>5</v>
      </c>
      <c r="B5">
        <v>7</v>
      </c>
    </row>
    <row r="6" spans="1:35" x14ac:dyDescent="0.3">
      <c r="A6" s="1" t="s">
        <v>6</v>
      </c>
      <c r="B6">
        <v>202</v>
      </c>
    </row>
    <row r="7" spans="1:35" x14ac:dyDescent="0.3">
      <c r="A7" s="1" t="s">
        <v>7</v>
      </c>
      <c r="B7" s="27" t="s">
        <v>8</v>
      </c>
      <c r="C7" s="27"/>
      <c r="D7" s="27"/>
      <c r="E7" s="27"/>
      <c r="P7" s="29" t="s">
        <v>51</v>
      </c>
      <c r="AB7" s="31" t="s">
        <v>65</v>
      </c>
    </row>
    <row r="8" spans="1:35" x14ac:dyDescent="0.3">
      <c r="E8" s="6">
        <f>DATE(RIGHT(E10,4), MID(E10,4,2), LEFT(E10,2))</f>
        <v>44018</v>
      </c>
      <c r="F8" s="6">
        <f t="shared" ref="F8:AB8" si="0">DATE(RIGHT(F10,4), MID(F10,4,2), LEFT(F10,2))</f>
        <v>44020</v>
      </c>
      <c r="G8" s="6">
        <f t="shared" si="0"/>
        <v>44025</v>
      </c>
      <c r="H8" s="6">
        <f t="shared" si="0"/>
        <v>44027</v>
      </c>
      <c r="I8" s="6">
        <f t="shared" si="0"/>
        <v>44032</v>
      </c>
      <c r="J8" s="6">
        <f t="shared" si="0"/>
        <v>44034</v>
      </c>
      <c r="K8" s="6">
        <f t="shared" si="0"/>
        <v>44039</v>
      </c>
      <c r="L8" s="6">
        <f t="shared" si="0"/>
        <v>44041</v>
      </c>
      <c r="M8" s="6">
        <f t="shared" si="0"/>
        <v>44048</v>
      </c>
      <c r="N8" s="6">
        <f t="shared" si="0"/>
        <v>44053</v>
      </c>
      <c r="O8" s="6">
        <f t="shared" si="0"/>
        <v>44055</v>
      </c>
      <c r="P8" s="30">
        <f t="shared" si="0"/>
        <v>44060</v>
      </c>
      <c r="Q8" s="6">
        <f t="shared" si="0"/>
        <v>44067</v>
      </c>
      <c r="R8" s="6">
        <f t="shared" si="0"/>
        <v>44069</v>
      </c>
      <c r="S8" s="6">
        <f t="shared" si="0"/>
        <v>44074</v>
      </c>
      <c r="T8" s="6">
        <f t="shared" si="0"/>
        <v>44076</v>
      </c>
      <c r="U8" s="6">
        <f t="shared" si="0"/>
        <v>44081</v>
      </c>
      <c r="V8" s="6">
        <f t="shared" si="0"/>
        <v>44083</v>
      </c>
      <c r="W8" s="6">
        <f t="shared" si="0"/>
        <v>44088</v>
      </c>
      <c r="X8" s="6">
        <f t="shared" si="0"/>
        <v>44090</v>
      </c>
      <c r="Y8" s="6">
        <f t="shared" si="0"/>
        <v>44095</v>
      </c>
      <c r="Z8" s="6">
        <f t="shared" si="0"/>
        <v>44097</v>
      </c>
      <c r="AA8" s="6">
        <f t="shared" si="0"/>
        <v>44102</v>
      </c>
      <c r="AB8" s="30">
        <f t="shared" si="0"/>
        <v>44110</v>
      </c>
    </row>
    <row r="9" spans="1:35" x14ac:dyDescent="0.3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 s="28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 s="28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0" spans="1:35" s="7" customFormat="1" x14ac:dyDescent="0.3">
      <c r="E10" s="8" t="s">
        <v>38</v>
      </c>
      <c r="F10" s="7" t="s">
        <v>39</v>
      </c>
      <c r="G10" s="7" t="s">
        <v>40</v>
      </c>
      <c r="H10" s="7" t="s">
        <v>41</v>
      </c>
      <c r="I10" s="7" t="s">
        <v>43</v>
      </c>
      <c r="J10" s="7" t="s">
        <v>44</v>
      </c>
      <c r="K10" s="7" t="s">
        <v>46</v>
      </c>
      <c r="L10" s="7" t="s">
        <v>45</v>
      </c>
      <c r="M10" s="7" t="s">
        <v>47</v>
      </c>
      <c r="N10" s="8" t="s">
        <v>48</v>
      </c>
      <c r="O10" s="7" t="s">
        <v>49</v>
      </c>
      <c r="P10" s="31" t="s">
        <v>50</v>
      </c>
      <c r="Q10" s="7" t="s">
        <v>52</v>
      </c>
      <c r="R10" s="7" t="s">
        <v>53</v>
      </c>
      <c r="S10" s="7" t="s">
        <v>54</v>
      </c>
      <c r="T10" s="7" t="s">
        <v>55</v>
      </c>
      <c r="U10" s="7" t="s">
        <v>56</v>
      </c>
      <c r="V10" s="7" t="s">
        <v>57</v>
      </c>
      <c r="W10" s="7" t="s">
        <v>58</v>
      </c>
      <c r="X10" s="7" t="s">
        <v>59</v>
      </c>
      <c r="Y10" s="7" t="s">
        <v>60</v>
      </c>
      <c r="Z10" s="7" t="s">
        <v>61</v>
      </c>
      <c r="AA10" s="7" t="s">
        <v>62</v>
      </c>
      <c r="AB10" s="31" t="s">
        <v>64</v>
      </c>
    </row>
    <row r="11" spans="1:35" x14ac:dyDescent="0.3">
      <c r="A11">
        <v>1</v>
      </c>
      <c r="B11">
        <v>193011005</v>
      </c>
      <c r="C11" t="s">
        <v>12</v>
      </c>
      <c r="E11" t="s">
        <v>37</v>
      </c>
      <c r="F11" t="s">
        <v>37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 s="28">
        <v>1</v>
      </c>
      <c r="Q11" s="10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 s="28">
        <v>1</v>
      </c>
    </row>
    <row r="12" spans="1:35" x14ac:dyDescent="0.3">
      <c r="A12">
        <v>2</v>
      </c>
      <c r="B12">
        <v>193011034</v>
      </c>
      <c r="C12" t="s">
        <v>13</v>
      </c>
      <c r="E12">
        <v>1</v>
      </c>
      <c r="F12">
        <v>1</v>
      </c>
      <c r="G12">
        <v>1</v>
      </c>
      <c r="H12">
        <v>1</v>
      </c>
      <c r="I12">
        <v>1</v>
      </c>
      <c r="J12" s="2">
        <v>1</v>
      </c>
      <c r="K12">
        <v>1</v>
      </c>
      <c r="L12" s="3">
        <v>1</v>
      </c>
      <c r="M12" s="3">
        <v>1</v>
      </c>
      <c r="N12" s="4">
        <v>1</v>
      </c>
      <c r="O12" s="5">
        <v>1</v>
      </c>
      <c r="P12" s="28">
        <v>1</v>
      </c>
      <c r="Q12" s="9">
        <v>1</v>
      </c>
      <c r="R12" s="12">
        <v>1</v>
      </c>
      <c r="S12" s="13">
        <v>1</v>
      </c>
      <c r="T12" s="14">
        <v>1</v>
      </c>
      <c r="U12" s="17">
        <v>1</v>
      </c>
      <c r="V12" s="15">
        <v>1</v>
      </c>
      <c r="W12" s="16">
        <v>1</v>
      </c>
      <c r="X12" s="18">
        <v>1</v>
      </c>
      <c r="Y12" s="19">
        <v>1</v>
      </c>
      <c r="Z12" s="19">
        <v>1</v>
      </c>
      <c r="AA12" s="19">
        <v>1</v>
      </c>
      <c r="AB12" s="28">
        <v>1</v>
      </c>
      <c r="AC12" s="23"/>
      <c r="AD12" s="23"/>
    </row>
    <row r="13" spans="1:35" x14ac:dyDescent="0.3">
      <c r="A13">
        <v>3</v>
      </c>
      <c r="B13">
        <v>193011134</v>
      </c>
      <c r="C13" t="s">
        <v>14</v>
      </c>
      <c r="E13">
        <v>1</v>
      </c>
      <c r="F13">
        <v>1</v>
      </c>
      <c r="G13">
        <v>1</v>
      </c>
      <c r="H13">
        <v>1</v>
      </c>
      <c r="I13">
        <v>1</v>
      </c>
      <c r="J13" s="2">
        <v>1</v>
      </c>
      <c r="K13">
        <v>1</v>
      </c>
      <c r="L13" s="3">
        <v>0</v>
      </c>
      <c r="M13" s="3">
        <v>0</v>
      </c>
      <c r="N13" s="4">
        <v>1</v>
      </c>
      <c r="O13" s="5">
        <v>1</v>
      </c>
      <c r="P13" s="28">
        <v>1</v>
      </c>
      <c r="Q13" s="9">
        <v>1</v>
      </c>
      <c r="R13" s="12">
        <v>1</v>
      </c>
      <c r="S13" s="13">
        <v>1</v>
      </c>
      <c r="T13" s="14">
        <v>1</v>
      </c>
      <c r="U13" s="17">
        <v>1</v>
      </c>
      <c r="V13" s="15">
        <v>1</v>
      </c>
      <c r="W13" s="16">
        <v>1</v>
      </c>
      <c r="X13" s="18">
        <v>1</v>
      </c>
      <c r="Y13" s="19">
        <v>1</v>
      </c>
      <c r="Z13" s="19">
        <v>1</v>
      </c>
      <c r="AA13" s="19">
        <v>1</v>
      </c>
      <c r="AB13" s="28">
        <v>1</v>
      </c>
      <c r="AC13" s="23"/>
      <c r="AD13" s="23"/>
    </row>
    <row r="14" spans="1:35" x14ac:dyDescent="0.3">
      <c r="A14" s="2">
        <v>4</v>
      </c>
      <c r="B14">
        <v>193011165</v>
      </c>
      <c r="C14" s="20" t="s">
        <v>15</v>
      </c>
      <c r="E14">
        <v>1</v>
      </c>
      <c r="F14">
        <v>1</v>
      </c>
      <c r="G14">
        <v>1</v>
      </c>
      <c r="H14">
        <v>1</v>
      </c>
      <c r="I14">
        <v>1</v>
      </c>
      <c r="J14" s="2">
        <v>1</v>
      </c>
      <c r="K14">
        <v>1</v>
      </c>
      <c r="L14" s="3">
        <v>1</v>
      </c>
      <c r="M14" s="3">
        <v>0</v>
      </c>
      <c r="N14" s="4">
        <v>0</v>
      </c>
      <c r="O14" s="10">
        <v>0</v>
      </c>
      <c r="P14" s="28">
        <v>1</v>
      </c>
      <c r="Q14" s="9">
        <v>0</v>
      </c>
      <c r="R14" s="12">
        <v>0</v>
      </c>
      <c r="S14" s="13">
        <v>0</v>
      </c>
      <c r="T14" s="14">
        <v>1</v>
      </c>
      <c r="U14" s="17">
        <v>1</v>
      </c>
      <c r="V14" s="15">
        <v>1</v>
      </c>
      <c r="W14" s="16">
        <v>0</v>
      </c>
      <c r="X14" s="18">
        <v>0</v>
      </c>
      <c r="Y14" s="19">
        <v>0</v>
      </c>
      <c r="Z14" s="22">
        <v>1</v>
      </c>
      <c r="AA14" s="19">
        <v>1</v>
      </c>
      <c r="AB14" s="28">
        <v>1</v>
      </c>
      <c r="AC14" s="23"/>
      <c r="AD14" s="23"/>
    </row>
    <row r="15" spans="1:35" x14ac:dyDescent="0.3">
      <c r="A15" s="2">
        <v>5</v>
      </c>
      <c r="B15">
        <v>202011028</v>
      </c>
      <c r="C15" s="1" t="s">
        <v>16</v>
      </c>
      <c r="E15">
        <v>0</v>
      </c>
      <c r="F15">
        <v>0</v>
      </c>
      <c r="G15">
        <v>1</v>
      </c>
      <c r="H15">
        <v>0</v>
      </c>
      <c r="I15">
        <v>0</v>
      </c>
      <c r="J15" s="2">
        <v>0</v>
      </c>
      <c r="K15">
        <v>0</v>
      </c>
      <c r="L15" s="3">
        <v>0</v>
      </c>
      <c r="M15" s="3">
        <v>0</v>
      </c>
      <c r="N15" s="4">
        <v>1</v>
      </c>
      <c r="O15" s="5">
        <v>0</v>
      </c>
      <c r="P15" s="28">
        <v>0</v>
      </c>
      <c r="Q15" s="10">
        <v>0</v>
      </c>
      <c r="R15" s="12">
        <v>0</v>
      </c>
      <c r="S15" s="13">
        <v>0</v>
      </c>
      <c r="T15" s="14">
        <v>0</v>
      </c>
      <c r="U15" s="17">
        <v>0</v>
      </c>
      <c r="V15" s="15">
        <v>0</v>
      </c>
      <c r="W15" s="16">
        <v>0</v>
      </c>
      <c r="X15" s="18">
        <v>0</v>
      </c>
      <c r="Y15" s="19">
        <v>0</v>
      </c>
      <c r="Z15" s="19">
        <v>0</v>
      </c>
      <c r="AA15" s="19">
        <v>0</v>
      </c>
      <c r="AB15" s="28">
        <v>0</v>
      </c>
      <c r="AC15" s="23"/>
      <c r="AD15" s="23"/>
    </row>
    <row r="16" spans="1:35" x14ac:dyDescent="0.3">
      <c r="A16" s="2">
        <v>6</v>
      </c>
      <c r="B16">
        <v>202011057</v>
      </c>
      <c r="C16" s="1" t="s">
        <v>17</v>
      </c>
      <c r="E16">
        <v>1</v>
      </c>
      <c r="F16">
        <v>1</v>
      </c>
      <c r="G16">
        <v>1</v>
      </c>
      <c r="H16">
        <v>1</v>
      </c>
      <c r="I16">
        <v>1</v>
      </c>
      <c r="J16" s="2">
        <v>1</v>
      </c>
      <c r="K16">
        <v>1</v>
      </c>
      <c r="L16" s="3">
        <v>1</v>
      </c>
      <c r="M16" s="3">
        <v>0</v>
      </c>
      <c r="N16" s="4">
        <v>1</v>
      </c>
      <c r="O16" s="10">
        <v>0</v>
      </c>
      <c r="P16" s="28">
        <v>1</v>
      </c>
      <c r="Q16" s="9">
        <v>1</v>
      </c>
      <c r="R16" s="12">
        <v>1</v>
      </c>
      <c r="S16" s="13">
        <v>1</v>
      </c>
      <c r="T16" s="14">
        <v>0</v>
      </c>
      <c r="U16" s="17">
        <v>0</v>
      </c>
      <c r="V16" s="15">
        <v>1</v>
      </c>
      <c r="W16" s="16">
        <v>1</v>
      </c>
      <c r="X16" s="18">
        <v>0</v>
      </c>
      <c r="Y16" s="19">
        <v>0</v>
      </c>
      <c r="Z16" s="19">
        <v>0</v>
      </c>
      <c r="AA16" s="19">
        <v>0</v>
      </c>
      <c r="AB16" s="28">
        <v>0</v>
      </c>
      <c r="AC16" s="23"/>
      <c r="AD16" s="23"/>
    </row>
    <row r="17" spans="1:30" x14ac:dyDescent="0.3">
      <c r="A17" s="2">
        <v>7</v>
      </c>
      <c r="B17">
        <v>202011058</v>
      </c>
      <c r="C17" s="1" t="s">
        <v>18</v>
      </c>
      <c r="E17">
        <v>1</v>
      </c>
      <c r="F17">
        <v>0</v>
      </c>
      <c r="G17">
        <v>0</v>
      </c>
      <c r="H17">
        <v>0</v>
      </c>
      <c r="I17">
        <v>0</v>
      </c>
      <c r="J17" s="2">
        <v>0</v>
      </c>
      <c r="K17">
        <v>0</v>
      </c>
      <c r="L17" s="3">
        <v>0</v>
      </c>
      <c r="M17" s="3">
        <v>0</v>
      </c>
      <c r="N17" s="4">
        <v>0</v>
      </c>
      <c r="O17" s="10">
        <v>0</v>
      </c>
      <c r="P17" s="28">
        <v>0</v>
      </c>
      <c r="Q17" s="10">
        <v>0</v>
      </c>
      <c r="R17" s="12">
        <v>0</v>
      </c>
      <c r="S17" s="13">
        <v>0</v>
      </c>
      <c r="T17" s="14">
        <v>0</v>
      </c>
      <c r="U17" s="17">
        <v>0</v>
      </c>
      <c r="V17" s="15">
        <v>0</v>
      </c>
      <c r="W17" s="16">
        <v>0</v>
      </c>
      <c r="X17" s="18">
        <v>0</v>
      </c>
      <c r="Y17" s="19">
        <v>0</v>
      </c>
      <c r="Z17" s="19">
        <v>0</v>
      </c>
      <c r="AA17" s="19">
        <v>0</v>
      </c>
      <c r="AB17" s="28">
        <v>0</v>
      </c>
      <c r="AC17" s="23"/>
      <c r="AD17" s="23"/>
    </row>
    <row r="18" spans="1:30" x14ac:dyDescent="0.3">
      <c r="A18" s="2">
        <v>8</v>
      </c>
      <c r="B18">
        <v>202011060</v>
      </c>
      <c r="C18" s="1" t="s">
        <v>19</v>
      </c>
      <c r="E18">
        <v>0</v>
      </c>
      <c r="F18">
        <v>1</v>
      </c>
      <c r="G18">
        <v>1</v>
      </c>
      <c r="H18">
        <v>1</v>
      </c>
      <c r="I18">
        <v>1</v>
      </c>
      <c r="J18" s="2">
        <v>1</v>
      </c>
      <c r="K18">
        <v>1</v>
      </c>
      <c r="L18" s="3">
        <v>1</v>
      </c>
      <c r="M18" s="3">
        <v>1</v>
      </c>
      <c r="N18" s="4">
        <v>1</v>
      </c>
      <c r="O18" s="5">
        <v>1</v>
      </c>
      <c r="P18" s="28">
        <v>1</v>
      </c>
      <c r="Q18" s="9">
        <v>1</v>
      </c>
      <c r="R18" s="12">
        <v>1</v>
      </c>
      <c r="S18" s="13">
        <v>1</v>
      </c>
      <c r="T18" s="14">
        <v>1</v>
      </c>
      <c r="U18" s="17">
        <v>1</v>
      </c>
      <c r="V18" s="15">
        <v>1</v>
      </c>
      <c r="W18" s="16">
        <v>1</v>
      </c>
      <c r="X18" s="18">
        <v>1</v>
      </c>
      <c r="Y18" s="19">
        <v>1</v>
      </c>
      <c r="Z18" s="19">
        <v>1</v>
      </c>
      <c r="AA18" s="19">
        <v>1</v>
      </c>
      <c r="AB18" s="28">
        <v>1</v>
      </c>
      <c r="AC18" s="23"/>
      <c r="AD18" s="23"/>
    </row>
    <row r="19" spans="1:30" x14ac:dyDescent="0.3">
      <c r="A19" s="2">
        <v>9</v>
      </c>
      <c r="B19">
        <v>202011061</v>
      </c>
      <c r="C19" s="1" t="s">
        <v>20</v>
      </c>
      <c r="E19">
        <v>0</v>
      </c>
      <c r="F19">
        <v>0</v>
      </c>
      <c r="G19">
        <v>0</v>
      </c>
      <c r="H19">
        <v>0</v>
      </c>
      <c r="I19">
        <v>0</v>
      </c>
      <c r="J19" s="2">
        <v>0</v>
      </c>
      <c r="K19">
        <v>0</v>
      </c>
      <c r="L19" s="3">
        <v>0</v>
      </c>
      <c r="M19" s="3">
        <v>0</v>
      </c>
      <c r="N19" s="4">
        <v>0</v>
      </c>
      <c r="O19" s="11">
        <v>0</v>
      </c>
      <c r="P19" s="28">
        <v>0</v>
      </c>
      <c r="Q19" s="10">
        <v>0</v>
      </c>
      <c r="R19" s="12">
        <v>0</v>
      </c>
      <c r="S19" s="13">
        <v>0</v>
      </c>
      <c r="T19" s="14">
        <v>0</v>
      </c>
      <c r="U19" s="17">
        <v>0</v>
      </c>
      <c r="V19" s="15">
        <v>0</v>
      </c>
      <c r="W19" s="16">
        <v>0</v>
      </c>
      <c r="X19" s="18">
        <v>0</v>
      </c>
      <c r="Y19" s="19">
        <v>0</v>
      </c>
      <c r="Z19" s="19">
        <v>0</v>
      </c>
      <c r="AA19" s="19">
        <v>0</v>
      </c>
      <c r="AB19" s="28">
        <v>0</v>
      </c>
      <c r="AC19" s="23"/>
      <c r="AD19" s="23"/>
    </row>
    <row r="20" spans="1:30" x14ac:dyDescent="0.3">
      <c r="A20" s="2">
        <v>10</v>
      </c>
      <c r="B20">
        <v>202011062</v>
      </c>
      <c r="C20" s="1" t="s">
        <v>21</v>
      </c>
      <c r="E20" t="s">
        <v>37</v>
      </c>
      <c r="F20" t="s">
        <v>37</v>
      </c>
      <c r="G20">
        <v>1</v>
      </c>
      <c r="H20">
        <v>1</v>
      </c>
      <c r="I20">
        <v>1</v>
      </c>
      <c r="J20" s="2">
        <v>1</v>
      </c>
      <c r="K20">
        <v>1</v>
      </c>
      <c r="L20" s="3">
        <v>1</v>
      </c>
      <c r="M20" s="3">
        <v>0</v>
      </c>
      <c r="N20" s="4">
        <v>1</v>
      </c>
      <c r="O20" s="5">
        <v>1</v>
      </c>
      <c r="P20" s="28">
        <v>1</v>
      </c>
      <c r="Q20" s="9">
        <v>1</v>
      </c>
      <c r="R20" s="12">
        <v>1</v>
      </c>
      <c r="S20" s="13">
        <v>1</v>
      </c>
      <c r="T20" s="14">
        <v>1</v>
      </c>
      <c r="U20" s="17">
        <v>1</v>
      </c>
      <c r="V20" s="15">
        <v>1</v>
      </c>
      <c r="W20" s="16">
        <v>1</v>
      </c>
      <c r="X20" s="18">
        <v>1</v>
      </c>
      <c r="Y20" s="19">
        <v>1</v>
      </c>
      <c r="Z20" s="19">
        <v>1</v>
      </c>
      <c r="AA20" s="19">
        <v>1</v>
      </c>
      <c r="AB20" s="28">
        <v>1</v>
      </c>
      <c r="AC20" s="23"/>
      <c r="AD20" s="23"/>
    </row>
    <row r="21" spans="1:30" x14ac:dyDescent="0.3">
      <c r="A21" s="2">
        <v>11</v>
      </c>
      <c r="B21">
        <v>202011063</v>
      </c>
      <c r="C21" s="1" t="s">
        <v>22</v>
      </c>
      <c r="E21" t="s">
        <v>37</v>
      </c>
      <c r="F21" t="s">
        <v>37</v>
      </c>
      <c r="G21">
        <v>1</v>
      </c>
      <c r="H21">
        <v>1</v>
      </c>
      <c r="I21">
        <v>1</v>
      </c>
      <c r="J21" s="2">
        <v>1</v>
      </c>
      <c r="K21">
        <v>1</v>
      </c>
      <c r="L21" s="3">
        <v>1</v>
      </c>
      <c r="M21" s="3">
        <v>1</v>
      </c>
      <c r="N21" s="4">
        <v>1</v>
      </c>
      <c r="O21" s="5">
        <v>1</v>
      </c>
      <c r="P21" s="28">
        <v>1</v>
      </c>
      <c r="Q21" s="9">
        <v>1</v>
      </c>
      <c r="R21" s="12">
        <v>1</v>
      </c>
      <c r="S21" s="13">
        <v>1</v>
      </c>
      <c r="T21" s="14">
        <v>1</v>
      </c>
      <c r="U21" s="17">
        <v>1</v>
      </c>
      <c r="V21" s="15">
        <v>1</v>
      </c>
      <c r="W21" s="16">
        <v>1</v>
      </c>
      <c r="X21" s="18">
        <v>1</v>
      </c>
      <c r="Y21" s="19">
        <v>0</v>
      </c>
      <c r="Z21" s="19">
        <v>1</v>
      </c>
      <c r="AA21" s="19">
        <v>1</v>
      </c>
      <c r="AB21" s="28">
        <v>1</v>
      </c>
      <c r="AC21" s="23"/>
      <c r="AD21" s="23"/>
    </row>
    <row r="22" spans="1:30" s="2" customFormat="1" x14ac:dyDescent="0.3">
      <c r="A22" s="2">
        <v>12</v>
      </c>
      <c r="B22" s="2">
        <v>202011064</v>
      </c>
      <c r="C22" s="1" t="s">
        <v>42</v>
      </c>
      <c r="E22" s="2" t="s">
        <v>37</v>
      </c>
      <c r="F22" s="2" t="s">
        <v>37</v>
      </c>
      <c r="G22" s="2" t="s">
        <v>37</v>
      </c>
      <c r="H22" s="2" t="s">
        <v>37</v>
      </c>
      <c r="I22" s="2">
        <v>1</v>
      </c>
      <c r="J22" s="2">
        <v>1</v>
      </c>
      <c r="K22" s="2">
        <v>1</v>
      </c>
      <c r="L22" s="3">
        <v>1</v>
      </c>
      <c r="M22" s="3">
        <v>0</v>
      </c>
      <c r="N22" s="4">
        <v>1</v>
      </c>
      <c r="O22" s="5">
        <v>0</v>
      </c>
      <c r="P22" s="28">
        <v>1</v>
      </c>
      <c r="Q22" s="9">
        <v>1</v>
      </c>
      <c r="R22" s="12">
        <v>0</v>
      </c>
      <c r="S22" s="13">
        <v>1</v>
      </c>
      <c r="T22" s="14">
        <v>1</v>
      </c>
      <c r="U22" s="17">
        <v>1</v>
      </c>
      <c r="V22" s="15">
        <v>0</v>
      </c>
      <c r="W22" s="16">
        <v>1</v>
      </c>
      <c r="X22" s="18">
        <v>1</v>
      </c>
      <c r="Y22" s="19">
        <v>1</v>
      </c>
      <c r="Z22" s="19">
        <v>0</v>
      </c>
      <c r="AA22" s="19">
        <v>1</v>
      </c>
      <c r="AB22" s="28">
        <v>1</v>
      </c>
      <c r="AC22" s="23"/>
      <c r="AD22" s="23"/>
    </row>
    <row r="23" spans="1:30" x14ac:dyDescent="0.3">
      <c r="A23" s="2">
        <v>13</v>
      </c>
      <c r="B23">
        <v>191012010</v>
      </c>
      <c r="C23" s="20" t="s">
        <v>23</v>
      </c>
      <c r="E23" t="s">
        <v>37</v>
      </c>
      <c r="F23">
        <v>1</v>
      </c>
      <c r="G23">
        <v>0</v>
      </c>
      <c r="H23">
        <v>1</v>
      </c>
      <c r="I23">
        <v>1</v>
      </c>
      <c r="J23" s="2">
        <v>1</v>
      </c>
      <c r="K23">
        <v>1</v>
      </c>
      <c r="L23" s="3">
        <v>1</v>
      </c>
      <c r="M23" s="3">
        <v>0</v>
      </c>
      <c r="N23" s="4">
        <v>0</v>
      </c>
      <c r="O23" s="10">
        <v>1</v>
      </c>
      <c r="P23" s="28">
        <v>1</v>
      </c>
      <c r="Q23" s="9">
        <v>1</v>
      </c>
      <c r="R23" s="12">
        <v>1</v>
      </c>
      <c r="S23" s="13">
        <v>0</v>
      </c>
      <c r="T23" s="14">
        <v>1</v>
      </c>
      <c r="U23" s="17">
        <v>0</v>
      </c>
      <c r="V23" s="15">
        <v>1</v>
      </c>
      <c r="W23" s="16">
        <v>0</v>
      </c>
      <c r="X23" s="18">
        <v>0</v>
      </c>
      <c r="Y23" s="19">
        <v>0</v>
      </c>
      <c r="Z23" s="22">
        <v>1</v>
      </c>
      <c r="AA23" s="19">
        <v>0</v>
      </c>
      <c r="AB23" s="28">
        <v>1</v>
      </c>
      <c r="AC23" s="23"/>
      <c r="AD23" s="23"/>
    </row>
    <row r="24" spans="1:30" x14ac:dyDescent="0.3">
      <c r="A24" s="2">
        <v>14</v>
      </c>
      <c r="B24">
        <v>191012062</v>
      </c>
      <c r="C24" t="s">
        <v>24</v>
      </c>
      <c r="E24">
        <v>0</v>
      </c>
      <c r="F24">
        <v>1</v>
      </c>
      <c r="G24">
        <v>1</v>
      </c>
      <c r="H24">
        <v>1</v>
      </c>
      <c r="I24">
        <v>0</v>
      </c>
      <c r="J24" s="2">
        <v>1</v>
      </c>
      <c r="K24">
        <v>1</v>
      </c>
      <c r="L24" s="3">
        <v>1</v>
      </c>
      <c r="M24" s="3">
        <v>1</v>
      </c>
      <c r="N24" s="4">
        <v>1</v>
      </c>
      <c r="O24" s="5">
        <v>1</v>
      </c>
      <c r="P24" s="28">
        <v>1</v>
      </c>
      <c r="Q24" s="9">
        <v>1</v>
      </c>
      <c r="R24" s="12">
        <v>1</v>
      </c>
      <c r="S24" s="13">
        <v>1</v>
      </c>
      <c r="T24" s="14">
        <v>1</v>
      </c>
      <c r="U24" s="17">
        <v>1</v>
      </c>
      <c r="V24" s="15">
        <v>1</v>
      </c>
      <c r="W24" s="16">
        <v>0</v>
      </c>
      <c r="X24" s="18">
        <v>1</v>
      </c>
      <c r="Y24" s="19">
        <v>0</v>
      </c>
      <c r="Z24" s="19">
        <v>1</v>
      </c>
      <c r="AA24" s="19">
        <v>1</v>
      </c>
      <c r="AB24" s="28">
        <v>1</v>
      </c>
      <c r="AC24" s="23"/>
      <c r="AD24" s="23"/>
    </row>
    <row r="25" spans="1:30" x14ac:dyDescent="0.3">
      <c r="A25" s="2">
        <v>15</v>
      </c>
      <c r="B25">
        <v>182013043</v>
      </c>
      <c r="C25" t="s">
        <v>25</v>
      </c>
      <c r="E25">
        <v>1</v>
      </c>
      <c r="F25">
        <v>1</v>
      </c>
      <c r="G25">
        <v>1</v>
      </c>
      <c r="H25">
        <v>1</v>
      </c>
      <c r="I25">
        <v>1</v>
      </c>
      <c r="J25" s="2">
        <v>1</v>
      </c>
      <c r="K25">
        <v>1</v>
      </c>
      <c r="L25" s="3">
        <v>1</v>
      </c>
      <c r="M25" s="3">
        <v>0</v>
      </c>
      <c r="N25" s="4">
        <v>1</v>
      </c>
      <c r="O25" s="5">
        <v>1</v>
      </c>
      <c r="P25" s="28">
        <v>1</v>
      </c>
      <c r="Q25" s="9">
        <v>0</v>
      </c>
      <c r="R25" s="12">
        <v>1</v>
      </c>
      <c r="S25" s="13">
        <v>0</v>
      </c>
      <c r="T25" s="14">
        <v>0</v>
      </c>
      <c r="U25" s="17">
        <v>0</v>
      </c>
      <c r="V25" s="15">
        <v>1</v>
      </c>
      <c r="W25" s="16">
        <v>0</v>
      </c>
      <c r="X25" s="18">
        <v>0</v>
      </c>
      <c r="Y25" s="19">
        <v>0</v>
      </c>
      <c r="Z25" s="19">
        <v>0</v>
      </c>
      <c r="AA25" s="19">
        <v>1</v>
      </c>
      <c r="AB25" s="28">
        <v>1</v>
      </c>
      <c r="AC25" s="23"/>
      <c r="AD25" s="23"/>
    </row>
    <row r="26" spans="1:30" x14ac:dyDescent="0.3">
      <c r="A26" s="2">
        <v>16</v>
      </c>
      <c r="B26">
        <v>193013050</v>
      </c>
      <c r="C26" s="1" t="s">
        <v>26</v>
      </c>
      <c r="E26">
        <v>1</v>
      </c>
      <c r="F26">
        <v>1</v>
      </c>
      <c r="G26">
        <v>1</v>
      </c>
      <c r="H26">
        <v>1</v>
      </c>
      <c r="I26">
        <v>1</v>
      </c>
      <c r="J26" s="2">
        <v>1</v>
      </c>
      <c r="K26">
        <v>1</v>
      </c>
      <c r="L26" s="3">
        <v>1</v>
      </c>
      <c r="M26" s="3">
        <v>1</v>
      </c>
      <c r="N26" s="4">
        <v>1</v>
      </c>
      <c r="O26" s="5">
        <v>1</v>
      </c>
      <c r="P26" s="28">
        <v>1</v>
      </c>
      <c r="Q26" s="9">
        <v>1</v>
      </c>
      <c r="R26" s="12">
        <v>0</v>
      </c>
      <c r="S26" s="13">
        <v>0</v>
      </c>
      <c r="T26" s="14">
        <v>0</v>
      </c>
      <c r="U26" s="17">
        <v>1</v>
      </c>
      <c r="V26" s="15">
        <v>1</v>
      </c>
      <c r="W26" s="16">
        <v>0</v>
      </c>
      <c r="X26" s="18">
        <v>0</v>
      </c>
      <c r="Y26" s="19">
        <v>1</v>
      </c>
      <c r="Z26" s="19">
        <v>1</v>
      </c>
      <c r="AA26" s="19">
        <v>1</v>
      </c>
      <c r="AB26" s="28">
        <v>1</v>
      </c>
      <c r="AC26" s="23"/>
      <c r="AD26" s="23"/>
    </row>
    <row r="27" spans="1:30" x14ac:dyDescent="0.3">
      <c r="A27" s="2">
        <v>17</v>
      </c>
      <c r="B27">
        <v>201013041</v>
      </c>
      <c r="C27" s="1" t="s">
        <v>27</v>
      </c>
      <c r="E27">
        <v>0</v>
      </c>
      <c r="F27">
        <v>0</v>
      </c>
      <c r="G27">
        <v>0</v>
      </c>
      <c r="H27">
        <v>0</v>
      </c>
      <c r="I27">
        <v>0</v>
      </c>
      <c r="J27" s="2">
        <v>0</v>
      </c>
      <c r="K27">
        <v>0</v>
      </c>
      <c r="L27" s="3">
        <v>0</v>
      </c>
      <c r="M27" s="3">
        <v>0</v>
      </c>
      <c r="N27" s="4">
        <v>0</v>
      </c>
      <c r="O27" s="10">
        <v>0</v>
      </c>
      <c r="P27" s="28">
        <v>0</v>
      </c>
      <c r="Q27" s="10">
        <v>0</v>
      </c>
      <c r="R27" s="12">
        <v>0</v>
      </c>
      <c r="S27" s="13">
        <v>0</v>
      </c>
      <c r="T27" s="14">
        <v>0</v>
      </c>
      <c r="U27" s="17">
        <v>0</v>
      </c>
      <c r="V27" s="15">
        <v>0</v>
      </c>
      <c r="W27" s="16">
        <v>0</v>
      </c>
      <c r="X27" s="18">
        <v>0</v>
      </c>
      <c r="Y27" s="19">
        <v>0</v>
      </c>
      <c r="Z27" s="19">
        <v>0</v>
      </c>
      <c r="AA27" s="19">
        <v>0</v>
      </c>
      <c r="AB27" s="28">
        <v>0</v>
      </c>
      <c r="AC27" s="23"/>
      <c r="AD27" s="23"/>
    </row>
    <row r="28" spans="1:30" x14ac:dyDescent="0.3">
      <c r="A28" s="2">
        <v>18</v>
      </c>
      <c r="B28">
        <v>202013001</v>
      </c>
      <c r="C28" s="1" t="s">
        <v>28</v>
      </c>
      <c r="E28">
        <v>1</v>
      </c>
      <c r="F28">
        <v>1</v>
      </c>
      <c r="G28">
        <v>1</v>
      </c>
      <c r="H28">
        <v>1</v>
      </c>
      <c r="I28">
        <v>1</v>
      </c>
      <c r="J28" s="2">
        <v>1</v>
      </c>
      <c r="K28">
        <v>1</v>
      </c>
      <c r="L28" s="3">
        <v>1</v>
      </c>
      <c r="M28" s="3">
        <v>1</v>
      </c>
      <c r="N28" s="4">
        <v>1</v>
      </c>
      <c r="O28" s="5">
        <v>1</v>
      </c>
      <c r="P28" s="28">
        <v>1</v>
      </c>
      <c r="Q28" s="9">
        <v>1</v>
      </c>
      <c r="R28" s="12">
        <v>1</v>
      </c>
      <c r="S28" s="13">
        <v>1</v>
      </c>
      <c r="T28" s="14">
        <v>1</v>
      </c>
      <c r="U28" s="17">
        <v>1</v>
      </c>
      <c r="V28" s="15">
        <v>1</v>
      </c>
      <c r="W28" s="16">
        <v>1</v>
      </c>
      <c r="X28" s="18">
        <v>1</v>
      </c>
      <c r="Y28" s="19">
        <v>0</v>
      </c>
      <c r="Z28" s="19">
        <v>1</v>
      </c>
      <c r="AA28" s="19">
        <v>1</v>
      </c>
      <c r="AB28" s="28">
        <v>1</v>
      </c>
      <c r="AC28" s="23"/>
      <c r="AD28" s="23"/>
    </row>
    <row r="29" spans="1:30" x14ac:dyDescent="0.3">
      <c r="A29" s="2">
        <v>19</v>
      </c>
      <c r="B29">
        <v>202013002</v>
      </c>
      <c r="C29" s="20" t="s">
        <v>29</v>
      </c>
      <c r="E29">
        <v>1</v>
      </c>
      <c r="F29">
        <v>1</v>
      </c>
      <c r="G29">
        <v>1</v>
      </c>
      <c r="H29">
        <v>1</v>
      </c>
      <c r="I29">
        <v>1</v>
      </c>
      <c r="J29" s="2">
        <v>1</v>
      </c>
      <c r="K29">
        <v>1</v>
      </c>
      <c r="L29" s="3">
        <v>1</v>
      </c>
      <c r="M29" s="3">
        <v>1</v>
      </c>
      <c r="N29" s="4">
        <v>1</v>
      </c>
      <c r="O29" s="5">
        <v>1</v>
      </c>
      <c r="P29" s="28">
        <v>1</v>
      </c>
      <c r="Q29" s="9">
        <v>1</v>
      </c>
      <c r="R29" s="12">
        <v>1</v>
      </c>
      <c r="S29" s="13">
        <v>1</v>
      </c>
      <c r="T29" s="14">
        <v>1</v>
      </c>
      <c r="U29" s="17">
        <v>0</v>
      </c>
      <c r="V29" s="15">
        <v>1</v>
      </c>
      <c r="W29" s="16">
        <v>1</v>
      </c>
      <c r="X29" s="18">
        <v>1</v>
      </c>
      <c r="Y29" s="19">
        <v>1</v>
      </c>
      <c r="Z29" s="20">
        <v>1</v>
      </c>
      <c r="AA29" s="19">
        <v>1</v>
      </c>
      <c r="AB29" s="28">
        <v>1</v>
      </c>
      <c r="AC29" s="23"/>
      <c r="AD29" s="23"/>
    </row>
    <row r="30" spans="1:30" x14ac:dyDescent="0.3">
      <c r="A30" s="2">
        <v>20</v>
      </c>
      <c r="B30">
        <v>202013004</v>
      </c>
      <c r="C30" s="20" t="s">
        <v>30</v>
      </c>
      <c r="E30">
        <v>1</v>
      </c>
      <c r="F30">
        <v>1</v>
      </c>
      <c r="G30">
        <v>0</v>
      </c>
      <c r="H30">
        <v>1</v>
      </c>
      <c r="I30">
        <v>1</v>
      </c>
      <c r="J30" s="2">
        <v>1</v>
      </c>
      <c r="K30">
        <v>0</v>
      </c>
      <c r="L30" s="3">
        <v>0</v>
      </c>
      <c r="M30" s="3">
        <v>1</v>
      </c>
      <c r="N30" s="4">
        <v>1</v>
      </c>
      <c r="O30" s="5">
        <v>1</v>
      </c>
      <c r="P30" s="28">
        <v>1</v>
      </c>
      <c r="Q30" s="9">
        <v>1</v>
      </c>
      <c r="R30" s="12">
        <v>1</v>
      </c>
      <c r="S30" s="13">
        <v>1</v>
      </c>
      <c r="T30" s="14">
        <v>1</v>
      </c>
      <c r="U30" s="17">
        <v>1</v>
      </c>
      <c r="V30" s="15">
        <v>1</v>
      </c>
      <c r="W30" s="16">
        <v>1</v>
      </c>
      <c r="X30" s="18">
        <v>1</v>
      </c>
      <c r="Y30" s="19">
        <v>1</v>
      </c>
      <c r="Z30" s="22">
        <v>1</v>
      </c>
      <c r="AA30" s="19">
        <v>1</v>
      </c>
      <c r="AB30" s="28">
        <v>1</v>
      </c>
      <c r="AC30" s="23"/>
      <c r="AD30" s="23"/>
    </row>
    <row r="31" spans="1:30" x14ac:dyDescent="0.3">
      <c r="A31" s="2">
        <v>21</v>
      </c>
      <c r="B31">
        <v>202013006</v>
      </c>
      <c r="C31" s="1" t="s">
        <v>31</v>
      </c>
      <c r="E31">
        <v>1</v>
      </c>
      <c r="F31">
        <v>1</v>
      </c>
      <c r="G31">
        <v>1</v>
      </c>
      <c r="H31">
        <v>1</v>
      </c>
      <c r="I31">
        <v>1</v>
      </c>
      <c r="J31" s="2">
        <v>1</v>
      </c>
      <c r="K31">
        <v>0</v>
      </c>
      <c r="L31" s="3">
        <v>1</v>
      </c>
      <c r="M31" s="3">
        <v>1</v>
      </c>
      <c r="N31" s="4">
        <v>1</v>
      </c>
      <c r="O31" s="5">
        <v>1</v>
      </c>
      <c r="P31" s="28">
        <v>1</v>
      </c>
      <c r="Q31" s="9">
        <v>1</v>
      </c>
      <c r="R31" s="12">
        <v>1</v>
      </c>
      <c r="S31" s="13">
        <v>1</v>
      </c>
      <c r="T31" s="14">
        <v>1</v>
      </c>
      <c r="U31" s="17">
        <v>1</v>
      </c>
      <c r="V31" s="15">
        <v>1</v>
      </c>
      <c r="W31" s="16">
        <v>1</v>
      </c>
      <c r="X31" s="18">
        <v>1</v>
      </c>
      <c r="Y31" s="19">
        <v>1</v>
      </c>
      <c r="Z31" s="19">
        <v>1</v>
      </c>
      <c r="AA31" s="19">
        <v>1</v>
      </c>
      <c r="AB31" s="28">
        <v>1</v>
      </c>
      <c r="AC31" s="23"/>
      <c r="AD31" s="23"/>
    </row>
    <row r="32" spans="1:30" x14ac:dyDescent="0.3">
      <c r="A32" s="2">
        <v>22</v>
      </c>
      <c r="B32">
        <v>202013007</v>
      </c>
      <c r="C32" s="20" t="s">
        <v>32</v>
      </c>
      <c r="E32" t="s">
        <v>37</v>
      </c>
      <c r="F32">
        <v>1</v>
      </c>
      <c r="G32">
        <v>1</v>
      </c>
      <c r="H32">
        <v>1</v>
      </c>
      <c r="I32">
        <v>1</v>
      </c>
      <c r="J32" s="2">
        <v>1</v>
      </c>
      <c r="K32">
        <v>1</v>
      </c>
      <c r="L32" s="3">
        <v>1</v>
      </c>
      <c r="M32" s="3">
        <v>1</v>
      </c>
      <c r="N32" s="4">
        <v>1</v>
      </c>
      <c r="O32" s="5">
        <v>1</v>
      </c>
      <c r="P32" s="28">
        <v>1</v>
      </c>
      <c r="Q32" s="9">
        <v>1</v>
      </c>
      <c r="R32" s="12">
        <v>1</v>
      </c>
      <c r="S32" s="13">
        <v>1</v>
      </c>
      <c r="T32" s="14">
        <v>1</v>
      </c>
      <c r="U32" s="17">
        <v>1</v>
      </c>
      <c r="V32" s="15">
        <v>1</v>
      </c>
      <c r="W32" s="16">
        <v>1</v>
      </c>
      <c r="X32" s="18">
        <v>1</v>
      </c>
      <c r="Y32" s="19">
        <v>1</v>
      </c>
      <c r="Z32" s="20">
        <v>1</v>
      </c>
      <c r="AA32" s="19">
        <v>1</v>
      </c>
      <c r="AB32" s="28">
        <v>1</v>
      </c>
      <c r="AC32" s="23"/>
      <c r="AD32" s="23"/>
    </row>
    <row r="33" spans="1:30" x14ac:dyDescent="0.3">
      <c r="A33" s="2">
        <v>23</v>
      </c>
      <c r="B33">
        <v>202013031</v>
      </c>
      <c r="C33" s="1" t="s">
        <v>33</v>
      </c>
      <c r="E33">
        <v>1</v>
      </c>
      <c r="F33">
        <v>1</v>
      </c>
      <c r="G33">
        <v>1</v>
      </c>
      <c r="H33">
        <v>1</v>
      </c>
      <c r="I33">
        <v>0</v>
      </c>
      <c r="J33" s="2">
        <v>0</v>
      </c>
      <c r="K33">
        <v>0</v>
      </c>
      <c r="L33" s="3">
        <v>0</v>
      </c>
      <c r="M33" s="3">
        <v>0</v>
      </c>
      <c r="N33" s="4">
        <v>0</v>
      </c>
      <c r="O33" s="10">
        <v>0</v>
      </c>
      <c r="P33" s="28">
        <v>0</v>
      </c>
      <c r="Q33" s="10">
        <v>0</v>
      </c>
      <c r="R33" s="12">
        <v>0</v>
      </c>
      <c r="S33" s="13">
        <v>0</v>
      </c>
      <c r="T33" s="14">
        <v>0</v>
      </c>
      <c r="U33" s="17">
        <v>0</v>
      </c>
      <c r="V33" s="15">
        <v>0</v>
      </c>
      <c r="W33" s="16">
        <v>0</v>
      </c>
      <c r="X33" s="18">
        <v>0</v>
      </c>
      <c r="Y33" s="19">
        <v>0</v>
      </c>
      <c r="Z33" s="19">
        <v>0</v>
      </c>
      <c r="AA33" s="19">
        <v>0</v>
      </c>
      <c r="AB33" s="28">
        <v>0</v>
      </c>
      <c r="AC33" s="23"/>
      <c r="AD33" s="23"/>
    </row>
    <row r="34" spans="1:30" x14ac:dyDescent="0.3">
      <c r="A34" s="2">
        <v>24</v>
      </c>
      <c r="B34">
        <v>202013032</v>
      </c>
      <c r="C34" s="1" t="s">
        <v>34</v>
      </c>
      <c r="E34">
        <v>0</v>
      </c>
      <c r="F34">
        <v>1</v>
      </c>
      <c r="G34">
        <v>1</v>
      </c>
      <c r="H34">
        <v>1</v>
      </c>
      <c r="I34">
        <v>1</v>
      </c>
      <c r="J34" s="2">
        <v>1</v>
      </c>
      <c r="K34">
        <v>1</v>
      </c>
      <c r="L34" s="3">
        <v>1</v>
      </c>
      <c r="M34" s="3">
        <v>1</v>
      </c>
      <c r="N34" s="4">
        <v>0</v>
      </c>
      <c r="O34" s="10">
        <v>1</v>
      </c>
      <c r="P34" s="28">
        <v>1</v>
      </c>
      <c r="Q34" s="9">
        <v>0</v>
      </c>
      <c r="R34" s="12">
        <v>1</v>
      </c>
      <c r="S34" s="13">
        <v>1</v>
      </c>
      <c r="T34" s="14">
        <v>1</v>
      </c>
      <c r="U34" s="17">
        <v>1</v>
      </c>
      <c r="V34" s="15">
        <v>1</v>
      </c>
      <c r="W34" s="16">
        <v>1</v>
      </c>
      <c r="X34" s="18">
        <v>0</v>
      </c>
      <c r="Y34" s="19">
        <v>1</v>
      </c>
      <c r="Z34" s="19">
        <v>1</v>
      </c>
      <c r="AA34" s="19">
        <v>1</v>
      </c>
      <c r="AB34" s="28">
        <v>1</v>
      </c>
      <c r="AC34" s="23"/>
      <c r="AD34" s="23"/>
    </row>
    <row r="35" spans="1:30" x14ac:dyDescent="0.3">
      <c r="A35" s="2">
        <v>25</v>
      </c>
      <c r="B35">
        <v>202013033</v>
      </c>
      <c r="C35" s="1" t="s">
        <v>35</v>
      </c>
      <c r="E35">
        <v>1</v>
      </c>
      <c r="F35">
        <v>0</v>
      </c>
      <c r="G35">
        <v>0</v>
      </c>
      <c r="H35">
        <v>1</v>
      </c>
      <c r="I35">
        <v>1</v>
      </c>
      <c r="J35" s="2">
        <v>0</v>
      </c>
      <c r="K35">
        <v>1</v>
      </c>
      <c r="L35" s="3">
        <v>0</v>
      </c>
      <c r="M35" s="3">
        <v>0</v>
      </c>
      <c r="N35" s="4">
        <v>1</v>
      </c>
      <c r="O35" s="5">
        <v>1</v>
      </c>
      <c r="P35" s="28">
        <v>1</v>
      </c>
      <c r="Q35" s="9">
        <v>0</v>
      </c>
      <c r="R35" s="12">
        <v>1</v>
      </c>
      <c r="S35" s="13">
        <v>1</v>
      </c>
      <c r="T35" s="14">
        <v>1</v>
      </c>
      <c r="U35" s="17">
        <v>1</v>
      </c>
      <c r="V35" s="15">
        <v>1</v>
      </c>
      <c r="W35" s="16">
        <v>1</v>
      </c>
      <c r="X35" s="18">
        <v>1</v>
      </c>
      <c r="Y35" s="19">
        <v>1</v>
      </c>
      <c r="Z35" s="20">
        <v>1</v>
      </c>
      <c r="AA35" s="19">
        <v>1</v>
      </c>
      <c r="AB35" s="28">
        <v>1</v>
      </c>
      <c r="AC35" s="23"/>
      <c r="AD35" s="23"/>
    </row>
    <row r="36" spans="1:30" x14ac:dyDescent="0.3">
      <c r="E36">
        <f>SUM(E11:E35)</f>
        <v>13</v>
      </c>
      <c r="F36" s="4">
        <f t="shared" ref="F36:AD36" si="1">SUM(F11:F35)</f>
        <v>16</v>
      </c>
      <c r="G36" s="4">
        <f t="shared" si="1"/>
        <v>18</v>
      </c>
      <c r="H36" s="4">
        <f t="shared" si="1"/>
        <v>20</v>
      </c>
      <c r="I36" s="4">
        <f t="shared" si="1"/>
        <v>19</v>
      </c>
      <c r="J36" s="4">
        <f t="shared" si="1"/>
        <v>19</v>
      </c>
      <c r="K36" s="4">
        <f t="shared" si="1"/>
        <v>18</v>
      </c>
      <c r="L36" s="4">
        <f t="shared" si="1"/>
        <v>17</v>
      </c>
      <c r="M36" s="4">
        <f t="shared" si="1"/>
        <v>12</v>
      </c>
      <c r="N36" s="4">
        <f t="shared" si="1"/>
        <v>18</v>
      </c>
      <c r="O36" s="4">
        <f t="shared" si="1"/>
        <v>16</v>
      </c>
      <c r="P36" s="28">
        <f t="shared" si="1"/>
        <v>20</v>
      </c>
      <c r="Q36" s="4">
        <f t="shared" si="1"/>
        <v>15</v>
      </c>
      <c r="R36" s="4">
        <f t="shared" si="1"/>
        <v>16</v>
      </c>
      <c r="S36" s="4">
        <f t="shared" si="1"/>
        <v>16</v>
      </c>
      <c r="T36" s="4">
        <f t="shared" si="1"/>
        <v>17</v>
      </c>
      <c r="U36" s="4">
        <f t="shared" si="1"/>
        <v>15</v>
      </c>
      <c r="V36" s="4">
        <f t="shared" si="1"/>
        <v>19</v>
      </c>
      <c r="W36" s="4">
        <f t="shared" si="1"/>
        <v>14</v>
      </c>
      <c r="X36" s="4">
        <f t="shared" si="1"/>
        <v>13</v>
      </c>
      <c r="Y36" s="4">
        <f t="shared" si="1"/>
        <v>12</v>
      </c>
      <c r="Z36" s="4">
        <f t="shared" si="1"/>
        <v>17</v>
      </c>
      <c r="AA36" s="4">
        <f t="shared" si="1"/>
        <v>18</v>
      </c>
      <c r="AB36" s="28">
        <f t="shared" si="1"/>
        <v>19</v>
      </c>
      <c r="AC36" s="21">
        <f t="shared" si="1"/>
        <v>0</v>
      </c>
      <c r="AD36" s="21">
        <f t="shared" si="1"/>
        <v>0</v>
      </c>
    </row>
    <row r="38" spans="1:30" x14ac:dyDescent="0.3">
      <c r="A38" s="27" t="s">
        <v>36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</row>
  </sheetData>
  <sheetProtection formatCells="0" formatColumns="0" formatRows="0" insertColumns="0" insertRows="0" insertHyperlinks="0" deleteColumns="0" deleteRows="0" sort="0" autoFilter="0" pivotTables="0"/>
  <mergeCells count="3">
    <mergeCell ref="A1:G1"/>
    <mergeCell ref="B7:E7"/>
    <mergeCell ref="A38:R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E4C8-8486-4B93-B24A-A5194524CDF0}">
  <dimension ref="A1:H26"/>
  <sheetViews>
    <sheetView workbookViewId="0">
      <selection activeCell="D9" sqref="D9"/>
    </sheetView>
  </sheetViews>
  <sheetFormatPr defaultRowHeight="14.4" x14ac:dyDescent="0.3"/>
  <cols>
    <col min="2" max="2" width="15.44140625" customWidth="1"/>
    <col min="3" max="3" width="26" bestFit="1" customWidth="1"/>
    <col min="5" max="5" width="15.77734375" customWidth="1"/>
    <col min="7" max="7" width="15.109375" bestFit="1" customWidth="1"/>
    <col min="8" max="8" width="11" bestFit="1" customWidth="1"/>
  </cols>
  <sheetData>
    <row r="1" spans="1:8" x14ac:dyDescent="0.3">
      <c r="A1" s="1" t="s">
        <v>9</v>
      </c>
      <c r="B1" s="1" t="s">
        <v>10</v>
      </c>
      <c r="C1" s="1" t="s">
        <v>11</v>
      </c>
      <c r="D1" s="1" t="s">
        <v>63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 x14ac:dyDescent="0.3">
      <c r="A2" s="23">
        <v>1</v>
      </c>
      <c r="B2" s="23">
        <v>193011005</v>
      </c>
      <c r="C2" s="24" t="s">
        <v>12</v>
      </c>
      <c r="D2">
        <v>7</v>
      </c>
      <c r="E2">
        <f>COUNTIF(AttendenceSheet!E11:AB11,"=N/A")</f>
        <v>2</v>
      </c>
      <c r="F2">
        <f>SUM(AttendenceSheet!E11:AB11)</f>
        <v>15</v>
      </c>
      <c r="G2">
        <f>(F2/(AttendenceSheet!$AB$9-E2))*10</f>
        <v>6.8181818181818175</v>
      </c>
      <c r="H2">
        <f>ROUNDUP(G2,0)</f>
        <v>7</v>
      </c>
    </row>
    <row r="3" spans="1:8" x14ac:dyDescent="0.3">
      <c r="A3" s="23">
        <v>2</v>
      </c>
      <c r="B3" s="23">
        <v>193011034</v>
      </c>
      <c r="C3" s="24" t="s">
        <v>13</v>
      </c>
      <c r="D3">
        <v>0</v>
      </c>
      <c r="E3" s="24">
        <f>COUNTIF(AttendenceSheet!E12:AB12,"=N/A")</f>
        <v>0</v>
      </c>
      <c r="F3" s="24">
        <f>SUM(AttendenceSheet!E12:AB12)</f>
        <v>24</v>
      </c>
      <c r="G3" s="24">
        <f>(F3/(AttendenceSheet!$AB$9-E3))*10</f>
        <v>10</v>
      </c>
      <c r="H3" s="24">
        <f t="shared" ref="H3:H26" si="0">ROUNDUP(G3,0)</f>
        <v>10</v>
      </c>
    </row>
    <row r="4" spans="1:8" x14ac:dyDescent="0.3">
      <c r="A4" s="23">
        <v>3</v>
      </c>
      <c r="B4" s="23">
        <v>193011134</v>
      </c>
      <c r="C4" s="24" t="s">
        <v>14</v>
      </c>
      <c r="D4">
        <v>2</v>
      </c>
      <c r="E4" s="24">
        <f>COUNTIF(AttendenceSheet!E13:AB13,"=N/A")</f>
        <v>0</v>
      </c>
      <c r="F4" s="24">
        <f>SUM(AttendenceSheet!E13:AB13)</f>
        <v>22</v>
      </c>
      <c r="G4" s="24">
        <f>(F4/(AttendenceSheet!$AB$9-E4))*10</f>
        <v>9.1666666666666661</v>
      </c>
      <c r="H4" s="24">
        <f t="shared" si="0"/>
        <v>10</v>
      </c>
    </row>
    <row r="5" spans="1:8" x14ac:dyDescent="0.3">
      <c r="A5" s="23">
        <v>4</v>
      </c>
      <c r="B5" s="23">
        <v>193011165</v>
      </c>
      <c r="C5" s="24" t="s">
        <v>15</v>
      </c>
      <c r="D5">
        <v>9</v>
      </c>
      <c r="E5" s="24">
        <f>COUNTIF(AttendenceSheet!E14:AB14,"=N/A")</f>
        <v>0</v>
      </c>
      <c r="F5" s="24">
        <f>SUM(AttendenceSheet!E14:AB14)</f>
        <v>15</v>
      </c>
      <c r="G5" s="24">
        <f>(F5/(AttendenceSheet!$AB$9-E5))*10</f>
        <v>6.25</v>
      </c>
      <c r="H5" s="24">
        <f t="shared" si="0"/>
        <v>7</v>
      </c>
    </row>
    <row r="6" spans="1:8" x14ac:dyDescent="0.3">
      <c r="A6" s="23">
        <v>5</v>
      </c>
      <c r="B6" s="23">
        <v>202011028</v>
      </c>
      <c r="C6" s="1" t="s">
        <v>16</v>
      </c>
      <c r="D6">
        <v>21</v>
      </c>
      <c r="E6" s="24">
        <f>COUNTIF(AttendenceSheet!E15:AB15,"=N/A")</f>
        <v>0</v>
      </c>
      <c r="F6" s="24">
        <f>SUM(AttendenceSheet!E15:AB15)</f>
        <v>2</v>
      </c>
      <c r="G6" s="24">
        <f>(F6/(AttendenceSheet!$AB$9-E6))*10</f>
        <v>0.83333333333333326</v>
      </c>
      <c r="H6" s="24">
        <f t="shared" si="0"/>
        <v>1</v>
      </c>
    </row>
    <row r="7" spans="1:8" x14ac:dyDescent="0.3">
      <c r="A7" s="23">
        <v>6</v>
      </c>
      <c r="B7" s="23">
        <v>202011057</v>
      </c>
      <c r="C7" s="1" t="s">
        <v>17</v>
      </c>
      <c r="D7">
        <v>8</v>
      </c>
      <c r="E7" s="24">
        <f>COUNTIF(AttendenceSheet!E16:AB16,"=N/A")</f>
        <v>0</v>
      </c>
      <c r="F7" s="24">
        <f>SUM(AttendenceSheet!E16:AB16)</f>
        <v>15</v>
      </c>
      <c r="G7" s="24">
        <f>(F7/(AttendenceSheet!$AB$9-E7))*10</f>
        <v>6.25</v>
      </c>
      <c r="H7" s="24">
        <f t="shared" si="0"/>
        <v>7</v>
      </c>
    </row>
    <row r="8" spans="1:8" x14ac:dyDescent="0.3">
      <c r="A8" s="23">
        <v>7</v>
      </c>
      <c r="B8" s="23">
        <v>202011058</v>
      </c>
      <c r="C8" s="1" t="s">
        <v>18</v>
      </c>
      <c r="D8">
        <v>22</v>
      </c>
      <c r="E8" s="24">
        <f>COUNTIF(AttendenceSheet!E17:AB17,"=N/A")</f>
        <v>0</v>
      </c>
      <c r="F8" s="24">
        <f>SUM(AttendenceSheet!E17:AB17)</f>
        <v>1</v>
      </c>
      <c r="G8" s="24">
        <f>(F8/(AttendenceSheet!$AB$9-E8))*10</f>
        <v>0.41666666666666663</v>
      </c>
      <c r="H8" s="24">
        <f t="shared" si="0"/>
        <v>1</v>
      </c>
    </row>
    <row r="9" spans="1:8" x14ac:dyDescent="0.3">
      <c r="A9" s="23">
        <v>8</v>
      </c>
      <c r="B9" s="23">
        <v>202011060</v>
      </c>
      <c r="C9" s="1" t="s">
        <v>19</v>
      </c>
      <c r="D9">
        <v>1</v>
      </c>
      <c r="E9" s="24">
        <f>COUNTIF(AttendenceSheet!E18:AB18,"=N/A")</f>
        <v>0</v>
      </c>
      <c r="F9" s="24">
        <f>SUM(AttendenceSheet!E18:AB18)</f>
        <v>23</v>
      </c>
      <c r="G9" s="24">
        <f>(F9/(AttendenceSheet!$AB$9-E9))*10</f>
        <v>9.5833333333333339</v>
      </c>
      <c r="H9" s="24">
        <f t="shared" si="0"/>
        <v>10</v>
      </c>
    </row>
    <row r="10" spans="1:8" x14ac:dyDescent="0.3">
      <c r="A10" s="23">
        <v>9</v>
      </c>
      <c r="B10" s="23">
        <v>202011061</v>
      </c>
      <c r="C10" s="1" t="s">
        <v>20</v>
      </c>
      <c r="D10">
        <v>23</v>
      </c>
      <c r="E10" s="24">
        <f>COUNTIF(AttendenceSheet!E19:AB19,"=N/A")</f>
        <v>0</v>
      </c>
      <c r="F10" s="24">
        <f>SUM(AttendenceSheet!E19:AB19)</f>
        <v>0</v>
      </c>
      <c r="G10" s="24">
        <f>(F10/(AttendenceSheet!$AB$9-E10))*10</f>
        <v>0</v>
      </c>
      <c r="H10" s="24">
        <f t="shared" si="0"/>
        <v>0</v>
      </c>
    </row>
    <row r="11" spans="1:8" x14ac:dyDescent="0.3">
      <c r="A11" s="23">
        <v>10</v>
      </c>
      <c r="B11" s="23">
        <v>202011062</v>
      </c>
      <c r="C11" s="1" t="s">
        <v>21</v>
      </c>
      <c r="D11">
        <v>1</v>
      </c>
      <c r="E11" s="24">
        <f>COUNTIF(AttendenceSheet!E20:AB20,"=N/A")</f>
        <v>2</v>
      </c>
      <c r="F11" s="24">
        <f>SUM(AttendenceSheet!E20:AB20)</f>
        <v>21</v>
      </c>
      <c r="G11" s="24">
        <f>(F11/(AttendenceSheet!$AB$9-E11))*10</f>
        <v>9.5454545454545467</v>
      </c>
      <c r="H11" s="24">
        <f t="shared" si="0"/>
        <v>10</v>
      </c>
    </row>
    <row r="12" spans="1:8" x14ac:dyDescent="0.3">
      <c r="A12" s="23">
        <v>11</v>
      </c>
      <c r="B12" s="23">
        <v>202011063</v>
      </c>
      <c r="C12" s="1" t="s">
        <v>22</v>
      </c>
      <c r="D12">
        <v>1</v>
      </c>
      <c r="E12" s="24">
        <f>COUNTIF(AttendenceSheet!E21:AB21,"=N/A")</f>
        <v>2</v>
      </c>
      <c r="F12" s="24">
        <f>SUM(AttendenceSheet!E21:AB21)</f>
        <v>21</v>
      </c>
      <c r="G12" s="24">
        <f>(F12/(AttendenceSheet!$AB$9-E12))*10</f>
        <v>9.5454545454545467</v>
      </c>
      <c r="H12" s="24">
        <f t="shared" si="0"/>
        <v>10</v>
      </c>
    </row>
    <row r="13" spans="1:8" x14ac:dyDescent="0.3">
      <c r="A13" s="23">
        <v>12</v>
      </c>
      <c r="B13" s="23">
        <v>202011064</v>
      </c>
      <c r="C13" s="1" t="s">
        <v>42</v>
      </c>
      <c r="D13">
        <v>5</v>
      </c>
      <c r="E13" s="24">
        <f>COUNTIF(AttendenceSheet!E22:AB22,"=N/A")</f>
        <v>4</v>
      </c>
      <c r="F13" s="24">
        <f>SUM(AttendenceSheet!E22:AB22)</f>
        <v>15</v>
      </c>
      <c r="G13" s="24">
        <f>(F13/(AttendenceSheet!$AB$9-E13))*10</f>
        <v>7.5</v>
      </c>
      <c r="H13" s="24">
        <f t="shared" si="0"/>
        <v>8</v>
      </c>
    </row>
    <row r="14" spans="1:8" x14ac:dyDescent="0.3">
      <c r="A14" s="23">
        <v>13</v>
      </c>
      <c r="B14" s="23">
        <v>191012010</v>
      </c>
      <c r="C14" s="24" t="s">
        <v>23</v>
      </c>
      <c r="D14">
        <v>9</v>
      </c>
      <c r="E14" s="24">
        <f>COUNTIF(AttendenceSheet!E23:AB23,"=N/A")</f>
        <v>1</v>
      </c>
      <c r="F14" s="24">
        <f>SUM(AttendenceSheet!E23:AB23)</f>
        <v>14</v>
      </c>
      <c r="G14" s="24">
        <f>(F14/(AttendenceSheet!$AB$9-E14))*10</f>
        <v>6.0869565217391308</v>
      </c>
      <c r="H14" s="24">
        <f t="shared" si="0"/>
        <v>7</v>
      </c>
    </row>
    <row r="15" spans="1:8" x14ac:dyDescent="0.3">
      <c r="A15" s="23">
        <v>14</v>
      </c>
      <c r="B15" s="23">
        <v>191012062</v>
      </c>
      <c r="C15" s="23" t="s">
        <v>24</v>
      </c>
      <c r="D15">
        <v>4</v>
      </c>
      <c r="E15" s="24">
        <f>COUNTIF(AttendenceSheet!E24:AB24,"=N/A")</f>
        <v>0</v>
      </c>
      <c r="F15" s="24">
        <f>SUM(AttendenceSheet!E24:AB24)</f>
        <v>20</v>
      </c>
      <c r="G15" s="24">
        <f>(F15/(AttendenceSheet!$AB$9-E15))*10</f>
        <v>8.3333333333333339</v>
      </c>
      <c r="H15" s="24">
        <f t="shared" si="0"/>
        <v>9</v>
      </c>
    </row>
    <row r="16" spans="1:8" x14ac:dyDescent="0.3">
      <c r="A16" s="23">
        <v>15</v>
      </c>
      <c r="B16" s="23">
        <v>182013043</v>
      </c>
      <c r="C16" s="24" t="s">
        <v>25</v>
      </c>
      <c r="D16">
        <v>9</v>
      </c>
      <c r="E16" s="24">
        <f>COUNTIF(AttendenceSheet!E25:AB25,"=N/A")</f>
        <v>0</v>
      </c>
      <c r="F16" s="24">
        <f>SUM(AttendenceSheet!E25:AB25)</f>
        <v>15</v>
      </c>
      <c r="G16" s="24">
        <f>(F16/(AttendenceSheet!$AB$9-E16))*10</f>
        <v>6.25</v>
      </c>
      <c r="H16" s="24">
        <f t="shared" si="0"/>
        <v>7</v>
      </c>
    </row>
    <row r="17" spans="1:8" x14ac:dyDescent="0.3">
      <c r="A17" s="23">
        <v>16</v>
      </c>
      <c r="B17" s="23">
        <v>193013050</v>
      </c>
      <c r="C17" s="1" t="s">
        <v>26</v>
      </c>
      <c r="D17">
        <v>5</v>
      </c>
      <c r="E17" s="24">
        <f>COUNTIF(AttendenceSheet!E26:AB26,"=N/A")</f>
        <v>0</v>
      </c>
      <c r="F17" s="24">
        <f>SUM(AttendenceSheet!E26:AB26)</f>
        <v>19</v>
      </c>
      <c r="G17" s="24">
        <f>(F17/(AttendenceSheet!$AB$9-E17))*10</f>
        <v>7.9166666666666661</v>
      </c>
      <c r="H17" s="24">
        <f t="shared" si="0"/>
        <v>8</v>
      </c>
    </row>
    <row r="18" spans="1:8" x14ac:dyDescent="0.3">
      <c r="A18" s="23">
        <v>17</v>
      </c>
      <c r="B18" s="23">
        <v>201013041</v>
      </c>
      <c r="C18" s="1" t="s">
        <v>27</v>
      </c>
      <c r="D18">
        <v>23</v>
      </c>
      <c r="E18" s="24">
        <f>COUNTIF(AttendenceSheet!E27:AB27,"=N/A")</f>
        <v>0</v>
      </c>
      <c r="F18" s="24">
        <f>SUM(AttendenceSheet!E27:AB27)</f>
        <v>0</v>
      </c>
      <c r="G18" s="24">
        <f>(F18/(AttendenceSheet!$AB$9-E18))*10</f>
        <v>0</v>
      </c>
      <c r="H18" s="24">
        <f t="shared" si="0"/>
        <v>0</v>
      </c>
    </row>
    <row r="19" spans="1:8" x14ac:dyDescent="0.3">
      <c r="A19" s="23">
        <v>18</v>
      </c>
      <c r="B19" s="23">
        <v>202013001</v>
      </c>
      <c r="C19" s="1" t="s">
        <v>28</v>
      </c>
      <c r="D19">
        <v>1</v>
      </c>
      <c r="E19" s="24">
        <f>COUNTIF(AttendenceSheet!E28:AB28,"=N/A")</f>
        <v>0</v>
      </c>
      <c r="F19" s="24">
        <f>SUM(AttendenceSheet!E28:AB28)</f>
        <v>23</v>
      </c>
      <c r="G19" s="24">
        <f>(F19/(AttendenceSheet!$AB$9-E19))*10</f>
        <v>9.5833333333333339</v>
      </c>
      <c r="H19" s="24">
        <f t="shared" si="0"/>
        <v>10</v>
      </c>
    </row>
    <row r="20" spans="1:8" x14ac:dyDescent="0.3">
      <c r="A20" s="23">
        <v>19</v>
      </c>
      <c r="B20" s="23">
        <v>202013002</v>
      </c>
      <c r="C20" s="24" t="s">
        <v>29</v>
      </c>
      <c r="D20">
        <v>1</v>
      </c>
      <c r="E20" s="24">
        <f>COUNTIF(AttendenceSheet!E29:AB29,"=N/A")</f>
        <v>0</v>
      </c>
      <c r="F20" s="24">
        <f>SUM(AttendenceSheet!E29:AB29)</f>
        <v>23</v>
      </c>
      <c r="G20" s="24">
        <f>(F20/(AttendenceSheet!$AB$9-E20))*10</f>
        <v>9.5833333333333339</v>
      </c>
      <c r="H20" s="24">
        <f t="shared" si="0"/>
        <v>10</v>
      </c>
    </row>
    <row r="21" spans="1:8" x14ac:dyDescent="0.3">
      <c r="A21" s="23">
        <v>20</v>
      </c>
      <c r="B21" s="23">
        <v>202013004</v>
      </c>
      <c r="C21" s="24" t="s">
        <v>30</v>
      </c>
      <c r="D21">
        <v>3</v>
      </c>
      <c r="E21" s="24">
        <f>COUNTIF(AttendenceSheet!E30:AB30,"=N/A")</f>
        <v>0</v>
      </c>
      <c r="F21" s="24">
        <f>SUM(AttendenceSheet!E30:AB30)</f>
        <v>21</v>
      </c>
      <c r="G21" s="24">
        <f>(F21/(AttendenceSheet!$AB$9-E21))*10</f>
        <v>8.75</v>
      </c>
      <c r="H21" s="24">
        <f t="shared" si="0"/>
        <v>9</v>
      </c>
    </row>
    <row r="22" spans="1:8" x14ac:dyDescent="0.3">
      <c r="A22" s="23">
        <v>21</v>
      </c>
      <c r="B22" s="23">
        <v>202013006</v>
      </c>
      <c r="C22" s="1" t="s">
        <v>31</v>
      </c>
      <c r="D22">
        <v>1</v>
      </c>
      <c r="E22" s="24">
        <f>COUNTIF(AttendenceSheet!E31:AB31,"=N/A")</f>
        <v>0</v>
      </c>
      <c r="F22" s="24">
        <f>SUM(AttendenceSheet!E31:AB31)</f>
        <v>23</v>
      </c>
      <c r="G22" s="24">
        <f>(F22/(AttendenceSheet!$AB$9-E22))*10</f>
        <v>9.5833333333333339</v>
      </c>
      <c r="H22" s="24">
        <f t="shared" si="0"/>
        <v>10</v>
      </c>
    </row>
    <row r="23" spans="1:8" x14ac:dyDescent="0.3">
      <c r="A23" s="23">
        <v>22</v>
      </c>
      <c r="B23" s="23">
        <v>202013007</v>
      </c>
      <c r="C23" s="23" t="s">
        <v>32</v>
      </c>
      <c r="D23">
        <v>0</v>
      </c>
      <c r="E23" s="24">
        <f>COUNTIF(AttendenceSheet!E32:AB32,"=N/A")</f>
        <v>1</v>
      </c>
      <c r="F23" s="24">
        <f>SUM(AttendenceSheet!E32:AB32)</f>
        <v>23</v>
      </c>
      <c r="G23" s="24">
        <f>(F23/(AttendenceSheet!$AB$9-E23))*10</f>
        <v>10</v>
      </c>
      <c r="H23" s="24">
        <f t="shared" si="0"/>
        <v>10</v>
      </c>
    </row>
    <row r="24" spans="1:8" x14ac:dyDescent="0.3">
      <c r="A24" s="23">
        <v>23</v>
      </c>
      <c r="B24" s="23">
        <v>202013031</v>
      </c>
      <c r="C24" s="1" t="s">
        <v>33</v>
      </c>
      <c r="D24">
        <v>19</v>
      </c>
      <c r="E24" s="24">
        <f>COUNTIF(AttendenceSheet!E33:AB33,"=N/A")</f>
        <v>0</v>
      </c>
      <c r="F24" s="24">
        <f>SUM(AttendenceSheet!E33:AB33)</f>
        <v>4</v>
      </c>
      <c r="G24" s="24">
        <f>(F24/(AttendenceSheet!$AB$9-E24))*10</f>
        <v>1.6666666666666665</v>
      </c>
      <c r="H24" s="24">
        <f t="shared" si="0"/>
        <v>2</v>
      </c>
    </row>
    <row r="25" spans="1:8" x14ac:dyDescent="0.3">
      <c r="A25" s="23">
        <v>24</v>
      </c>
      <c r="B25" s="23">
        <v>202013032</v>
      </c>
      <c r="C25" s="1" t="s">
        <v>34</v>
      </c>
      <c r="D25">
        <v>4</v>
      </c>
      <c r="E25" s="24">
        <f>COUNTIF(AttendenceSheet!E34:AB34,"=N/A")</f>
        <v>0</v>
      </c>
      <c r="F25" s="24">
        <f>SUM(AttendenceSheet!E34:AB34)</f>
        <v>20</v>
      </c>
      <c r="G25" s="24">
        <f>(F25/(AttendenceSheet!$AB$9-E25))*10</f>
        <v>8.3333333333333339</v>
      </c>
      <c r="H25" s="24">
        <f t="shared" si="0"/>
        <v>9</v>
      </c>
    </row>
    <row r="26" spans="1:8" x14ac:dyDescent="0.3">
      <c r="A26" s="23">
        <v>25</v>
      </c>
      <c r="B26" s="23">
        <v>202013033</v>
      </c>
      <c r="C26" s="1" t="s">
        <v>35</v>
      </c>
      <c r="D26">
        <v>6</v>
      </c>
      <c r="E26" s="24">
        <f>COUNTIF(AttendenceSheet!E35:AB35,"=N/A")</f>
        <v>0</v>
      </c>
      <c r="F26" s="24">
        <f>SUM(AttendenceSheet!E35:AB35)</f>
        <v>18</v>
      </c>
      <c r="G26" s="24">
        <f>(F26/(AttendenceSheet!$AB$9-E26))*10</f>
        <v>7.5</v>
      </c>
      <c r="H26" s="24">
        <f t="shared" si="0"/>
        <v>8</v>
      </c>
    </row>
  </sheetData>
  <sortState xmlns:xlrd2="http://schemas.microsoft.com/office/spreadsheetml/2017/richdata2" ref="A2:D26">
    <sortCondition ref="A2:A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5C01-FF6B-4E71-AD3A-B6AFB023889D}">
  <dimension ref="A1:W25"/>
  <sheetViews>
    <sheetView workbookViewId="0">
      <selection activeCell="M1" sqref="M1:W25"/>
    </sheetView>
  </sheetViews>
  <sheetFormatPr defaultRowHeight="14.4" x14ac:dyDescent="0.3"/>
  <cols>
    <col min="1" max="16384" width="8.88671875" style="25"/>
  </cols>
  <sheetData>
    <row r="1" spans="1:23" x14ac:dyDescent="0.3">
      <c r="A1" s="25">
        <v>0</v>
      </c>
      <c r="B1" s="25">
        <v>0</v>
      </c>
      <c r="C1" s="25">
        <v>1</v>
      </c>
      <c r="D1" s="25">
        <v>1</v>
      </c>
      <c r="E1" s="25">
        <v>0</v>
      </c>
      <c r="F1" s="25">
        <v>1</v>
      </c>
      <c r="G1" s="25">
        <v>0</v>
      </c>
      <c r="H1" s="25">
        <v>0</v>
      </c>
      <c r="I1" s="25">
        <v>0</v>
      </c>
      <c r="J1" s="25">
        <v>1</v>
      </c>
      <c r="K1" s="25">
        <v>1</v>
      </c>
      <c r="M1" s="25" t="str">
        <f>IF(A1=1,"P",IF(A1=0, "A", " "))</f>
        <v>A</v>
      </c>
      <c r="N1" s="25" t="str">
        <f t="shared" ref="N1:W16" si="0">IF(B1=1,"P",IF(B1=0, "A", " "))</f>
        <v>A</v>
      </c>
      <c r="O1" s="25" t="str">
        <f t="shared" si="0"/>
        <v>P</v>
      </c>
      <c r="P1" s="25" t="str">
        <f t="shared" si="0"/>
        <v>P</v>
      </c>
      <c r="Q1" s="25" t="str">
        <f t="shared" si="0"/>
        <v>A</v>
      </c>
      <c r="R1" s="25" t="str">
        <f t="shared" si="0"/>
        <v>P</v>
      </c>
      <c r="S1" s="25" t="str">
        <f t="shared" si="0"/>
        <v>A</v>
      </c>
      <c r="T1" s="25" t="str">
        <f t="shared" si="0"/>
        <v>A</v>
      </c>
      <c r="U1" s="25" t="str">
        <f t="shared" si="0"/>
        <v>A</v>
      </c>
      <c r="V1" s="25" t="str">
        <f t="shared" si="0"/>
        <v>P</v>
      </c>
      <c r="W1" s="25" t="str">
        <f t="shared" si="0"/>
        <v>P</v>
      </c>
    </row>
    <row r="2" spans="1:23" x14ac:dyDescent="0.3">
      <c r="A2" s="25">
        <v>1</v>
      </c>
      <c r="B2" s="25">
        <v>1</v>
      </c>
      <c r="C2" s="25">
        <v>1</v>
      </c>
      <c r="D2" s="25">
        <v>1</v>
      </c>
      <c r="E2" s="25">
        <v>1</v>
      </c>
      <c r="F2" s="25">
        <v>1</v>
      </c>
      <c r="G2" s="25">
        <v>1</v>
      </c>
      <c r="H2" s="25">
        <v>1</v>
      </c>
      <c r="I2" s="25">
        <v>1</v>
      </c>
      <c r="J2" s="25">
        <v>1</v>
      </c>
      <c r="K2" s="25">
        <v>1</v>
      </c>
      <c r="M2" s="25" t="str">
        <f t="shared" ref="M2:S25" si="1">IF(A2=1,"P",IF(A2=0, "A", " "))</f>
        <v>P</v>
      </c>
      <c r="N2" s="25" t="str">
        <f t="shared" si="0"/>
        <v>P</v>
      </c>
      <c r="O2" s="25" t="str">
        <f t="shared" si="0"/>
        <v>P</v>
      </c>
      <c r="P2" s="25" t="str">
        <f t="shared" si="0"/>
        <v>P</v>
      </c>
      <c r="Q2" s="25" t="str">
        <f t="shared" si="0"/>
        <v>P</v>
      </c>
      <c r="R2" s="25" t="str">
        <f t="shared" si="0"/>
        <v>P</v>
      </c>
      <c r="S2" s="25" t="str">
        <f t="shared" si="0"/>
        <v>P</v>
      </c>
      <c r="T2" s="25" t="str">
        <f t="shared" si="0"/>
        <v>P</v>
      </c>
      <c r="U2" s="25" t="str">
        <f t="shared" ref="U2:W25" si="2">IF(I2=1,"P",IF(I2=0, "A", " "))</f>
        <v>P</v>
      </c>
      <c r="V2" s="25" t="str">
        <f t="shared" si="2"/>
        <v>P</v>
      </c>
      <c r="W2" s="25" t="str">
        <f t="shared" si="2"/>
        <v>P</v>
      </c>
    </row>
    <row r="3" spans="1:23" x14ac:dyDescent="0.3">
      <c r="A3" s="25">
        <v>1</v>
      </c>
      <c r="B3" s="25">
        <v>1</v>
      </c>
      <c r="C3" s="25">
        <v>1</v>
      </c>
      <c r="D3" s="25">
        <v>1</v>
      </c>
      <c r="E3" s="25">
        <v>1</v>
      </c>
      <c r="F3" s="25">
        <v>1</v>
      </c>
      <c r="G3" s="25">
        <v>1</v>
      </c>
      <c r="H3" s="25">
        <v>1</v>
      </c>
      <c r="I3" s="25">
        <v>1</v>
      </c>
      <c r="J3" s="25">
        <v>1</v>
      </c>
      <c r="K3" s="25">
        <v>1</v>
      </c>
      <c r="M3" s="25" t="str">
        <f t="shared" si="1"/>
        <v>P</v>
      </c>
      <c r="N3" s="25" t="str">
        <f t="shared" si="0"/>
        <v>P</v>
      </c>
      <c r="O3" s="25" t="str">
        <f t="shared" si="0"/>
        <v>P</v>
      </c>
      <c r="P3" s="25" t="str">
        <f t="shared" si="0"/>
        <v>P</v>
      </c>
      <c r="Q3" s="25" t="str">
        <f t="shared" si="0"/>
        <v>P</v>
      </c>
      <c r="R3" s="25" t="str">
        <f t="shared" si="0"/>
        <v>P</v>
      </c>
      <c r="S3" s="25" t="str">
        <f t="shared" si="0"/>
        <v>P</v>
      </c>
      <c r="T3" s="25" t="str">
        <f t="shared" si="0"/>
        <v>P</v>
      </c>
      <c r="U3" s="25" t="str">
        <f t="shared" si="2"/>
        <v>P</v>
      </c>
      <c r="V3" s="25" t="str">
        <f t="shared" si="2"/>
        <v>P</v>
      </c>
      <c r="W3" s="25" t="str">
        <f t="shared" si="2"/>
        <v>P</v>
      </c>
    </row>
    <row r="4" spans="1:23" x14ac:dyDescent="0.3">
      <c r="A4" s="25">
        <v>0</v>
      </c>
      <c r="B4" s="25">
        <v>0</v>
      </c>
      <c r="C4" s="25">
        <v>0</v>
      </c>
      <c r="D4" s="25">
        <v>1</v>
      </c>
      <c r="E4" s="25">
        <v>1</v>
      </c>
      <c r="F4" s="25">
        <v>1</v>
      </c>
      <c r="G4" s="25">
        <v>0</v>
      </c>
      <c r="H4" s="25">
        <v>0</v>
      </c>
      <c r="I4" s="25">
        <v>0</v>
      </c>
      <c r="J4" s="25">
        <v>1</v>
      </c>
      <c r="K4" s="25">
        <v>1</v>
      </c>
      <c r="M4" s="25" t="str">
        <f t="shared" si="1"/>
        <v>A</v>
      </c>
      <c r="N4" s="25" t="str">
        <f t="shared" si="0"/>
        <v>A</v>
      </c>
      <c r="O4" s="25" t="str">
        <f t="shared" si="0"/>
        <v>A</v>
      </c>
      <c r="P4" s="25" t="str">
        <f t="shared" si="0"/>
        <v>P</v>
      </c>
      <c r="Q4" s="25" t="str">
        <f t="shared" si="0"/>
        <v>P</v>
      </c>
      <c r="R4" s="25" t="str">
        <f t="shared" si="0"/>
        <v>P</v>
      </c>
      <c r="S4" s="25" t="str">
        <f t="shared" si="0"/>
        <v>A</v>
      </c>
      <c r="T4" s="25" t="str">
        <f t="shared" si="0"/>
        <v>A</v>
      </c>
      <c r="U4" s="25" t="str">
        <f t="shared" si="2"/>
        <v>A</v>
      </c>
      <c r="V4" s="25" t="str">
        <f t="shared" si="2"/>
        <v>P</v>
      </c>
      <c r="W4" s="25" t="str">
        <f t="shared" si="2"/>
        <v>P</v>
      </c>
    </row>
    <row r="5" spans="1:23" x14ac:dyDescent="0.3">
      <c r="A5" s="25">
        <v>0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M5" s="25" t="str">
        <f t="shared" si="1"/>
        <v>A</v>
      </c>
      <c r="N5" s="25" t="str">
        <f t="shared" si="0"/>
        <v>A</v>
      </c>
      <c r="O5" s="25" t="str">
        <f t="shared" si="0"/>
        <v>A</v>
      </c>
      <c r="P5" s="25" t="str">
        <f t="shared" si="0"/>
        <v>A</v>
      </c>
      <c r="Q5" s="25" t="str">
        <f t="shared" si="0"/>
        <v>A</v>
      </c>
      <c r="R5" s="25" t="str">
        <f t="shared" si="0"/>
        <v>A</v>
      </c>
      <c r="S5" s="25" t="str">
        <f t="shared" si="0"/>
        <v>A</v>
      </c>
      <c r="T5" s="25" t="str">
        <f t="shared" si="0"/>
        <v>A</v>
      </c>
      <c r="U5" s="25" t="str">
        <f t="shared" si="2"/>
        <v>A</v>
      </c>
      <c r="V5" s="25" t="str">
        <f t="shared" si="2"/>
        <v>A</v>
      </c>
      <c r="W5" s="25" t="str">
        <f t="shared" si="2"/>
        <v>A</v>
      </c>
    </row>
    <row r="6" spans="1:23" x14ac:dyDescent="0.3">
      <c r="A6" s="25">
        <v>1</v>
      </c>
      <c r="B6" s="25">
        <v>1</v>
      </c>
      <c r="C6" s="25">
        <v>1</v>
      </c>
      <c r="D6" s="25">
        <v>0</v>
      </c>
      <c r="E6" s="25">
        <v>0</v>
      </c>
      <c r="F6" s="25">
        <v>1</v>
      </c>
      <c r="G6" s="25">
        <v>1</v>
      </c>
      <c r="H6" s="25">
        <v>0</v>
      </c>
      <c r="I6" s="25">
        <v>0</v>
      </c>
      <c r="J6" s="25">
        <v>0</v>
      </c>
      <c r="K6" s="25">
        <v>0</v>
      </c>
      <c r="M6" s="25" t="str">
        <f t="shared" si="1"/>
        <v>P</v>
      </c>
      <c r="N6" s="25" t="str">
        <f t="shared" si="0"/>
        <v>P</v>
      </c>
      <c r="O6" s="25" t="str">
        <f t="shared" si="0"/>
        <v>P</v>
      </c>
      <c r="P6" s="25" t="str">
        <f t="shared" si="0"/>
        <v>A</v>
      </c>
      <c r="Q6" s="25" t="str">
        <f t="shared" si="0"/>
        <v>A</v>
      </c>
      <c r="R6" s="25" t="str">
        <f t="shared" si="0"/>
        <v>P</v>
      </c>
      <c r="S6" s="25" t="str">
        <f t="shared" si="0"/>
        <v>P</v>
      </c>
      <c r="T6" s="25" t="str">
        <f t="shared" si="0"/>
        <v>A</v>
      </c>
      <c r="U6" s="25" t="str">
        <f t="shared" si="2"/>
        <v>A</v>
      </c>
      <c r="V6" s="25" t="str">
        <f t="shared" si="2"/>
        <v>A</v>
      </c>
      <c r="W6" s="25" t="str">
        <f t="shared" si="2"/>
        <v>A</v>
      </c>
    </row>
    <row r="7" spans="1:23" x14ac:dyDescent="0.3">
      <c r="A7" s="25">
        <v>0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M7" s="25" t="str">
        <f t="shared" si="1"/>
        <v>A</v>
      </c>
      <c r="N7" s="25" t="str">
        <f t="shared" si="0"/>
        <v>A</v>
      </c>
      <c r="O7" s="25" t="str">
        <f t="shared" si="0"/>
        <v>A</v>
      </c>
      <c r="P7" s="25" t="str">
        <f t="shared" si="0"/>
        <v>A</v>
      </c>
      <c r="Q7" s="25" t="str">
        <f t="shared" si="0"/>
        <v>A</v>
      </c>
      <c r="R7" s="25" t="str">
        <f t="shared" si="0"/>
        <v>A</v>
      </c>
      <c r="S7" s="25" t="str">
        <f t="shared" si="0"/>
        <v>A</v>
      </c>
      <c r="T7" s="25" t="str">
        <f t="shared" ref="T7:T25" si="3">IF(H7=1,"P",IF(H7=0, "A", " "))</f>
        <v>A</v>
      </c>
      <c r="U7" s="25" t="str">
        <f t="shared" si="2"/>
        <v>A</v>
      </c>
      <c r="V7" s="25" t="str">
        <f t="shared" si="2"/>
        <v>A</v>
      </c>
      <c r="W7" s="25" t="str">
        <f t="shared" si="2"/>
        <v>A</v>
      </c>
    </row>
    <row r="8" spans="1:23" x14ac:dyDescent="0.3">
      <c r="A8" s="25">
        <v>1</v>
      </c>
      <c r="B8" s="25">
        <v>1</v>
      </c>
      <c r="C8" s="25">
        <v>1</v>
      </c>
      <c r="D8" s="25">
        <v>1</v>
      </c>
      <c r="E8" s="25">
        <v>1</v>
      </c>
      <c r="F8" s="25">
        <v>1</v>
      </c>
      <c r="G8" s="25">
        <v>1</v>
      </c>
      <c r="H8" s="25">
        <v>1</v>
      </c>
      <c r="I8" s="25">
        <v>1</v>
      </c>
      <c r="J8" s="25">
        <v>1</v>
      </c>
      <c r="K8" s="25">
        <v>1</v>
      </c>
      <c r="M8" s="25" t="str">
        <f t="shared" si="1"/>
        <v>P</v>
      </c>
      <c r="N8" s="25" t="str">
        <f t="shared" si="0"/>
        <v>P</v>
      </c>
      <c r="O8" s="25" t="str">
        <f t="shared" si="0"/>
        <v>P</v>
      </c>
      <c r="P8" s="25" t="str">
        <f t="shared" si="0"/>
        <v>P</v>
      </c>
      <c r="Q8" s="25" t="str">
        <f t="shared" si="0"/>
        <v>P</v>
      </c>
      <c r="R8" s="25" t="str">
        <f t="shared" si="0"/>
        <v>P</v>
      </c>
      <c r="S8" s="25" t="str">
        <f t="shared" si="0"/>
        <v>P</v>
      </c>
      <c r="T8" s="25" t="str">
        <f t="shared" si="3"/>
        <v>P</v>
      </c>
      <c r="U8" s="25" t="str">
        <f t="shared" si="2"/>
        <v>P</v>
      </c>
      <c r="V8" s="25" t="str">
        <f t="shared" si="2"/>
        <v>P</v>
      </c>
      <c r="W8" s="25" t="str">
        <f t="shared" si="2"/>
        <v>P</v>
      </c>
    </row>
    <row r="9" spans="1:23" x14ac:dyDescent="0.3">
      <c r="A9" s="25">
        <v>0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M9" s="25" t="str">
        <f t="shared" si="1"/>
        <v>A</v>
      </c>
      <c r="N9" s="25" t="str">
        <f t="shared" si="0"/>
        <v>A</v>
      </c>
      <c r="O9" s="25" t="str">
        <f t="shared" si="0"/>
        <v>A</v>
      </c>
      <c r="P9" s="25" t="str">
        <f t="shared" si="0"/>
        <v>A</v>
      </c>
      <c r="Q9" s="25" t="str">
        <f t="shared" si="0"/>
        <v>A</v>
      </c>
      <c r="R9" s="25" t="str">
        <f t="shared" si="0"/>
        <v>A</v>
      </c>
      <c r="S9" s="25" t="str">
        <f t="shared" si="0"/>
        <v>A</v>
      </c>
      <c r="T9" s="25" t="str">
        <f t="shared" si="3"/>
        <v>A</v>
      </c>
      <c r="U9" s="25" t="str">
        <f t="shared" si="2"/>
        <v>A</v>
      </c>
      <c r="V9" s="25" t="str">
        <f t="shared" si="2"/>
        <v>A</v>
      </c>
      <c r="W9" s="25" t="str">
        <f t="shared" si="2"/>
        <v>A</v>
      </c>
    </row>
    <row r="10" spans="1:23" x14ac:dyDescent="0.3">
      <c r="A10" s="25">
        <v>1</v>
      </c>
      <c r="B10" s="25">
        <v>1</v>
      </c>
      <c r="C10" s="25">
        <v>1</v>
      </c>
      <c r="D10" s="25">
        <v>1</v>
      </c>
      <c r="E10" s="25">
        <v>1</v>
      </c>
      <c r="F10" s="25">
        <v>1</v>
      </c>
      <c r="G10" s="25">
        <v>1</v>
      </c>
      <c r="H10" s="25">
        <v>1</v>
      </c>
      <c r="I10" s="25">
        <v>1</v>
      </c>
      <c r="J10" s="25">
        <v>1</v>
      </c>
      <c r="K10" s="25">
        <v>1</v>
      </c>
      <c r="M10" s="25" t="str">
        <f t="shared" si="1"/>
        <v>P</v>
      </c>
      <c r="N10" s="25" t="str">
        <f t="shared" si="0"/>
        <v>P</v>
      </c>
      <c r="O10" s="25" t="str">
        <f t="shared" si="0"/>
        <v>P</v>
      </c>
      <c r="P10" s="25" t="str">
        <f t="shared" si="0"/>
        <v>P</v>
      </c>
      <c r="Q10" s="25" t="str">
        <f t="shared" si="0"/>
        <v>P</v>
      </c>
      <c r="R10" s="25" t="str">
        <f t="shared" si="0"/>
        <v>P</v>
      </c>
      <c r="S10" s="25" t="str">
        <f t="shared" si="0"/>
        <v>P</v>
      </c>
      <c r="T10" s="25" t="str">
        <f t="shared" si="3"/>
        <v>P</v>
      </c>
      <c r="U10" s="25" t="str">
        <f t="shared" si="2"/>
        <v>P</v>
      </c>
      <c r="V10" s="25" t="str">
        <f t="shared" si="2"/>
        <v>P</v>
      </c>
      <c r="W10" s="25" t="str">
        <f t="shared" si="2"/>
        <v>P</v>
      </c>
    </row>
    <row r="11" spans="1:23" x14ac:dyDescent="0.3">
      <c r="A11" s="25">
        <v>1</v>
      </c>
      <c r="B11" s="25">
        <v>1</v>
      </c>
      <c r="C11" s="25">
        <v>1</v>
      </c>
      <c r="D11" s="25">
        <v>1</v>
      </c>
      <c r="E11" s="25">
        <v>1</v>
      </c>
      <c r="F11" s="25">
        <v>1</v>
      </c>
      <c r="G11" s="25">
        <v>1</v>
      </c>
      <c r="H11" s="25">
        <v>1</v>
      </c>
      <c r="I11" s="25">
        <v>0</v>
      </c>
      <c r="J11" s="25">
        <v>1</v>
      </c>
      <c r="K11" s="25">
        <v>1</v>
      </c>
      <c r="M11" s="25" t="str">
        <f t="shared" si="1"/>
        <v>P</v>
      </c>
      <c r="N11" s="25" t="str">
        <f t="shared" si="0"/>
        <v>P</v>
      </c>
      <c r="O11" s="25" t="str">
        <f t="shared" si="0"/>
        <v>P</v>
      </c>
      <c r="P11" s="25" t="str">
        <f t="shared" si="0"/>
        <v>P</v>
      </c>
      <c r="Q11" s="25" t="str">
        <f t="shared" si="0"/>
        <v>P</v>
      </c>
      <c r="R11" s="25" t="str">
        <f t="shared" si="0"/>
        <v>P</v>
      </c>
      <c r="S11" s="25" t="str">
        <f t="shared" si="0"/>
        <v>P</v>
      </c>
      <c r="T11" s="25" t="str">
        <f t="shared" si="3"/>
        <v>P</v>
      </c>
      <c r="U11" s="25" t="str">
        <f t="shared" si="2"/>
        <v>A</v>
      </c>
      <c r="V11" s="25" t="str">
        <f t="shared" si="2"/>
        <v>P</v>
      </c>
      <c r="W11" s="25" t="str">
        <f t="shared" si="2"/>
        <v>P</v>
      </c>
    </row>
    <row r="12" spans="1:23" x14ac:dyDescent="0.3">
      <c r="A12" s="25">
        <v>1</v>
      </c>
      <c r="B12" s="25">
        <v>0</v>
      </c>
      <c r="C12" s="25">
        <v>1</v>
      </c>
      <c r="D12" s="25">
        <v>1</v>
      </c>
      <c r="E12" s="25">
        <v>1</v>
      </c>
      <c r="F12" s="25">
        <v>0</v>
      </c>
      <c r="G12" s="25">
        <v>1</v>
      </c>
      <c r="H12" s="25">
        <v>1</v>
      </c>
      <c r="I12" s="25">
        <v>1</v>
      </c>
      <c r="J12" s="25">
        <v>0</v>
      </c>
      <c r="K12" s="25">
        <v>1</v>
      </c>
      <c r="M12" s="25" t="str">
        <f t="shared" si="1"/>
        <v>P</v>
      </c>
      <c r="N12" s="25" t="str">
        <f t="shared" si="0"/>
        <v>A</v>
      </c>
      <c r="O12" s="25" t="str">
        <f t="shared" si="0"/>
        <v>P</v>
      </c>
      <c r="P12" s="25" t="str">
        <f t="shared" si="0"/>
        <v>P</v>
      </c>
      <c r="Q12" s="25" t="str">
        <f t="shared" si="0"/>
        <v>P</v>
      </c>
      <c r="R12" s="25" t="str">
        <f t="shared" si="0"/>
        <v>A</v>
      </c>
      <c r="S12" s="25" t="str">
        <f t="shared" si="0"/>
        <v>P</v>
      </c>
      <c r="T12" s="25" t="str">
        <f t="shared" si="3"/>
        <v>P</v>
      </c>
      <c r="U12" s="25" t="str">
        <f t="shared" si="2"/>
        <v>P</v>
      </c>
      <c r="V12" s="25" t="str">
        <f t="shared" si="2"/>
        <v>A</v>
      </c>
      <c r="W12" s="25" t="str">
        <f t="shared" si="2"/>
        <v>P</v>
      </c>
    </row>
    <row r="13" spans="1:23" x14ac:dyDescent="0.3">
      <c r="A13" s="25">
        <v>1</v>
      </c>
      <c r="B13" s="25">
        <v>1</v>
      </c>
      <c r="C13" s="25">
        <v>0</v>
      </c>
      <c r="D13" s="25">
        <v>1</v>
      </c>
      <c r="E13" s="25">
        <v>0</v>
      </c>
      <c r="F13" s="25">
        <v>1</v>
      </c>
      <c r="G13" s="25">
        <v>0</v>
      </c>
      <c r="H13" s="25">
        <v>0</v>
      </c>
      <c r="I13" s="25">
        <v>0</v>
      </c>
      <c r="J13" s="25">
        <v>1</v>
      </c>
      <c r="K13" s="25">
        <v>0</v>
      </c>
      <c r="M13" s="25" t="str">
        <f t="shared" si="1"/>
        <v>P</v>
      </c>
      <c r="N13" s="25" t="str">
        <f t="shared" si="0"/>
        <v>P</v>
      </c>
      <c r="O13" s="25" t="str">
        <f t="shared" si="0"/>
        <v>A</v>
      </c>
      <c r="P13" s="25" t="str">
        <f t="shared" si="0"/>
        <v>P</v>
      </c>
      <c r="Q13" s="25" t="str">
        <f t="shared" si="0"/>
        <v>A</v>
      </c>
      <c r="R13" s="25" t="str">
        <f t="shared" si="0"/>
        <v>P</v>
      </c>
      <c r="S13" s="25" t="str">
        <f t="shared" si="0"/>
        <v>A</v>
      </c>
      <c r="T13" s="25" t="str">
        <f t="shared" si="3"/>
        <v>A</v>
      </c>
      <c r="U13" s="25" t="str">
        <f t="shared" si="2"/>
        <v>A</v>
      </c>
      <c r="V13" s="25" t="str">
        <f t="shared" si="2"/>
        <v>P</v>
      </c>
      <c r="W13" s="25" t="str">
        <f t="shared" si="2"/>
        <v>A</v>
      </c>
    </row>
    <row r="14" spans="1:23" x14ac:dyDescent="0.3">
      <c r="A14" s="25">
        <v>1</v>
      </c>
      <c r="B14" s="25">
        <v>1</v>
      </c>
      <c r="C14" s="25">
        <v>1</v>
      </c>
      <c r="D14" s="25">
        <v>1</v>
      </c>
      <c r="E14" s="25">
        <v>1</v>
      </c>
      <c r="F14" s="25">
        <v>1</v>
      </c>
      <c r="G14" s="25">
        <v>0</v>
      </c>
      <c r="H14" s="25">
        <v>1</v>
      </c>
      <c r="I14" s="25">
        <v>0</v>
      </c>
      <c r="J14" s="25">
        <v>1</v>
      </c>
      <c r="K14" s="25">
        <v>1</v>
      </c>
      <c r="M14" s="25" t="str">
        <f t="shared" si="1"/>
        <v>P</v>
      </c>
      <c r="N14" s="25" t="str">
        <f t="shared" si="0"/>
        <v>P</v>
      </c>
      <c r="O14" s="25" t="str">
        <f t="shared" si="0"/>
        <v>P</v>
      </c>
      <c r="P14" s="25" t="str">
        <f t="shared" si="0"/>
        <v>P</v>
      </c>
      <c r="Q14" s="25" t="str">
        <f t="shared" si="0"/>
        <v>P</v>
      </c>
      <c r="R14" s="25" t="str">
        <f t="shared" si="0"/>
        <v>P</v>
      </c>
      <c r="S14" s="25" t="str">
        <f t="shared" si="0"/>
        <v>A</v>
      </c>
      <c r="T14" s="25" t="str">
        <f t="shared" si="3"/>
        <v>P</v>
      </c>
      <c r="U14" s="25" t="str">
        <f t="shared" si="2"/>
        <v>A</v>
      </c>
      <c r="V14" s="25" t="str">
        <f t="shared" si="2"/>
        <v>P</v>
      </c>
      <c r="W14" s="25" t="str">
        <f t="shared" si="2"/>
        <v>P</v>
      </c>
    </row>
    <row r="15" spans="1:23" x14ac:dyDescent="0.3">
      <c r="A15" s="25">
        <v>0</v>
      </c>
      <c r="B15" s="25">
        <v>1</v>
      </c>
      <c r="C15" s="25">
        <v>0</v>
      </c>
      <c r="D15" s="25">
        <v>0</v>
      </c>
      <c r="E15" s="25">
        <v>0</v>
      </c>
      <c r="F15" s="25">
        <v>1</v>
      </c>
      <c r="G15" s="25">
        <v>0</v>
      </c>
      <c r="H15" s="25">
        <v>0</v>
      </c>
      <c r="I15" s="25">
        <v>0</v>
      </c>
      <c r="J15" s="25">
        <v>0</v>
      </c>
      <c r="K15" s="25">
        <v>1</v>
      </c>
      <c r="M15" s="25" t="str">
        <f t="shared" si="1"/>
        <v>A</v>
      </c>
      <c r="N15" s="25" t="str">
        <f t="shared" si="0"/>
        <v>P</v>
      </c>
      <c r="O15" s="25" t="str">
        <f t="shared" si="0"/>
        <v>A</v>
      </c>
      <c r="P15" s="25" t="str">
        <f t="shared" si="0"/>
        <v>A</v>
      </c>
      <c r="Q15" s="25" t="str">
        <f t="shared" si="0"/>
        <v>A</v>
      </c>
      <c r="R15" s="25" t="str">
        <f t="shared" si="0"/>
        <v>P</v>
      </c>
      <c r="S15" s="25" t="str">
        <f t="shared" si="0"/>
        <v>A</v>
      </c>
      <c r="T15" s="25" t="str">
        <f t="shared" si="3"/>
        <v>A</v>
      </c>
      <c r="U15" s="25" t="str">
        <f t="shared" si="2"/>
        <v>A</v>
      </c>
      <c r="V15" s="25" t="str">
        <f t="shared" si="2"/>
        <v>A</v>
      </c>
      <c r="W15" s="25" t="str">
        <f t="shared" si="2"/>
        <v>P</v>
      </c>
    </row>
    <row r="16" spans="1:23" x14ac:dyDescent="0.3">
      <c r="A16" s="25">
        <v>1</v>
      </c>
      <c r="B16" s="25">
        <v>0</v>
      </c>
      <c r="C16" s="25">
        <v>0</v>
      </c>
      <c r="D16" s="25">
        <v>0</v>
      </c>
      <c r="E16" s="25">
        <v>1</v>
      </c>
      <c r="F16" s="25">
        <v>1</v>
      </c>
      <c r="G16" s="25">
        <v>0</v>
      </c>
      <c r="H16" s="25">
        <v>0</v>
      </c>
      <c r="I16" s="25">
        <v>1</v>
      </c>
      <c r="J16" s="25">
        <v>1</v>
      </c>
      <c r="K16" s="25">
        <v>1</v>
      </c>
      <c r="M16" s="25" t="str">
        <f t="shared" si="1"/>
        <v>P</v>
      </c>
      <c r="N16" s="25" t="str">
        <f t="shared" si="0"/>
        <v>A</v>
      </c>
      <c r="O16" s="25" t="str">
        <f t="shared" si="0"/>
        <v>A</v>
      </c>
      <c r="P16" s="25" t="str">
        <f t="shared" si="0"/>
        <v>A</v>
      </c>
      <c r="Q16" s="25" t="str">
        <f t="shared" si="0"/>
        <v>P</v>
      </c>
      <c r="R16" s="25" t="str">
        <f t="shared" si="0"/>
        <v>P</v>
      </c>
      <c r="S16" s="25" t="str">
        <f t="shared" si="0"/>
        <v>A</v>
      </c>
      <c r="T16" s="25" t="str">
        <f t="shared" si="3"/>
        <v>A</v>
      </c>
      <c r="U16" s="25" t="str">
        <f t="shared" si="2"/>
        <v>P</v>
      </c>
      <c r="V16" s="25" t="str">
        <f t="shared" si="2"/>
        <v>P</v>
      </c>
      <c r="W16" s="25" t="str">
        <f t="shared" si="2"/>
        <v>P</v>
      </c>
    </row>
    <row r="17" spans="1:23" x14ac:dyDescent="0.3">
      <c r="A17" s="25">
        <v>0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M17" s="25" t="str">
        <f t="shared" si="1"/>
        <v>A</v>
      </c>
      <c r="N17" s="25" t="str">
        <f t="shared" si="1"/>
        <v>A</v>
      </c>
      <c r="O17" s="25" t="str">
        <f t="shared" si="1"/>
        <v>A</v>
      </c>
      <c r="P17" s="25" t="str">
        <f t="shared" si="1"/>
        <v>A</v>
      </c>
      <c r="Q17" s="25" t="str">
        <f t="shared" si="1"/>
        <v>A</v>
      </c>
      <c r="R17" s="25" t="str">
        <f t="shared" si="1"/>
        <v>A</v>
      </c>
      <c r="S17" s="25" t="str">
        <f t="shared" si="1"/>
        <v>A</v>
      </c>
      <c r="T17" s="25" t="str">
        <f t="shared" si="3"/>
        <v>A</v>
      </c>
      <c r="U17" s="25" t="str">
        <f t="shared" si="2"/>
        <v>A</v>
      </c>
      <c r="V17" s="25" t="str">
        <f t="shared" si="2"/>
        <v>A</v>
      </c>
      <c r="W17" s="25" t="str">
        <f t="shared" si="2"/>
        <v>A</v>
      </c>
    </row>
    <row r="18" spans="1:23" x14ac:dyDescent="0.3">
      <c r="A18" s="25">
        <v>1</v>
      </c>
      <c r="B18" s="25">
        <v>1</v>
      </c>
      <c r="C18" s="25">
        <v>1</v>
      </c>
      <c r="D18" s="25">
        <v>1</v>
      </c>
      <c r="E18" s="25">
        <v>1</v>
      </c>
      <c r="F18" s="25">
        <v>1</v>
      </c>
      <c r="G18" s="25">
        <v>1</v>
      </c>
      <c r="H18" s="25">
        <v>1</v>
      </c>
      <c r="I18" s="25">
        <v>0</v>
      </c>
      <c r="J18" s="25">
        <v>1</v>
      </c>
      <c r="K18" s="25">
        <v>1</v>
      </c>
      <c r="M18" s="25" t="str">
        <f t="shared" si="1"/>
        <v>P</v>
      </c>
      <c r="N18" s="25" t="str">
        <f t="shared" si="1"/>
        <v>P</v>
      </c>
      <c r="O18" s="25" t="str">
        <f t="shared" si="1"/>
        <v>P</v>
      </c>
      <c r="P18" s="25" t="str">
        <f t="shared" si="1"/>
        <v>P</v>
      </c>
      <c r="Q18" s="25" t="str">
        <f t="shared" si="1"/>
        <v>P</v>
      </c>
      <c r="R18" s="25" t="str">
        <f t="shared" si="1"/>
        <v>P</v>
      </c>
      <c r="S18" s="25" t="str">
        <f t="shared" si="1"/>
        <v>P</v>
      </c>
      <c r="T18" s="25" t="str">
        <f t="shared" si="3"/>
        <v>P</v>
      </c>
      <c r="U18" s="25" t="str">
        <f t="shared" si="2"/>
        <v>A</v>
      </c>
      <c r="V18" s="25" t="str">
        <f t="shared" si="2"/>
        <v>P</v>
      </c>
      <c r="W18" s="25" t="str">
        <f t="shared" si="2"/>
        <v>P</v>
      </c>
    </row>
    <row r="19" spans="1:23" x14ac:dyDescent="0.3">
      <c r="A19" s="25">
        <v>1</v>
      </c>
      <c r="B19" s="25">
        <v>1</v>
      </c>
      <c r="C19" s="25">
        <v>1</v>
      </c>
      <c r="D19" s="25">
        <v>1</v>
      </c>
      <c r="E19" s="25">
        <v>0</v>
      </c>
      <c r="F19" s="25">
        <v>1</v>
      </c>
      <c r="G19" s="25">
        <v>1</v>
      </c>
      <c r="H19" s="25">
        <v>1</v>
      </c>
      <c r="I19" s="25">
        <v>1</v>
      </c>
      <c r="J19" s="25">
        <v>1</v>
      </c>
      <c r="K19" s="25">
        <v>1</v>
      </c>
      <c r="M19" s="25" t="str">
        <f t="shared" si="1"/>
        <v>P</v>
      </c>
      <c r="N19" s="25" t="str">
        <f t="shared" si="1"/>
        <v>P</v>
      </c>
      <c r="O19" s="25" t="str">
        <f t="shared" si="1"/>
        <v>P</v>
      </c>
      <c r="P19" s="25" t="str">
        <f t="shared" si="1"/>
        <v>P</v>
      </c>
      <c r="Q19" s="25" t="str">
        <f t="shared" si="1"/>
        <v>A</v>
      </c>
      <c r="R19" s="25" t="str">
        <f t="shared" si="1"/>
        <v>P</v>
      </c>
      <c r="S19" s="25" t="str">
        <f t="shared" si="1"/>
        <v>P</v>
      </c>
      <c r="T19" s="25" t="str">
        <f t="shared" si="3"/>
        <v>P</v>
      </c>
      <c r="U19" s="25" t="str">
        <f t="shared" si="2"/>
        <v>P</v>
      </c>
      <c r="V19" s="25" t="str">
        <f t="shared" si="2"/>
        <v>P</v>
      </c>
      <c r="W19" s="25" t="str">
        <f t="shared" si="2"/>
        <v>P</v>
      </c>
    </row>
    <row r="20" spans="1:23" x14ac:dyDescent="0.3">
      <c r="A20" s="25">
        <v>1</v>
      </c>
      <c r="B20" s="25">
        <v>1</v>
      </c>
      <c r="C20" s="25">
        <v>1</v>
      </c>
      <c r="D20" s="25">
        <v>1</v>
      </c>
      <c r="E20" s="25">
        <v>1</v>
      </c>
      <c r="F20" s="25">
        <v>1</v>
      </c>
      <c r="G20" s="25">
        <v>1</v>
      </c>
      <c r="H20" s="25">
        <v>1</v>
      </c>
      <c r="I20" s="25">
        <v>1</v>
      </c>
      <c r="J20" s="25">
        <v>1</v>
      </c>
      <c r="K20" s="25">
        <v>1</v>
      </c>
      <c r="M20" s="25" t="str">
        <f t="shared" si="1"/>
        <v>P</v>
      </c>
      <c r="N20" s="25" t="str">
        <f t="shared" si="1"/>
        <v>P</v>
      </c>
      <c r="O20" s="25" t="str">
        <f t="shared" si="1"/>
        <v>P</v>
      </c>
      <c r="P20" s="25" t="str">
        <f t="shared" si="1"/>
        <v>P</v>
      </c>
      <c r="Q20" s="25" t="str">
        <f t="shared" si="1"/>
        <v>P</v>
      </c>
      <c r="R20" s="25" t="str">
        <f t="shared" si="1"/>
        <v>P</v>
      </c>
      <c r="S20" s="25" t="str">
        <f t="shared" si="1"/>
        <v>P</v>
      </c>
      <c r="T20" s="25" t="str">
        <f t="shared" si="3"/>
        <v>P</v>
      </c>
      <c r="U20" s="25" t="str">
        <f t="shared" si="2"/>
        <v>P</v>
      </c>
      <c r="V20" s="25" t="str">
        <f t="shared" si="2"/>
        <v>P</v>
      </c>
      <c r="W20" s="25" t="str">
        <f t="shared" si="2"/>
        <v>P</v>
      </c>
    </row>
    <row r="21" spans="1:23" x14ac:dyDescent="0.3">
      <c r="A21" s="25">
        <v>1</v>
      </c>
      <c r="B21" s="25">
        <v>1</v>
      </c>
      <c r="C21" s="25">
        <v>1</v>
      </c>
      <c r="D21" s="25">
        <v>1</v>
      </c>
      <c r="E21" s="25">
        <v>1</v>
      </c>
      <c r="F21" s="25">
        <v>1</v>
      </c>
      <c r="G21" s="25">
        <v>1</v>
      </c>
      <c r="H21" s="25">
        <v>1</v>
      </c>
      <c r="I21" s="25">
        <v>1</v>
      </c>
      <c r="J21" s="25">
        <v>1</v>
      </c>
      <c r="K21" s="25">
        <v>1</v>
      </c>
      <c r="M21" s="25" t="str">
        <f t="shared" si="1"/>
        <v>P</v>
      </c>
      <c r="N21" s="25" t="str">
        <f t="shared" si="1"/>
        <v>P</v>
      </c>
      <c r="O21" s="25" t="str">
        <f t="shared" si="1"/>
        <v>P</v>
      </c>
      <c r="P21" s="25" t="str">
        <f t="shared" si="1"/>
        <v>P</v>
      </c>
      <c r="Q21" s="25" t="str">
        <f t="shared" si="1"/>
        <v>P</v>
      </c>
      <c r="R21" s="25" t="str">
        <f t="shared" si="1"/>
        <v>P</v>
      </c>
      <c r="S21" s="25" t="str">
        <f t="shared" si="1"/>
        <v>P</v>
      </c>
      <c r="T21" s="25" t="str">
        <f t="shared" si="3"/>
        <v>P</v>
      </c>
      <c r="U21" s="25" t="str">
        <f t="shared" si="2"/>
        <v>P</v>
      </c>
      <c r="V21" s="25" t="str">
        <f t="shared" si="2"/>
        <v>P</v>
      </c>
      <c r="W21" s="25" t="str">
        <f t="shared" si="2"/>
        <v>P</v>
      </c>
    </row>
    <row r="22" spans="1:23" x14ac:dyDescent="0.3">
      <c r="A22" s="25">
        <v>1</v>
      </c>
      <c r="B22" s="25">
        <v>1</v>
      </c>
      <c r="C22" s="25">
        <v>1</v>
      </c>
      <c r="D22" s="25">
        <v>1</v>
      </c>
      <c r="E22" s="25">
        <v>1</v>
      </c>
      <c r="F22" s="25">
        <v>1</v>
      </c>
      <c r="G22" s="25">
        <v>1</v>
      </c>
      <c r="H22" s="25">
        <v>1</v>
      </c>
      <c r="I22" s="25">
        <v>1</v>
      </c>
      <c r="J22" s="25">
        <v>1</v>
      </c>
      <c r="K22" s="25">
        <v>1</v>
      </c>
      <c r="M22" s="25" t="str">
        <f t="shared" si="1"/>
        <v>P</v>
      </c>
      <c r="N22" s="25" t="str">
        <f t="shared" si="1"/>
        <v>P</v>
      </c>
      <c r="O22" s="25" t="str">
        <f t="shared" si="1"/>
        <v>P</v>
      </c>
      <c r="P22" s="25" t="str">
        <f t="shared" si="1"/>
        <v>P</v>
      </c>
      <c r="Q22" s="25" t="str">
        <f t="shared" si="1"/>
        <v>P</v>
      </c>
      <c r="R22" s="25" t="str">
        <f t="shared" si="1"/>
        <v>P</v>
      </c>
      <c r="S22" s="25" t="str">
        <f t="shared" si="1"/>
        <v>P</v>
      </c>
      <c r="T22" s="25" t="str">
        <f t="shared" si="3"/>
        <v>P</v>
      </c>
      <c r="U22" s="25" t="str">
        <f t="shared" si="2"/>
        <v>P</v>
      </c>
      <c r="V22" s="25" t="str">
        <f t="shared" si="2"/>
        <v>P</v>
      </c>
      <c r="W22" s="25" t="str">
        <f t="shared" si="2"/>
        <v>P</v>
      </c>
    </row>
    <row r="23" spans="1:23" x14ac:dyDescent="0.3">
      <c r="A23" s="25">
        <v>0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M23" s="25" t="str">
        <f t="shared" si="1"/>
        <v>A</v>
      </c>
      <c r="N23" s="25" t="str">
        <f t="shared" si="1"/>
        <v>A</v>
      </c>
      <c r="O23" s="25" t="str">
        <f t="shared" si="1"/>
        <v>A</v>
      </c>
      <c r="P23" s="25" t="str">
        <f t="shared" si="1"/>
        <v>A</v>
      </c>
      <c r="Q23" s="25" t="str">
        <f t="shared" si="1"/>
        <v>A</v>
      </c>
      <c r="R23" s="25" t="str">
        <f t="shared" si="1"/>
        <v>A</v>
      </c>
      <c r="S23" s="25" t="str">
        <f t="shared" si="1"/>
        <v>A</v>
      </c>
      <c r="T23" s="25" t="str">
        <f t="shared" si="3"/>
        <v>A</v>
      </c>
      <c r="U23" s="25" t="str">
        <f t="shared" si="2"/>
        <v>A</v>
      </c>
      <c r="V23" s="25" t="str">
        <f t="shared" si="2"/>
        <v>A</v>
      </c>
      <c r="W23" s="25" t="str">
        <f t="shared" si="2"/>
        <v>A</v>
      </c>
    </row>
    <row r="24" spans="1:23" x14ac:dyDescent="0.3">
      <c r="A24" s="25">
        <v>0</v>
      </c>
      <c r="B24" s="25">
        <v>1</v>
      </c>
      <c r="C24" s="25">
        <v>1</v>
      </c>
      <c r="D24" s="25">
        <v>1</v>
      </c>
      <c r="E24" s="25">
        <v>1</v>
      </c>
      <c r="F24" s="25">
        <v>1</v>
      </c>
      <c r="G24" s="25">
        <v>1</v>
      </c>
      <c r="H24" s="25">
        <v>0</v>
      </c>
      <c r="I24" s="25">
        <v>1</v>
      </c>
      <c r="J24" s="25">
        <v>1</v>
      </c>
      <c r="K24" s="25">
        <v>1</v>
      </c>
      <c r="M24" s="25" t="str">
        <f t="shared" si="1"/>
        <v>A</v>
      </c>
      <c r="N24" s="25" t="str">
        <f t="shared" si="1"/>
        <v>P</v>
      </c>
      <c r="O24" s="25" t="str">
        <f t="shared" si="1"/>
        <v>P</v>
      </c>
      <c r="P24" s="25" t="str">
        <f t="shared" si="1"/>
        <v>P</v>
      </c>
      <c r="Q24" s="25" t="str">
        <f t="shared" si="1"/>
        <v>P</v>
      </c>
      <c r="R24" s="25" t="str">
        <f t="shared" si="1"/>
        <v>P</v>
      </c>
      <c r="S24" s="25" t="str">
        <f t="shared" si="1"/>
        <v>P</v>
      </c>
      <c r="T24" s="25" t="str">
        <f t="shared" si="3"/>
        <v>A</v>
      </c>
      <c r="U24" s="25" t="str">
        <f t="shared" si="2"/>
        <v>P</v>
      </c>
      <c r="V24" s="25" t="str">
        <f t="shared" si="2"/>
        <v>P</v>
      </c>
      <c r="W24" s="25" t="str">
        <f t="shared" si="2"/>
        <v>P</v>
      </c>
    </row>
    <row r="25" spans="1:23" x14ac:dyDescent="0.3">
      <c r="A25" s="25">
        <v>0</v>
      </c>
      <c r="B25" s="25">
        <v>1</v>
      </c>
      <c r="C25" s="25">
        <v>1</v>
      </c>
      <c r="D25" s="25">
        <v>1</v>
      </c>
      <c r="E25" s="25">
        <v>1</v>
      </c>
      <c r="F25" s="25">
        <v>1</v>
      </c>
      <c r="G25" s="25">
        <v>1</v>
      </c>
      <c r="H25" s="25">
        <v>1</v>
      </c>
      <c r="I25" s="25">
        <v>1</v>
      </c>
      <c r="J25" s="25">
        <v>1</v>
      </c>
      <c r="K25" s="25">
        <v>1</v>
      </c>
      <c r="M25" s="25" t="str">
        <f t="shared" si="1"/>
        <v>A</v>
      </c>
      <c r="N25" s="25" t="str">
        <f t="shared" si="1"/>
        <v>P</v>
      </c>
      <c r="O25" s="25" t="str">
        <f t="shared" si="1"/>
        <v>P</v>
      </c>
      <c r="P25" s="25" t="str">
        <f t="shared" si="1"/>
        <v>P</v>
      </c>
      <c r="Q25" s="25" t="str">
        <f t="shared" si="1"/>
        <v>P</v>
      </c>
      <c r="R25" s="25" t="str">
        <f t="shared" si="1"/>
        <v>P</v>
      </c>
      <c r="S25" s="25" t="str">
        <f t="shared" si="1"/>
        <v>P</v>
      </c>
      <c r="T25" s="25" t="str">
        <f t="shared" si="3"/>
        <v>P</v>
      </c>
      <c r="U25" s="25" t="str">
        <f t="shared" si="2"/>
        <v>P</v>
      </c>
      <c r="V25" s="25" t="str">
        <f t="shared" si="2"/>
        <v>P</v>
      </c>
      <c r="W25" s="25" t="str">
        <f t="shared" si="2"/>
        <v>P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AttendenceSheet</vt:lpstr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2020-07-13T10:02:41Z</dcterms:created>
  <dcterms:modified xsi:type="dcterms:W3CDTF">2020-11-13T11:00:17Z</dcterms:modified>
  <cp:category/>
</cp:coreProperties>
</file>