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materials\"/>
    </mc:Choice>
  </mc:AlternateContent>
  <xr:revisionPtr revIDLastSave="0" documentId="13_ncr:1_{8451CE11-CF78-4E0F-9071-324C831A5B62}" xr6:coauthVersionLast="45" xr6:coauthVersionMax="45" xr10:uidLastSave="{00000000-0000-0000-0000-000000000000}"/>
  <bookViews>
    <workbookView xWindow="-108" yWindow="-108" windowWidth="23256" windowHeight="12576" xr2:uid="{74465832-FA19-433C-A48E-E6B6079B80EE}"/>
  </bookViews>
  <sheets>
    <sheet name="Sheet1" sheetId="1" r:id="rId1"/>
    <sheet name="Sheet2" sheetId="2" r:id="rId2"/>
  </sheets>
  <definedNames>
    <definedName name="_xlnm._FilterDatabase" localSheetId="0" hidden="1">Sheet1!$A$1:$D$6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10" i="1"/>
  <c r="C7" i="1"/>
  <c r="D11" i="1"/>
  <c r="D10" i="1"/>
  <c r="D9" i="1"/>
  <c r="D8" i="1"/>
  <c r="D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<sst xmlns="http://schemas.openxmlformats.org/spreadsheetml/2006/main" count="16" uniqueCount="13">
  <si>
    <t>Student ID</t>
  </si>
  <si>
    <t>Name</t>
  </si>
  <si>
    <t>Department</t>
  </si>
  <si>
    <t>CGPA</t>
  </si>
  <si>
    <t>ISRA TAHIYA ISLAM</t>
  </si>
  <si>
    <t>Hossain Shalehin Sadman</t>
  </si>
  <si>
    <t>Salma Akter</t>
  </si>
  <si>
    <t>Nusrat Zaman</t>
  </si>
  <si>
    <t>Md Rakib Monshi ridoy</t>
  </si>
  <si>
    <t>DEH</t>
  </si>
  <si>
    <t>BBA</t>
  </si>
  <si>
    <t>Percentage</t>
  </si>
  <si>
    <t>MAX_CGPA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</si>
</sst>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0.00</c:formatCode>
                <c:ptCount val="5"/>
                <c:pt idx="0">
                  <c:v>3.75</c:v>
                </c:pt>
                <c:pt idx="1">
                  <c:v>3.7</c:v>
                </c:pt>
                <c:pt idx="2">
                  <c:v>3.65</c:v>
                </c:pt>
                <c:pt idx="3">
                  <c:v>3.8</c:v>
                </c:pt>
                <c:pt idx="4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A-4A31-8B01-EC6209C0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7343"/>
        <c:axId val="201778943"/>
      </c:lineChar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Student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</c:f>
              <c:numCache>
                <c:formatCode>General</c:formatCode>
                <c:ptCount val="5"/>
                <c:pt idx="0">
                  <c:v>202013007</c:v>
                </c:pt>
                <c:pt idx="1">
                  <c:v>193011134</c:v>
                </c:pt>
                <c:pt idx="2">
                  <c:v>202011063</c:v>
                </c:pt>
                <c:pt idx="3">
                  <c:v>182013043</c:v>
                </c:pt>
                <c:pt idx="4">
                  <c:v>202011060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A-4A31-8B01-EC6209C0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0607"/>
        <c:axId val="201793503"/>
      </c:scatterChart>
      <c:valAx>
        <c:axId val="1131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3503"/>
        <c:crosses val="autoZero"/>
        <c:crossBetween val="midCat"/>
      </c:valAx>
      <c:valAx>
        <c:axId val="2017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607"/>
        <c:crosses val="autoZero"/>
        <c:crossBetween val="midCat"/>
      </c:valAx>
      <c:valAx>
        <c:axId val="20177894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343"/>
        <c:crosses val="max"/>
        <c:crossBetween val="between"/>
      </c:valAx>
      <c:catAx>
        <c:axId val="210727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77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579606</xdr:colOff>
      <xdr:row>8</xdr:row>
      <xdr:rowOff>4457</xdr:rowOff>
    </xdr:from>
    <xdr:to>
      <xdr:col>6</xdr:col>
      <xdr:colOff>137808</xdr:colOff>
      <xdr:row>23</xdr:row>
      <xdr:rowOff>11753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4D13B9-C23E-47D8-97E2-7CCA850F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17F0-4751-4BD1-9983-82E0C6DB179B}">
  <dimension ref="A1:I11"/>
  <sheetViews>
    <sheetView tabSelected="1" zoomScale="235" zoomScaleNormal="235" workbookViewId="0">
      <selection activeCell="D2" sqref="D2:D6"/>
    </sheetView>
  </sheetViews>
  <sheetFormatPr defaultRowHeight="14.4" x14ac:dyDescent="0.3"/>
  <cols>
    <col min="1" max="1" width="10.5546875" customWidth="1"/>
    <col min="2" max="2" width="21.6640625" customWidth="1"/>
    <col min="3" max="3" width="11.6640625" customWidth="1"/>
    <col min="5" max="5" width="10" customWidth="1"/>
    <col min="6" max="6" width="10.4414062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9" x14ac:dyDescent="0.3">
      <c r="A2">
        <v>202013007</v>
      </c>
      <c r="B2" t="s">
        <v>4</v>
      </c>
      <c r="C2" t="s">
        <v>9</v>
      </c>
      <c r="D2" s="2">
        <v>3.75</v>
      </c>
      <c r="E2" s="3">
        <f>D2/F$9</f>
        <v>0.9375</v>
      </c>
      <c r="F2" s="3"/>
      <c r="G2" s="3"/>
      <c r="H2" s="3"/>
      <c r="I2" s="3"/>
    </row>
    <row r="3" spans="1:9" x14ac:dyDescent="0.3">
      <c r="A3">
        <v>193011134</v>
      </c>
      <c r="B3" t="s">
        <v>5</v>
      </c>
      <c r="C3" t="s">
        <v>10</v>
      </c>
      <c r="D3" s="2">
        <v>3.7</v>
      </c>
      <c r="E3" s="3">
        <f t="shared" ref="E3:E6" si="0">D3/F$9</f>
        <v>0.92500000000000004</v>
      </c>
      <c r="F3" s="3"/>
    </row>
    <row r="4" spans="1:9" x14ac:dyDescent="0.3">
      <c r="A4">
        <v>202011063</v>
      </c>
      <c r="B4" t="s">
        <v>6</v>
      </c>
      <c r="C4" t="s">
        <v>10</v>
      </c>
      <c r="D4" s="2">
        <v>3.65</v>
      </c>
      <c r="E4" s="3">
        <f t="shared" si="0"/>
        <v>0.91249999999999998</v>
      </c>
      <c r="F4" s="3"/>
    </row>
    <row r="5" spans="1:9" x14ac:dyDescent="0.3">
      <c r="A5">
        <v>182013043</v>
      </c>
      <c r="B5" t="s">
        <v>7</v>
      </c>
      <c r="C5" t="s">
        <v>9</v>
      </c>
      <c r="D5" s="2">
        <v>3.8</v>
      </c>
      <c r="E5" s="3">
        <f t="shared" si="0"/>
        <v>0.95</v>
      </c>
      <c r="F5" s="3"/>
    </row>
    <row r="6" spans="1:9" x14ac:dyDescent="0.3">
      <c r="A6">
        <v>202011060</v>
      </c>
      <c r="B6" t="s">
        <v>8</v>
      </c>
      <c r="C6" t="s">
        <v>10</v>
      </c>
      <c r="D6" s="2">
        <v>3.82</v>
      </c>
      <c r="E6" s="3">
        <f t="shared" si="0"/>
        <v>0.95499999999999996</v>
      </c>
      <c r="F6" s="3"/>
    </row>
    <row r="7" spans="1:9" x14ac:dyDescent="0.3">
      <c r="C7">
        <f>COUNTIF(C2:C6,"=DEH")</f>
        <v>2</v>
      </c>
      <c r="D7" s="2">
        <f>SUM(D2:D6)</f>
        <v>18.72</v>
      </c>
    </row>
    <row r="8" spans="1:9" x14ac:dyDescent="0.3">
      <c r="C8">
        <f>COUNTIF(C2:C6,"&lt;&gt;DEH")</f>
        <v>3</v>
      </c>
      <c r="D8" s="2">
        <f>AVERAGE(D2:D6)</f>
        <v>3.7439999999999998</v>
      </c>
      <c r="F8" t="s">
        <v>12</v>
      </c>
    </row>
    <row r="9" spans="1:9" x14ac:dyDescent="0.3">
      <c r="D9">
        <f>COUNT(D2:D6)</f>
        <v>5</v>
      </c>
      <c r="F9">
        <v>4</v>
      </c>
    </row>
    <row r="10" spans="1:9" x14ac:dyDescent="0.3">
      <c r="D10" s="2">
        <f>MAX(D2:D6)</f>
        <v>3.82</v>
      </c>
      <c r="E10">
        <f>COUNTIF(E2:E6,"&gt;=0.95")</f>
        <v>2</v>
      </c>
    </row>
    <row r="11" spans="1:9" x14ac:dyDescent="0.3">
      <c r="D11" s="2">
        <f>MIN(D2:D6)</f>
        <v>3.65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2AC-4A70-48BB-986A-9DB894A969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2020-09-14T10:24:41Z</dcterms:created>
  <dcterms:modified xsi:type="dcterms:W3CDTF">2020-09-16T11:30:30Z</dcterms:modified>
</cp:coreProperties>
</file>