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lab_course_materials\SUMMER 2020\CSE 101 Non CSE\materials\"/>
    </mc:Choice>
  </mc:AlternateContent>
  <xr:revisionPtr revIDLastSave="0" documentId="13_ncr:1_{E6E532C8-711F-4669-AA65-A26B3B7B7485}" xr6:coauthVersionLast="45" xr6:coauthVersionMax="45" xr10:uidLastSave="{00000000-0000-0000-0000-000000000000}"/>
  <bookViews>
    <workbookView xWindow="-28920" yWindow="-120" windowWidth="29040" windowHeight="15840" activeTab="2" xr2:uid="{D29D61EC-6A0C-47AF-85EB-76D49B8D8911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" i="1" l="1"/>
  <c r="R10" i="1"/>
  <c r="R11" i="1"/>
  <c r="Q9" i="1"/>
  <c r="Q10" i="1"/>
  <c r="Q11" i="1"/>
  <c r="P9" i="1"/>
  <c r="P10" i="1"/>
  <c r="P11" i="1"/>
  <c r="R8" i="1"/>
  <c r="Q8" i="1"/>
  <c r="P8" i="1"/>
  <c r="J3" i="1"/>
  <c r="K3" i="1"/>
  <c r="L3" i="1"/>
  <c r="I3" i="1"/>
  <c r="C3" i="1"/>
  <c r="D3" i="1"/>
  <c r="E3" i="1"/>
  <c r="F3" i="1"/>
  <c r="G3" i="1"/>
  <c r="H3" i="1"/>
  <c r="B3" i="1"/>
  <c r="D19" i="2"/>
  <c r="H2" i="1" l="1"/>
  <c r="H4" i="1" s="1"/>
  <c r="C2" i="1"/>
  <c r="C4" i="1" s="1"/>
  <c r="D2" i="1"/>
  <c r="D4" i="1" s="1"/>
  <c r="E2" i="1"/>
  <c r="E4" i="1" s="1"/>
  <c r="F2" i="1"/>
  <c r="F4" i="1" s="1"/>
  <c r="G2" i="1"/>
  <c r="G4" i="1" s="1"/>
  <c r="I2" i="1"/>
  <c r="I4" i="1" s="1"/>
  <c r="J2" i="1"/>
  <c r="J4" i="1" s="1"/>
  <c r="K2" i="1"/>
  <c r="K4" i="1" s="1"/>
  <c r="L2" i="1"/>
  <c r="L4" i="1" s="1"/>
  <c r="B2" i="1"/>
  <c r="B4" i="1" s="1"/>
  <c r="M4" i="1" l="1"/>
</calcChain>
</file>

<file path=xl/sharedStrings.xml><?xml version="1.0" encoding="utf-8"?>
<sst xmlns="http://schemas.openxmlformats.org/spreadsheetml/2006/main" count="17" uniqueCount="17">
  <si>
    <t>Base-N</t>
  </si>
  <si>
    <t>Position</t>
  </si>
  <si>
    <t>Weight</t>
  </si>
  <si>
    <t>Digits</t>
  </si>
  <si>
    <t>Weight*Digit</t>
  </si>
  <si>
    <t>A</t>
  </si>
  <si>
    <t>B</t>
  </si>
  <si>
    <t>C</t>
  </si>
  <si>
    <t>D</t>
  </si>
  <si>
    <t>E</t>
  </si>
  <si>
    <t>F</t>
  </si>
  <si>
    <t>e</t>
  </si>
  <si>
    <t>Base</t>
  </si>
  <si>
    <t>Quotient</t>
  </si>
  <si>
    <t>Remainder</t>
  </si>
  <si>
    <t>LSB</t>
  </si>
  <si>
    <t>MSB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</si>
</sst>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0" borderId="0" xfId="0" applyAlignment="1">
      <alignment horizontal="right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403D1-EC3F-413E-8AF0-FA037A80C2D9}">
  <dimension ref="A1:T11"/>
  <sheetViews>
    <sheetView topLeftCell="N1" zoomScale="300" zoomScaleNormal="300" workbookViewId="0">
      <selection activeCell="R8" sqref="R8"/>
    </sheetView>
  </sheetViews>
  <sheetFormatPr defaultRowHeight="14.4" x14ac:dyDescent="0.3"/>
  <cols>
    <col min="1" max="1" width="11.6640625" style="1" customWidth="1"/>
    <col min="18" max="18" width="9.88671875" bestFit="1" customWidth="1"/>
  </cols>
  <sheetData>
    <row r="1" spans="1:20" x14ac:dyDescent="0.3">
      <c r="A1" s="1" t="s">
        <v>1</v>
      </c>
      <c r="B1">
        <v>6</v>
      </c>
      <c r="C1">
        <v>5</v>
      </c>
      <c r="D1">
        <v>4</v>
      </c>
      <c r="E1">
        <v>3</v>
      </c>
      <c r="F1">
        <v>2</v>
      </c>
      <c r="G1">
        <v>1</v>
      </c>
      <c r="H1">
        <v>0</v>
      </c>
      <c r="I1">
        <v>-1</v>
      </c>
      <c r="J1">
        <v>-2</v>
      </c>
      <c r="K1">
        <v>-3</v>
      </c>
      <c r="L1">
        <v>-4</v>
      </c>
    </row>
    <row r="2" spans="1:20" x14ac:dyDescent="0.3">
      <c r="A2" s="1" t="s">
        <v>2</v>
      </c>
      <c r="B2">
        <f>POWER($B$6,B1)</f>
        <v>64</v>
      </c>
      <c r="C2">
        <f t="shared" ref="C2:H2" si="0">POWER($B$6,C1)</f>
        <v>32</v>
      </c>
      <c r="D2">
        <f t="shared" si="0"/>
        <v>16</v>
      </c>
      <c r="E2">
        <f t="shared" si="0"/>
        <v>8</v>
      </c>
      <c r="F2">
        <f t="shared" si="0"/>
        <v>4</v>
      </c>
      <c r="G2">
        <f t="shared" si="0"/>
        <v>2</v>
      </c>
      <c r="H2">
        <f t="shared" si="0"/>
        <v>1</v>
      </c>
      <c r="I2">
        <f>POWER($B$6,I1)</f>
        <v>0.5</v>
      </c>
      <c r="J2">
        <f>POWER($B$6,J1)</f>
        <v>0.25</v>
      </c>
      <c r="K2">
        <f>POWER($B$6,K1)</f>
        <v>0.125</v>
      </c>
      <c r="L2">
        <f>POWER($B$6,L1)</f>
        <v>6.25E-2</v>
      </c>
    </row>
    <row r="3" spans="1:20" x14ac:dyDescent="0.3">
      <c r="A3" s="1" t="s">
        <v>3</v>
      </c>
      <c r="B3">
        <f>VLOOKUP(B9,Sheet2!$A$1:$B$16,2,FALSE)</f>
        <v>0</v>
      </c>
      <c r="C3">
        <f>VLOOKUP(C9,Sheet2!$A$1:$B$16,2,FALSE)</f>
        <v>0</v>
      </c>
      <c r="D3">
        <f>VLOOKUP(D9,Sheet2!$A$1:$B$16,2,FALSE)</f>
        <v>0</v>
      </c>
      <c r="E3">
        <f>VLOOKUP(E9,Sheet2!$A$1:$B$16,2,FALSE)</f>
        <v>0</v>
      </c>
      <c r="F3">
        <f>VLOOKUP(F9,Sheet2!$A$1:$B$16,2,FALSE)</f>
        <v>0</v>
      </c>
      <c r="G3">
        <f>VLOOKUP(G9,Sheet2!$A$1:$B$16,2,FALSE)</f>
        <v>0</v>
      </c>
      <c r="H3">
        <f>VLOOKUP(H9,Sheet2!$A$1:$B$16,2,FALSE)</f>
        <v>0</v>
      </c>
      <c r="I3">
        <f>VLOOKUP(I9,Sheet2!$A$1:$B$16,2,FALSE)</f>
        <v>1</v>
      </c>
      <c r="J3">
        <f>VLOOKUP(J9,Sheet2!$A$1:$B$16,2,FALSE)</f>
        <v>0</v>
      </c>
      <c r="K3">
        <f>VLOOKUP(K9,Sheet2!$A$1:$B$16,2,FALSE)</f>
        <v>1</v>
      </c>
      <c r="L3">
        <f>VLOOKUP(L9,Sheet2!$A$1:$B$16,2,FALSE)</f>
        <v>1</v>
      </c>
    </row>
    <row r="4" spans="1:20" x14ac:dyDescent="0.3">
      <c r="A4" s="2" t="s">
        <v>4</v>
      </c>
      <c r="B4">
        <f>B3*B2</f>
        <v>0</v>
      </c>
      <c r="C4">
        <f t="shared" ref="C4:H4" si="1">C3*C2</f>
        <v>0</v>
      </c>
      <c r="D4">
        <f t="shared" si="1"/>
        <v>0</v>
      </c>
      <c r="E4">
        <f t="shared" si="1"/>
        <v>0</v>
      </c>
      <c r="F4">
        <f t="shared" si="1"/>
        <v>0</v>
      </c>
      <c r="G4">
        <f t="shared" si="1"/>
        <v>0</v>
      </c>
      <c r="H4">
        <f t="shared" si="1"/>
        <v>0</v>
      </c>
      <c r="I4">
        <f t="shared" ref="I4" si="2">I3*I2</f>
        <v>0.5</v>
      </c>
      <c r="J4">
        <f t="shared" ref="J4" si="3">J3*J2</f>
        <v>0</v>
      </c>
      <c r="K4">
        <f t="shared" ref="K4" si="4">K3*K2</f>
        <v>0.125</v>
      </c>
      <c r="L4">
        <f t="shared" ref="L4" si="5">L3*L2</f>
        <v>6.25E-2</v>
      </c>
      <c r="M4">
        <f>SUM(B4:L4)</f>
        <v>0.6875</v>
      </c>
    </row>
    <row r="6" spans="1:20" x14ac:dyDescent="0.3">
      <c r="A6" s="1" t="s">
        <v>0</v>
      </c>
      <c r="B6">
        <v>2</v>
      </c>
      <c r="O6" t="s">
        <v>12</v>
      </c>
      <c r="P6">
        <v>8</v>
      </c>
    </row>
    <row r="7" spans="1:20" x14ac:dyDescent="0.3">
      <c r="Q7" t="s">
        <v>13</v>
      </c>
      <c r="R7" t="s">
        <v>14</v>
      </c>
    </row>
    <row r="8" spans="1:20" x14ac:dyDescent="0.3">
      <c r="O8">
        <v>894</v>
      </c>
      <c r="P8">
        <f>O8/$P$6</f>
        <v>111.75</v>
      </c>
      <c r="Q8">
        <f>FLOOR(P8,1)</f>
        <v>111</v>
      </c>
      <c r="R8">
        <f>MOD(O8,$P$6)</f>
        <v>6</v>
      </c>
      <c r="S8" t="s">
        <v>15</v>
      </c>
    </row>
    <row r="9" spans="1:20" x14ac:dyDescent="0.3">
      <c r="B9" s="3"/>
      <c r="C9" s="3"/>
      <c r="D9" s="3"/>
      <c r="E9" s="3"/>
      <c r="F9" s="3"/>
      <c r="G9" s="3"/>
      <c r="H9" s="3"/>
      <c r="I9">
        <v>1</v>
      </c>
      <c r="J9">
        <v>0</v>
      </c>
      <c r="K9">
        <v>1</v>
      </c>
      <c r="L9">
        <v>1</v>
      </c>
      <c r="O9">
        <v>111</v>
      </c>
      <c r="P9">
        <f t="shared" ref="P9:P11" si="6">O9/$P$6</f>
        <v>13.875</v>
      </c>
      <c r="Q9">
        <f t="shared" ref="Q9:Q11" si="7">FLOOR(P9,1)</f>
        <v>13</v>
      </c>
      <c r="R9">
        <f t="shared" ref="R9:R11" si="8">MOD(O9,$P$6)</f>
        <v>7</v>
      </c>
    </row>
    <row r="10" spans="1:20" x14ac:dyDescent="0.3">
      <c r="O10">
        <v>13</v>
      </c>
      <c r="P10">
        <f t="shared" si="6"/>
        <v>1.625</v>
      </c>
      <c r="Q10">
        <f t="shared" si="7"/>
        <v>1</v>
      </c>
      <c r="R10">
        <f t="shared" si="8"/>
        <v>5</v>
      </c>
      <c r="T10">
        <v>1576</v>
      </c>
    </row>
    <row r="11" spans="1:20" x14ac:dyDescent="0.3">
      <c r="O11">
        <v>1</v>
      </c>
      <c r="P11">
        <f t="shared" si="6"/>
        <v>0.125</v>
      </c>
      <c r="Q11">
        <f t="shared" si="7"/>
        <v>0</v>
      </c>
      <c r="R11">
        <f t="shared" si="8"/>
        <v>1</v>
      </c>
      <c r="S11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F7791-AD6D-4629-A0AB-2124CAE63711}">
  <dimension ref="A1:D19"/>
  <sheetViews>
    <sheetView workbookViewId="0">
      <selection activeCell="D19" sqref="D19"/>
    </sheetView>
  </sheetViews>
  <sheetFormatPr defaultRowHeight="14.4" x14ac:dyDescent="0.3"/>
  <cols>
    <col min="1" max="1" width="8.88671875" style="3"/>
  </cols>
  <sheetData>
    <row r="1" spans="1:2" x14ac:dyDescent="0.3">
      <c r="A1" s="3">
        <v>0</v>
      </c>
      <c r="B1">
        <v>0</v>
      </c>
    </row>
    <row r="2" spans="1:2" x14ac:dyDescent="0.3">
      <c r="A2" s="3">
        <v>1</v>
      </c>
      <c r="B2">
        <v>1</v>
      </c>
    </row>
    <row r="3" spans="1:2" x14ac:dyDescent="0.3">
      <c r="A3" s="3">
        <v>2</v>
      </c>
      <c r="B3">
        <v>2</v>
      </c>
    </row>
    <row r="4" spans="1:2" x14ac:dyDescent="0.3">
      <c r="A4" s="3">
        <v>3</v>
      </c>
      <c r="B4">
        <v>3</v>
      </c>
    </row>
    <row r="5" spans="1:2" x14ac:dyDescent="0.3">
      <c r="A5" s="3">
        <v>4</v>
      </c>
      <c r="B5">
        <v>4</v>
      </c>
    </row>
    <row r="6" spans="1:2" x14ac:dyDescent="0.3">
      <c r="A6" s="3">
        <v>5</v>
      </c>
      <c r="B6">
        <v>5</v>
      </c>
    </row>
    <row r="7" spans="1:2" x14ac:dyDescent="0.3">
      <c r="A7" s="3">
        <v>6</v>
      </c>
      <c r="B7">
        <v>6</v>
      </c>
    </row>
    <row r="8" spans="1:2" x14ac:dyDescent="0.3">
      <c r="A8" s="3">
        <v>7</v>
      </c>
      <c r="B8">
        <v>7</v>
      </c>
    </row>
    <row r="9" spans="1:2" x14ac:dyDescent="0.3">
      <c r="A9" s="3">
        <v>8</v>
      </c>
      <c r="B9">
        <v>8</v>
      </c>
    </row>
    <row r="10" spans="1:2" x14ac:dyDescent="0.3">
      <c r="A10" s="3">
        <v>9</v>
      </c>
      <c r="B10">
        <v>9</v>
      </c>
    </row>
    <row r="11" spans="1:2" x14ac:dyDescent="0.3">
      <c r="A11" s="3" t="s">
        <v>5</v>
      </c>
      <c r="B11">
        <v>10</v>
      </c>
    </row>
    <row r="12" spans="1:2" x14ac:dyDescent="0.3">
      <c r="A12" s="3" t="s">
        <v>6</v>
      </c>
      <c r="B12">
        <v>11</v>
      </c>
    </row>
    <row r="13" spans="1:2" x14ac:dyDescent="0.3">
      <c r="A13" s="3" t="s">
        <v>7</v>
      </c>
      <c r="B13">
        <v>12</v>
      </c>
    </row>
    <row r="14" spans="1:2" x14ac:dyDescent="0.3">
      <c r="A14" s="3" t="s">
        <v>8</v>
      </c>
      <c r="B14">
        <v>13</v>
      </c>
    </row>
    <row r="15" spans="1:2" x14ac:dyDescent="0.3">
      <c r="A15" s="3" t="s">
        <v>9</v>
      </c>
      <c r="B15">
        <v>14</v>
      </c>
    </row>
    <row r="16" spans="1:2" x14ac:dyDescent="0.3">
      <c r="A16" s="3" t="s">
        <v>10</v>
      </c>
      <c r="B16">
        <v>15</v>
      </c>
    </row>
    <row r="18" spans="4:4" x14ac:dyDescent="0.3">
      <c r="D18" t="s">
        <v>11</v>
      </c>
    </row>
    <row r="19" spans="4:4" x14ac:dyDescent="0.3">
      <c r="D19">
        <f>VLOOKUP(D18,$A$1:$B$16,2,FALSE)</f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3B4A9-AEC4-4C86-9D88-29AF7EDDAEDD}">
  <dimension ref="B3:D6"/>
  <sheetViews>
    <sheetView tabSelected="1" zoomScale="400" zoomScaleNormal="400" workbookViewId="0">
      <selection activeCell="D6" sqref="D6"/>
    </sheetView>
  </sheetViews>
  <sheetFormatPr defaultRowHeight="14.4" x14ac:dyDescent="0.3"/>
  <cols>
    <col min="3" max="3" width="9.109375" bestFit="1" customWidth="1"/>
  </cols>
  <sheetData>
    <row r="3" spans="2:4" s="4" customFormat="1" x14ac:dyDescent="0.3">
      <c r="B3" s="4">
        <v>1</v>
      </c>
      <c r="C3" s="4">
        <v>1</v>
      </c>
    </row>
    <row r="4" spans="2:4" x14ac:dyDescent="0.3">
      <c r="C4">
        <v>1</v>
      </c>
      <c r="D4">
        <v>1</v>
      </c>
    </row>
    <row r="5" spans="2:4" x14ac:dyDescent="0.3">
      <c r="C5">
        <v>1</v>
      </c>
      <c r="D5">
        <v>1</v>
      </c>
    </row>
    <row r="6" spans="2:4" x14ac:dyDescent="0.3">
      <c r="B6">
        <v>1</v>
      </c>
      <c r="C6">
        <v>1</v>
      </c>
      <c r="D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2020-08-10T11:06:29Z</dcterms:created>
  <dcterms:modified xsi:type="dcterms:W3CDTF">2020-08-24T10:41:17Z</dcterms:modified>
</cp:coreProperties>
</file>