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101 Non CSE\results\"/>
    </mc:Choice>
  </mc:AlternateContent>
  <xr:revisionPtr revIDLastSave="0" documentId="13_ncr:1_{245B46F5-94D2-43A9-9FD7-C0026EB795A8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</calcChain>
</file>

<file path=xl/sharedStrings.xml><?xml version="1.0" encoding="utf-8"?>
<sst xmlns="http://schemas.openxmlformats.org/spreadsheetml/2006/main" count="161" uniqueCount="119">
  <si>
    <t>Timestamp</t>
  </si>
  <si>
    <t>Email Address</t>
  </si>
  <si>
    <t>Score</t>
  </si>
  <si>
    <t>ID</t>
  </si>
  <si>
    <t>Name</t>
  </si>
  <si>
    <t>Which was the first popular computer to introduce Graphical User Interface (GUI)?</t>
  </si>
  <si>
    <t>All of the following can be considered hardware. EXCEPT:</t>
  </si>
  <si>
    <t>Which type of computers takes the best advantage of parallelism?</t>
  </si>
  <si>
    <t>27 MB = ?? bytes</t>
  </si>
  <si>
    <t>20 MBps = ?? bps</t>
  </si>
  <si>
    <t>Describe the impact of computers in education and healthcare.</t>
  </si>
  <si>
    <t>Write short notes on Abacus, File Server, Application Server, Work Station, and Firmware.</t>
  </si>
  <si>
    <t>mahek.mehreen.bba@ulab.edu.bd</t>
  </si>
  <si>
    <t xml:space="preserve">Mahek Mehreen Chowdhury  </t>
  </si>
  <si>
    <t>AltAir 8800</t>
  </si>
  <si>
    <t>Operating System</t>
  </si>
  <si>
    <t>Application Servers</t>
  </si>
  <si>
    <t>https://drive.google.com/open?id=10Snn1BultXYVQbqo-LHhPEd0H22-wDiC, https://drive.google.com/open?id=1KsIfLY4RXP9FYq1nZlTDYSWZoawcf-Jl</t>
  </si>
  <si>
    <t>https://drive.google.com/open?id=1GVT_LEnPnQdb52q8D1Q1s-60Mmh6Jv62, https://drive.google.com/open?id=1r_-eUnFVleCQsyrJnz6dpYMfI6AiQT7r</t>
  </si>
  <si>
    <t>salma.akter1.bba@ulab.edu.bd</t>
  </si>
  <si>
    <t xml:space="preserve">SALMA AKTER </t>
  </si>
  <si>
    <t>Macintosh</t>
  </si>
  <si>
    <t>Supercomputers</t>
  </si>
  <si>
    <t>https://drive.google.com/open?id=1zQsqE50GE9EllN2v-0vSBV_yJdUibXGp</t>
  </si>
  <si>
    <t>https://drive.google.com/open?id=1ftkGtZabmgsBb1z8L-0Yo-tjjbz6aEzL, https://drive.google.com/open?id=1_duGMt-3PFDHnenXzEkPCmuRu2n85XLk</t>
  </si>
  <si>
    <t>nusrat.zaman.deh@ulab.edu.bd</t>
  </si>
  <si>
    <t>Nusrat zaman</t>
  </si>
  <si>
    <t>https://drive.google.com/open?id=1f2TxAOhqbuOamfHF39y1uArKtS87nDkw</t>
  </si>
  <si>
    <t>https://drive.google.com/open?id=1CxRABBhvFt_FQC71viLg4t7qxJbuXVzj, https://drive.google.com/open?id=1CtWG0DanLCPHAqtJDG-Bov1fOMi3UCqZ, https://drive.google.com/open?id=1GOuLkluNpRygTwGLqCeOiwU8cWdnOAbJ</t>
  </si>
  <si>
    <t>rafia.yousuf.deh@ulab.edu.bd</t>
  </si>
  <si>
    <t>Rafia Benta Yousuf Ritu</t>
  </si>
  <si>
    <t>https://drive.google.com/open?id=1VCWxIzuGZdxYesN7xmRzshjykgq1KRZ7</t>
  </si>
  <si>
    <t>https://drive.google.com/open?id=1OfmkWO6z2Z10wqSBUTFMeVLXXQGs5o4W</t>
  </si>
  <si>
    <t>monika.islam.bba@ulab.edu.bd</t>
  </si>
  <si>
    <t>Monika islam binty</t>
  </si>
  <si>
    <t>https://drive.google.com/open?id=1GOrynJYH-vp-upTbrSwlQP7KOTvjyBk_</t>
  </si>
  <si>
    <t>https://drive.google.com/open?id=1q1my8FyffNPdCBCoWvxJ2AODhL6S79t0, https://drive.google.com/open?id=1M1gd840VIGOnPRKdraVujpWf0JnXg2up</t>
  </si>
  <si>
    <t>nabila.kabir.deh@ulab.edu.bd</t>
  </si>
  <si>
    <t>Nabila kabir</t>
  </si>
  <si>
    <t>HP</t>
  </si>
  <si>
    <t>https://drive.google.com/open?id=1rqoXeGTb8mHNe4GyX58VE9kbZQQ0raCu</t>
  </si>
  <si>
    <t>https://drive.google.com/open?id=1xyXONkEJorX586P9ul6YMi3lVhJqPizp, https://drive.google.com/open?id=1PURNj8dkM1PhjWYkqtulod_LNocyg_nZ</t>
  </si>
  <si>
    <t>siham.siham.bba@ulab.edu.bd</t>
  </si>
  <si>
    <t>Siham</t>
  </si>
  <si>
    <t>https://drive.google.com/open?id=1bvbljaV7yU-Rhwk0L31kLyKZcPWPXeWJ</t>
  </si>
  <si>
    <t>https://drive.google.com/open?id=11c9rgEPIDmwz3HAE3KHC4mdZzyy3iADe, https://drive.google.com/open?id=1xtOXJld0grG4RbC29ZHR9Bc8oxW9V0JT</t>
  </si>
  <si>
    <t>zarin.anjum.deh@ulab.edu.bd</t>
  </si>
  <si>
    <t>Kazi Zarin Anjum</t>
  </si>
  <si>
    <t>GPU</t>
  </si>
  <si>
    <t>https://drive.google.com/open?id=1ooSMv7zPy12MKDkPePmHQQfxj56DVSM9, https://drive.google.com/open?id=1AM2vGd_p2kpllv4gYZmr4ggD6WrpK-lG</t>
  </si>
  <si>
    <t>https://drive.google.com/open?id=1-WRu4XC-rCfh2Bu1AzWBzzFP2mjicWNY, https://drive.google.com/open?id=1EO75XSNx6THk878oFNpokmntESRpMELY</t>
  </si>
  <si>
    <t>tazrin.ahmed.deh@ulab.edu.bd</t>
  </si>
  <si>
    <t xml:space="preserve">Tazrin Ahmed Ripa </t>
  </si>
  <si>
    <t>IBM</t>
  </si>
  <si>
    <t>Mainframe Computers</t>
  </si>
  <si>
    <t>https://drive.google.com/open?id=1bVdPKq8vSNx5jAryJnyK4wMc43xsHuhe, https://drive.google.com/open?id=1VwypQ_ic_cVPbcLjhb6wGMdO2BcKbr9M</t>
  </si>
  <si>
    <t>https://drive.google.com/open?id=115Ww8_J2B4oIBKt_aRgkzVYgEFAyZodc, https://drive.google.com/open?id=1yLTPRMNVFbJkvq3wzWETOHqiEvSHqCj1, https://drive.google.com/open?id=1jnkqmsVeXrrRQP5mgMTf8aGYHAK09qIS, https://drive.google.com/open?id=1L2CtErB7rE0vXIT9crvuxlrrueMEkIPN, https://drive.google.com/open?id=1q-D_2WJzGgU3jKKyMO3oQZ3VPMku0HuM</t>
  </si>
  <si>
    <t>nahiyan.alhassan.bba@ulab.edu.bd</t>
  </si>
  <si>
    <t>A K M NAHIAN AL-HASSAN SAJIN</t>
  </si>
  <si>
    <t>https://drive.google.com/open?id=1nCR9R_y0vitqcJ_RWltMmEbyNNF6PjUW</t>
  </si>
  <si>
    <t>https://drive.google.com/open?id=1-_JPYNBLLfa-3dew8ODlgMpKreBcjcdU</t>
  </si>
  <si>
    <t>nazifa.naureen.deh@ulab.edu.bd</t>
  </si>
  <si>
    <t>Nazifa Ahmed Naureen</t>
  </si>
  <si>
    <t>https://drive.google.com/open?id=1Ewvr-jpyumTBlav3ngqaIzqNoZ-77yWy, https://drive.google.com/open?id=1U6RR5Gta8HgnW4iByc8Xi1-9FFuz0fUD</t>
  </si>
  <si>
    <t>https://drive.google.com/open?id=1MSauB34b-wvriO43UqaBrDau2XyTjj74, https://drive.google.com/open?id=1SQxewPk_8kv8HN3xnx7bD9KHNE4XQpQ2</t>
  </si>
  <si>
    <t>redoy.sarker.bba@ulab.edu.bd</t>
  </si>
  <si>
    <t>Redoy Sarker</t>
  </si>
  <si>
    <t>https://drive.google.com/open?id=13N0zZ4bVOT77m8mvx3TojAZcWhotDaKS, https://drive.google.com/open?id=1vF4Be_uZh_5C3E7aNbub7wFT7Ajmj_UE</t>
  </si>
  <si>
    <t>https://drive.google.com/open?id=1Uw_ZjuHm7gSC-8CpPIdr1kjncVBOb6mc, https://drive.google.com/open?id=1ZadB90q2dFhZeVJBUc0G1DSw83PCZgeS</t>
  </si>
  <si>
    <t>khadiza.akter2.bba@ulab.edu.bd</t>
  </si>
  <si>
    <t>Khadiza mithi</t>
  </si>
  <si>
    <t>https://drive.google.com/open?id=1s4SCMrVfCl0XEf2hQsH3iyCPUocdl8i9</t>
  </si>
  <si>
    <t>https://drive.google.com/open?id=1H6eAqldcZlmkcIuOqc9oKKYex3r1WMHg, https://drive.google.com/open?id=1mPhbHesnUESJhTHzflqL41xaE1AqLWrz, https://drive.google.com/open?id=1aUr9y9kPSjUs1oRbJxTTNc-MtXnVNT_Y</t>
  </si>
  <si>
    <t>rakib.ridoy.bba@ulab.edu.bd</t>
  </si>
  <si>
    <t xml:space="preserve">Md rakib monshi hridoy   </t>
  </si>
  <si>
    <t>RAM</t>
  </si>
  <si>
    <t>https://drive.google.com/open?id=1Sd79PbWPJFhbwMJ0Ef1OgxvUMLV15Xlu, https://drive.google.com/open?id=1lGbLnT2DfXtXfIppNMXYgAlNbScaCFfE, https://drive.google.com/open?id=1wfq69YLGCN5-jD_gThYV2Kv-AyWT9pZQ</t>
  </si>
  <si>
    <t>https://drive.google.com/open?id=1TinsRXNRxlTbYp1rE4LILND79Tp7Fsz4, https://drive.google.com/open?id=1T2OV8B8nVhFXbCtnb3_vqFwkihxZwiGv</t>
  </si>
  <si>
    <t>farhin.fariha.msj@ulab.edu.bd</t>
  </si>
  <si>
    <t xml:space="preserve">Farhin Fariha Rimjhim </t>
  </si>
  <si>
    <t>https://drive.google.com/open?id=1MJge6Q7LWq4p_6T2AFD86WADLzsb-FsL, https://drive.google.com/open?id=1Qko0HtGW9O5iz6oUoV5NpCWiBR-ZoyXU</t>
  </si>
  <si>
    <t>https://drive.google.com/open?id=1mvx7DURFr7czI3DROp5cDSQ_YAj63mKP, https://drive.google.com/open?id=1DVGfKvWgoYYtjV79o3OpCWlEyovCNHMB, https://drive.google.com/open?id=15Wg6jBubUUDIJsPlt2MkTx4h-JDvcA5D</t>
  </si>
  <si>
    <t>isra.tahiya.deh@ulab.edu.bd</t>
  </si>
  <si>
    <t>Isra Tahiya Islam</t>
  </si>
  <si>
    <t>https://drive.google.com/open?id=18HFz-KHbcskdqrdPOoXJiAGCbVSTYma8, https://drive.google.com/open?id=1cPq4pyE2Ex_vWZn6N5GrYqWldTTgE6pl</t>
  </si>
  <si>
    <t>https://drive.google.com/open?id=1mN0KW74b7XBdxkWjyBCSZOXBEoipNI96, https://drive.google.com/open?id=1Bb_w7V557AAqIN5Zf5HkLIPVa9oioZnJ</t>
  </si>
  <si>
    <t>rafiul.islam.msj@ulab.edu.bd</t>
  </si>
  <si>
    <t>Rafiul Islam</t>
  </si>
  <si>
    <t>https://drive.google.com/open?id=1DIyPm_nc4H7YWmt0EI896-01UlLKGaHz</t>
  </si>
  <si>
    <t>https://drive.google.com/open?id=1GLN8NQuQQruTiHP10xOJN-x-sK7aK_t_</t>
  </si>
  <si>
    <t>SL</t>
  </si>
  <si>
    <t>Student ID</t>
  </si>
  <si>
    <t>Student Name</t>
  </si>
  <si>
    <t>Lookup value</t>
  </si>
  <si>
    <t>Monika Islam Binty</t>
  </si>
  <si>
    <t>Mahek Mehreen Chowdhury</t>
  </si>
  <si>
    <t>Hossain Shalehin Sadman</t>
  </si>
  <si>
    <t>Khadiza Akter Mithi</t>
  </si>
  <si>
    <t xml:space="preserve">*Ramisa Ahmed Maseyat </t>
  </si>
  <si>
    <t xml:space="preserve">*Siham </t>
  </si>
  <si>
    <t xml:space="preserve">*Rohan Isfar Chowdhury </t>
  </si>
  <si>
    <t xml:space="preserve">*Md Rakib Monshi ridoy </t>
  </si>
  <si>
    <t xml:space="preserve">*Lamisa Islam Arpa </t>
  </si>
  <si>
    <t xml:space="preserve">*Redoy Sarker </t>
  </si>
  <si>
    <t xml:space="preserve">*Salma Akter </t>
  </si>
  <si>
    <t xml:space="preserve">*A K M Nahiyan Al Hassan </t>
  </si>
  <si>
    <t>Farhin Fariha Rimjhim</t>
  </si>
  <si>
    <t>Nusrat Zaman</t>
  </si>
  <si>
    <t>*Nabila Kabir</t>
  </si>
  <si>
    <t>*Farzana Binte Fakhrul</t>
  </si>
  <si>
    <t>*Kazi Zarin Anjum</t>
  </si>
  <si>
    <t>*Rafia Benta Yousuf Ritu</t>
  </si>
  <si>
    <t>*Shajidur Rahman Khan</t>
  </si>
  <si>
    <t>*Tazrin Ahmed Ripa</t>
  </si>
  <si>
    <t xml:space="preserve">*ISRA TAHIYA ISLAM </t>
  </si>
  <si>
    <t xml:space="preserve">*Iftekhar ahsan </t>
  </si>
  <si>
    <t xml:space="preserve">*Nazifa Ahmed Naureen </t>
  </si>
  <si>
    <t>*Rounak Akhter Arna</t>
  </si>
  <si>
    <t>Quiz1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</si>
</sst>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.0&quot; / 15&quot;"/>
    <numFmt numFmtId="166" formatCode="0&quot; / 15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nCR9R_y0vitqcJ_RWltMmEbyNNF6PjUW" TargetMode="External"/><Relationship Id="rId3" Type="http://schemas.openxmlformats.org/officeDocument/2006/relationships/hyperlink" Target="https://drive.google.com/open?id=1VCWxIzuGZdxYesN7xmRzshjykgq1KRZ7" TargetMode="External"/><Relationship Id="rId7" Type="http://schemas.openxmlformats.org/officeDocument/2006/relationships/hyperlink" Target="https://drive.google.com/open?id=1bvbljaV7yU-Rhwk0L31kLyKZcPWPXeWJ" TargetMode="External"/><Relationship Id="rId12" Type="http://schemas.openxmlformats.org/officeDocument/2006/relationships/hyperlink" Target="https://drive.google.com/open?id=1GLN8NQuQQruTiHP10xOJN-x-sK7aK_t_" TargetMode="External"/><Relationship Id="rId2" Type="http://schemas.openxmlformats.org/officeDocument/2006/relationships/hyperlink" Target="https://drive.google.com/open?id=1f2TxAOhqbuOamfHF39y1uArKtS87nDkw" TargetMode="External"/><Relationship Id="rId1" Type="http://schemas.openxmlformats.org/officeDocument/2006/relationships/hyperlink" Target="https://drive.google.com/open?id=1zQsqE50GE9EllN2v-0vSBV_yJdUibXGp" TargetMode="External"/><Relationship Id="rId6" Type="http://schemas.openxmlformats.org/officeDocument/2006/relationships/hyperlink" Target="https://drive.google.com/open?id=1rqoXeGTb8mHNe4GyX58VE9kbZQQ0raCu" TargetMode="External"/><Relationship Id="rId11" Type="http://schemas.openxmlformats.org/officeDocument/2006/relationships/hyperlink" Target="https://drive.google.com/open?id=1DIyPm_nc4H7YWmt0EI896-01UlLKGaHz" TargetMode="External"/><Relationship Id="rId5" Type="http://schemas.openxmlformats.org/officeDocument/2006/relationships/hyperlink" Target="https://drive.google.com/open?id=1GOrynJYH-vp-upTbrSwlQP7KOTvjyBk_" TargetMode="External"/><Relationship Id="rId10" Type="http://schemas.openxmlformats.org/officeDocument/2006/relationships/hyperlink" Target="https://drive.google.com/open?id=1s4SCMrVfCl0XEf2hQsH3iyCPUocdl8i9" TargetMode="External"/><Relationship Id="rId4" Type="http://schemas.openxmlformats.org/officeDocument/2006/relationships/hyperlink" Target="https://drive.google.com/open?id=1OfmkWO6z2Z10wqSBUTFMeVLXXQGs5o4W" TargetMode="External"/><Relationship Id="rId9" Type="http://schemas.openxmlformats.org/officeDocument/2006/relationships/hyperlink" Target="https://drive.google.com/open?id=1-_JPYNBLLfa-3dew8ODlgMpKreBcjc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8"/>
  <sheetViews>
    <sheetView workbookViewId="0">
      <pane ySplit="1" topLeftCell="A2" activePane="bottomLeft" state="frozen"/>
      <selection pane="bottomLeft" activeCell="E18" sqref="E18"/>
    </sheetView>
  </sheetViews>
  <sheetFormatPr defaultColWidth="14.44140625" defaultRowHeight="15.75" customHeight="1" x14ac:dyDescent="0.25"/>
  <cols>
    <col min="1" max="18" width="21.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44041.701276759261</v>
      </c>
      <c r="B2" s="3" t="s">
        <v>12</v>
      </c>
      <c r="C2" s="4">
        <v>7.5</v>
      </c>
      <c r="D2" s="3">
        <v>193011034</v>
      </c>
      <c r="E2" s="3" t="s">
        <v>13</v>
      </c>
      <c r="F2" s="3" t="s">
        <v>14</v>
      </c>
      <c r="G2" s="3" t="s">
        <v>15</v>
      </c>
      <c r="H2" s="3" t="s">
        <v>16</v>
      </c>
      <c r="I2" s="3">
        <v>27000000</v>
      </c>
      <c r="J2" s="3">
        <v>20000000</v>
      </c>
      <c r="K2" s="3" t="s">
        <v>17</v>
      </c>
      <c r="L2" s="3" t="s">
        <v>18</v>
      </c>
    </row>
    <row r="3" spans="1:12" x14ac:dyDescent="0.25">
      <c r="A3" s="2">
        <v>44041.703988518522</v>
      </c>
      <c r="B3" s="3" t="s">
        <v>19</v>
      </c>
      <c r="C3" s="5">
        <v>11</v>
      </c>
      <c r="D3" s="3">
        <v>202011063</v>
      </c>
      <c r="E3" s="3" t="s">
        <v>20</v>
      </c>
      <c r="F3" s="3" t="s">
        <v>21</v>
      </c>
      <c r="G3" s="3" t="s">
        <v>15</v>
      </c>
      <c r="H3" s="3" t="s">
        <v>22</v>
      </c>
      <c r="I3" s="3">
        <v>27000000</v>
      </c>
      <c r="J3" s="3">
        <v>20000000</v>
      </c>
      <c r="K3" s="6" t="s">
        <v>23</v>
      </c>
      <c r="L3" s="3" t="s">
        <v>24</v>
      </c>
    </row>
    <row r="4" spans="1:12" x14ac:dyDescent="0.25">
      <c r="A4" s="2">
        <v>44041.704266446759</v>
      </c>
      <c r="B4" s="3" t="s">
        <v>25</v>
      </c>
      <c r="C4" s="4">
        <v>10.5</v>
      </c>
      <c r="D4" s="3">
        <v>182013043</v>
      </c>
      <c r="E4" s="3" t="s">
        <v>26</v>
      </c>
      <c r="F4" s="3" t="s">
        <v>21</v>
      </c>
      <c r="G4" s="3" t="s">
        <v>15</v>
      </c>
      <c r="H4" s="3" t="s">
        <v>22</v>
      </c>
      <c r="I4" s="3">
        <v>27000000</v>
      </c>
      <c r="J4" s="3">
        <v>20000000</v>
      </c>
      <c r="K4" s="6" t="s">
        <v>27</v>
      </c>
      <c r="L4" s="3" t="s">
        <v>28</v>
      </c>
    </row>
    <row r="5" spans="1:12" x14ac:dyDescent="0.25">
      <c r="A5" s="2">
        <v>44041.706465474534</v>
      </c>
      <c r="B5" s="3" t="s">
        <v>29</v>
      </c>
      <c r="C5" s="5">
        <v>12</v>
      </c>
      <c r="D5" s="3">
        <v>202013002</v>
      </c>
      <c r="E5" s="3" t="s">
        <v>30</v>
      </c>
      <c r="F5" s="3" t="s">
        <v>21</v>
      </c>
      <c r="G5" s="3" t="s">
        <v>15</v>
      </c>
      <c r="H5" s="3" t="s">
        <v>22</v>
      </c>
      <c r="I5" s="3">
        <v>27000000</v>
      </c>
      <c r="J5" s="3">
        <v>160000000</v>
      </c>
      <c r="K5" s="6" t="s">
        <v>31</v>
      </c>
      <c r="L5" s="6" t="s">
        <v>32</v>
      </c>
    </row>
    <row r="6" spans="1:12" x14ac:dyDescent="0.25">
      <c r="A6" s="2">
        <v>44041.707624201386</v>
      </c>
      <c r="B6" s="3" t="s">
        <v>33</v>
      </c>
      <c r="C6" s="5">
        <v>11</v>
      </c>
      <c r="D6" s="3">
        <v>193011005</v>
      </c>
      <c r="E6" s="3" t="s">
        <v>34</v>
      </c>
      <c r="F6" s="3" t="s">
        <v>21</v>
      </c>
      <c r="G6" s="3" t="s">
        <v>15</v>
      </c>
      <c r="H6" s="3" t="s">
        <v>22</v>
      </c>
      <c r="I6" s="3">
        <v>27000000</v>
      </c>
      <c r="J6" s="3">
        <v>20000000</v>
      </c>
      <c r="K6" s="6" t="s">
        <v>35</v>
      </c>
      <c r="L6" s="3" t="s">
        <v>36</v>
      </c>
    </row>
    <row r="7" spans="1:12" x14ac:dyDescent="0.25">
      <c r="A7" s="2">
        <v>44041.709291516207</v>
      </c>
      <c r="B7" s="3" t="s">
        <v>37</v>
      </c>
      <c r="C7" s="5">
        <v>9</v>
      </c>
      <c r="D7" s="3">
        <v>193013050</v>
      </c>
      <c r="E7" s="3" t="s">
        <v>38</v>
      </c>
      <c r="F7" s="3" t="s">
        <v>39</v>
      </c>
      <c r="G7" s="3" t="s">
        <v>15</v>
      </c>
      <c r="H7" s="3" t="s">
        <v>22</v>
      </c>
      <c r="I7" s="3">
        <v>27000000</v>
      </c>
      <c r="J7" s="3">
        <v>20000000</v>
      </c>
      <c r="K7" s="6" t="s">
        <v>40</v>
      </c>
      <c r="L7" s="3" t="s">
        <v>41</v>
      </c>
    </row>
    <row r="8" spans="1:12" x14ac:dyDescent="0.25">
      <c r="A8" s="2">
        <v>44041.709521979166</v>
      </c>
      <c r="B8" s="3" t="s">
        <v>42</v>
      </c>
      <c r="C8" s="5">
        <v>8</v>
      </c>
      <c r="D8" s="3">
        <v>202011057</v>
      </c>
      <c r="E8" s="3" t="s">
        <v>43</v>
      </c>
      <c r="F8" s="3" t="s">
        <v>14</v>
      </c>
      <c r="G8" s="3" t="s">
        <v>15</v>
      </c>
      <c r="H8" s="3" t="s">
        <v>16</v>
      </c>
      <c r="I8" s="3">
        <v>27000000</v>
      </c>
      <c r="J8" s="3">
        <v>20000000</v>
      </c>
      <c r="K8" s="6" t="s">
        <v>44</v>
      </c>
      <c r="L8" s="3" t="s">
        <v>45</v>
      </c>
    </row>
    <row r="9" spans="1:12" x14ac:dyDescent="0.25">
      <c r="A9" s="2">
        <v>44041.71217219907</v>
      </c>
      <c r="B9" s="3" t="s">
        <v>46</v>
      </c>
      <c r="C9" s="4">
        <v>7.5</v>
      </c>
      <c r="D9" s="3">
        <v>202013001</v>
      </c>
      <c r="E9" s="3" t="s">
        <v>47</v>
      </c>
      <c r="F9" s="3" t="s">
        <v>21</v>
      </c>
      <c r="G9" s="3" t="s">
        <v>48</v>
      </c>
      <c r="H9" s="3" t="s">
        <v>22</v>
      </c>
      <c r="I9" s="3">
        <v>27648</v>
      </c>
      <c r="J9" s="3">
        <v>20000000</v>
      </c>
      <c r="K9" s="3" t="s">
        <v>49</v>
      </c>
      <c r="L9" s="3" t="s">
        <v>50</v>
      </c>
    </row>
    <row r="10" spans="1:12" x14ac:dyDescent="0.25">
      <c r="A10" s="2">
        <v>44041.712769837963</v>
      </c>
      <c r="B10" s="3" t="s">
        <v>51</v>
      </c>
      <c r="C10" s="4">
        <v>8.5</v>
      </c>
      <c r="D10" s="3">
        <v>202013006</v>
      </c>
      <c r="E10" s="3" t="s">
        <v>52</v>
      </c>
      <c r="F10" s="3" t="s">
        <v>53</v>
      </c>
      <c r="G10" s="3" t="s">
        <v>15</v>
      </c>
      <c r="H10" s="3" t="s">
        <v>54</v>
      </c>
      <c r="I10" s="3">
        <v>27000000</v>
      </c>
      <c r="J10" s="3">
        <v>20000000</v>
      </c>
      <c r="K10" s="3" t="s">
        <v>55</v>
      </c>
      <c r="L10" s="3" t="s">
        <v>56</v>
      </c>
    </row>
    <row r="11" spans="1:12" x14ac:dyDescent="0.25">
      <c r="A11" s="2">
        <v>44041.713779143523</v>
      </c>
      <c r="B11" s="3" t="s">
        <v>57</v>
      </c>
      <c r="C11" s="5">
        <v>13</v>
      </c>
      <c r="D11" s="3">
        <v>202011064</v>
      </c>
      <c r="E11" s="3" t="s">
        <v>58</v>
      </c>
      <c r="F11" s="3" t="s">
        <v>21</v>
      </c>
      <c r="G11" s="3" t="s">
        <v>15</v>
      </c>
      <c r="H11" s="3" t="s">
        <v>22</v>
      </c>
      <c r="I11" s="3">
        <v>28311552</v>
      </c>
      <c r="J11" s="3">
        <v>160000000</v>
      </c>
      <c r="K11" s="6" t="s">
        <v>59</v>
      </c>
      <c r="L11" s="6" t="s">
        <v>60</v>
      </c>
    </row>
    <row r="12" spans="1:12" x14ac:dyDescent="0.25">
      <c r="A12" s="2">
        <v>44041.715965081021</v>
      </c>
      <c r="B12" s="3" t="s">
        <v>61</v>
      </c>
      <c r="C12" s="5">
        <v>9</v>
      </c>
      <c r="D12" s="3">
        <v>202013032</v>
      </c>
      <c r="E12" s="3" t="s">
        <v>62</v>
      </c>
      <c r="F12" s="3" t="s">
        <v>21</v>
      </c>
      <c r="G12" s="3" t="s">
        <v>48</v>
      </c>
      <c r="H12" s="3" t="s">
        <v>22</v>
      </c>
      <c r="I12" s="3">
        <v>28311552</v>
      </c>
      <c r="J12" s="3">
        <v>20000000</v>
      </c>
      <c r="K12" s="3" t="s">
        <v>63</v>
      </c>
      <c r="L12" s="3" t="s">
        <v>64</v>
      </c>
    </row>
    <row r="13" spans="1:12" x14ac:dyDescent="0.25">
      <c r="A13" s="2">
        <v>44041.716048587958</v>
      </c>
      <c r="B13" s="3" t="s">
        <v>65</v>
      </c>
      <c r="C13" s="5">
        <v>11</v>
      </c>
      <c r="D13" s="3">
        <v>202011062</v>
      </c>
      <c r="E13" s="3" t="s">
        <v>66</v>
      </c>
      <c r="F13" s="3" t="s">
        <v>21</v>
      </c>
      <c r="G13" s="3" t="s">
        <v>15</v>
      </c>
      <c r="H13" s="3" t="s">
        <v>22</v>
      </c>
      <c r="I13" s="3">
        <v>27000000</v>
      </c>
      <c r="J13" s="3">
        <v>160000000</v>
      </c>
      <c r="K13" s="3" t="s">
        <v>67</v>
      </c>
      <c r="L13" s="3" t="s">
        <v>68</v>
      </c>
    </row>
    <row r="14" spans="1:12" x14ac:dyDescent="0.25">
      <c r="A14" s="2">
        <v>44041.718563969909</v>
      </c>
      <c r="B14" s="3" t="s">
        <v>69</v>
      </c>
      <c r="C14" s="5">
        <v>11</v>
      </c>
      <c r="D14" s="3">
        <v>193011165</v>
      </c>
      <c r="E14" s="3" t="s">
        <v>70</v>
      </c>
      <c r="F14" s="3" t="s">
        <v>14</v>
      </c>
      <c r="G14" s="3" t="s">
        <v>15</v>
      </c>
      <c r="H14" s="3" t="s">
        <v>22</v>
      </c>
      <c r="I14" s="3">
        <v>27000000</v>
      </c>
      <c r="J14" s="3">
        <v>20000000</v>
      </c>
      <c r="K14" s="6" t="s">
        <v>71</v>
      </c>
      <c r="L14" s="3" t="s">
        <v>72</v>
      </c>
    </row>
    <row r="15" spans="1:12" x14ac:dyDescent="0.25">
      <c r="A15" s="2">
        <v>44041.718979004625</v>
      </c>
      <c r="B15" s="3" t="s">
        <v>73</v>
      </c>
      <c r="C15" s="4">
        <v>8.5</v>
      </c>
      <c r="D15" s="3">
        <v>202011060</v>
      </c>
      <c r="E15" s="3" t="s">
        <v>74</v>
      </c>
      <c r="F15" s="3" t="s">
        <v>53</v>
      </c>
      <c r="G15" s="3" t="s">
        <v>75</v>
      </c>
      <c r="H15" s="3" t="s">
        <v>22</v>
      </c>
      <c r="I15" s="3">
        <v>28311552</v>
      </c>
      <c r="J15" s="3">
        <v>160000000</v>
      </c>
      <c r="K15" s="3" t="s">
        <v>76</v>
      </c>
      <c r="L15" s="3" t="s">
        <v>77</v>
      </c>
    </row>
    <row r="16" spans="1:12" x14ac:dyDescent="0.25">
      <c r="A16" s="2">
        <v>44041.726147303241</v>
      </c>
      <c r="B16" s="3" t="s">
        <v>78</v>
      </c>
      <c r="C16" s="5">
        <v>10</v>
      </c>
      <c r="D16" s="3">
        <v>191012062</v>
      </c>
      <c r="E16" s="3" t="s">
        <v>79</v>
      </c>
      <c r="F16" s="3" t="s">
        <v>53</v>
      </c>
      <c r="G16" s="3" t="s">
        <v>15</v>
      </c>
      <c r="H16" s="3" t="s">
        <v>22</v>
      </c>
      <c r="I16" s="3">
        <v>27000000</v>
      </c>
      <c r="J16" s="3">
        <v>20000000</v>
      </c>
      <c r="K16" s="3" t="s">
        <v>80</v>
      </c>
      <c r="L16" s="3" t="s">
        <v>81</v>
      </c>
    </row>
    <row r="17" spans="1:12" x14ac:dyDescent="0.25">
      <c r="A17" s="2">
        <v>44041.727075659721</v>
      </c>
      <c r="B17" s="3" t="s">
        <v>82</v>
      </c>
      <c r="C17" s="5">
        <v>10</v>
      </c>
      <c r="D17" s="3">
        <v>202013007</v>
      </c>
      <c r="E17" s="3" t="s">
        <v>83</v>
      </c>
      <c r="F17" s="3" t="s">
        <v>21</v>
      </c>
      <c r="G17" s="3" t="s">
        <v>15</v>
      </c>
      <c r="H17" s="3" t="s">
        <v>22</v>
      </c>
      <c r="I17" s="3">
        <v>27000000</v>
      </c>
      <c r="J17" s="3">
        <v>160000000</v>
      </c>
      <c r="K17" s="3" t="s">
        <v>84</v>
      </c>
      <c r="L17" s="3" t="s">
        <v>85</v>
      </c>
    </row>
    <row r="18" spans="1:12" x14ac:dyDescent="0.25">
      <c r="A18" s="2">
        <v>44041.783702789355</v>
      </c>
      <c r="B18" s="3" t="s">
        <v>86</v>
      </c>
      <c r="C18" s="5">
        <v>9</v>
      </c>
      <c r="D18" s="3">
        <v>191012010</v>
      </c>
      <c r="E18" s="3" t="s">
        <v>87</v>
      </c>
      <c r="F18" s="3" t="s">
        <v>53</v>
      </c>
      <c r="G18" s="3" t="s">
        <v>15</v>
      </c>
      <c r="H18" s="3" t="s">
        <v>22</v>
      </c>
      <c r="I18" s="3">
        <v>27000000</v>
      </c>
      <c r="J18" s="3">
        <v>20000000</v>
      </c>
      <c r="K18" s="6" t="s">
        <v>88</v>
      </c>
      <c r="L18" s="6" t="s">
        <v>89</v>
      </c>
    </row>
  </sheetData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L5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1" r:id="rId8" xr:uid="{00000000-0004-0000-0000-000007000000}"/>
    <hyperlink ref="L11" r:id="rId9" xr:uid="{00000000-0004-0000-0000-000008000000}"/>
    <hyperlink ref="K14" r:id="rId10" xr:uid="{00000000-0004-0000-0000-000009000000}"/>
    <hyperlink ref="K18" r:id="rId11" xr:uid="{00000000-0004-0000-0000-00000A000000}"/>
    <hyperlink ref="L1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6BF4-9789-450E-A34B-43518D2FC39F}">
  <dimension ref="A1:E26"/>
  <sheetViews>
    <sheetView tabSelected="1" workbookViewId="0">
      <selection activeCell="I20" sqref="I20"/>
    </sheetView>
  </sheetViews>
  <sheetFormatPr defaultRowHeight="13.2" x14ac:dyDescent="0.25"/>
  <cols>
    <col min="1" max="1" width="8.88671875" style="8"/>
    <col min="2" max="2" width="30.44140625" style="8" bestFit="1" customWidth="1"/>
    <col min="3" max="3" width="26" style="8" bestFit="1" customWidth="1"/>
    <col min="4" max="4" width="12.33203125" style="8" bestFit="1" customWidth="1"/>
    <col min="5" max="16384" width="8.88671875" style="8"/>
  </cols>
  <sheetData>
    <row r="1" spans="1:5" ht="14.4" x14ac:dyDescent="0.3">
      <c r="A1" s="7" t="s">
        <v>90</v>
      </c>
      <c r="B1" s="7" t="s">
        <v>91</v>
      </c>
      <c r="C1" s="7" t="s">
        <v>92</v>
      </c>
      <c r="D1" s="7" t="s">
        <v>93</v>
      </c>
      <c r="E1" s="7" t="s">
        <v>118</v>
      </c>
    </row>
    <row r="2" spans="1:5" x14ac:dyDescent="0.25">
      <c r="A2" s="8">
        <v>1</v>
      </c>
      <c r="B2" s="8">
        <v>193011005</v>
      </c>
      <c r="C2" s="8" t="s">
        <v>94</v>
      </c>
      <c r="D2" s="8">
        <f>VLOOKUP(B2,Sheet2!$A$1:$B$17,2,FALSE)</f>
        <v>11</v>
      </c>
      <c r="E2" s="8">
        <v>11</v>
      </c>
    </row>
    <row r="3" spans="1:5" x14ac:dyDescent="0.25">
      <c r="A3" s="8">
        <v>2</v>
      </c>
      <c r="B3" s="8">
        <v>193011034</v>
      </c>
      <c r="C3" s="8" t="s">
        <v>95</v>
      </c>
      <c r="D3" s="8">
        <f>VLOOKUP(B3,Sheet2!$A$1:$B$17,2,FALSE)</f>
        <v>7.5</v>
      </c>
      <c r="E3" s="8">
        <v>7.5</v>
      </c>
    </row>
    <row r="4" spans="1:5" x14ac:dyDescent="0.25">
      <c r="A4" s="8">
        <v>3</v>
      </c>
      <c r="B4" s="8">
        <v>193011134</v>
      </c>
      <c r="C4" s="8" t="s">
        <v>96</v>
      </c>
      <c r="D4" s="8" t="e">
        <f>VLOOKUP(B4,Sheet2!$A$1:$B$17,2,FALSE)</f>
        <v>#N/A</v>
      </c>
      <c r="E4" s="8">
        <v>0</v>
      </c>
    </row>
    <row r="5" spans="1:5" x14ac:dyDescent="0.25">
      <c r="A5" s="8">
        <v>4</v>
      </c>
      <c r="B5" s="8">
        <v>193011165</v>
      </c>
      <c r="C5" s="8" t="s">
        <v>97</v>
      </c>
      <c r="D5" s="8">
        <f>VLOOKUP(B5,Sheet2!$A$1:$B$17,2,FALSE)</f>
        <v>11</v>
      </c>
      <c r="E5" s="8">
        <v>11</v>
      </c>
    </row>
    <row r="6" spans="1:5" ht="14.4" x14ac:dyDescent="0.3">
      <c r="A6" s="8">
        <v>5</v>
      </c>
      <c r="B6" s="8">
        <v>202011028</v>
      </c>
      <c r="C6" s="7" t="s">
        <v>98</v>
      </c>
      <c r="D6" s="8" t="e">
        <f>VLOOKUP(B6,Sheet2!$A$1:$B$17,2,FALSE)</f>
        <v>#N/A</v>
      </c>
      <c r="E6" s="8">
        <v>0</v>
      </c>
    </row>
    <row r="7" spans="1:5" ht="14.4" x14ac:dyDescent="0.3">
      <c r="A7" s="8">
        <v>6</v>
      </c>
      <c r="B7" s="8">
        <v>202011057</v>
      </c>
      <c r="C7" s="7" t="s">
        <v>99</v>
      </c>
      <c r="D7" s="8">
        <f>VLOOKUP(B7,Sheet2!$A$1:$B$17,2,FALSE)</f>
        <v>8</v>
      </c>
      <c r="E7" s="8">
        <v>8</v>
      </c>
    </row>
    <row r="8" spans="1:5" ht="14.4" x14ac:dyDescent="0.3">
      <c r="A8" s="8">
        <v>7</v>
      </c>
      <c r="B8" s="8">
        <v>202011058</v>
      </c>
      <c r="C8" s="7" t="s">
        <v>100</v>
      </c>
      <c r="D8" s="8" t="e">
        <f>VLOOKUP(B8,Sheet2!$A$1:$B$17,2,FALSE)</f>
        <v>#N/A</v>
      </c>
      <c r="E8" s="8">
        <v>0</v>
      </c>
    </row>
    <row r="9" spans="1:5" ht="14.4" x14ac:dyDescent="0.3">
      <c r="A9" s="8">
        <v>8</v>
      </c>
      <c r="B9" s="8">
        <v>202011060</v>
      </c>
      <c r="C9" s="7" t="s">
        <v>101</v>
      </c>
      <c r="D9" s="8">
        <f>VLOOKUP(B9,Sheet2!$A$1:$B$17,2,FALSE)</f>
        <v>8.5</v>
      </c>
      <c r="E9" s="8">
        <v>8.5</v>
      </c>
    </row>
    <row r="10" spans="1:5" ht="14.4" x14ac:dyDescent="0.3">
      <c r="A10" s="8">
        <v>9</v>
      </c>
      <c r="B10" s="8">
        <v>202011061</v>
      </c>
      <c r="C10" s="7" t="s">
        <v>102</v>
      </c>
      <c r="D10" s="8" t="e">
        <f>VLOOKUP(B10,Sheet2!$A$1:$B$17,2,FALSE)</f>
        <v>#N/A</v>
      </c>
      <c r="E10" s="8">
        <v>0</v>
      </c>
    </row>
    <row r="11" spans="1:5" ht="14.4" x14ac:dyDescent="0.3">
      <c r="A11" s="8">
        <v>10</v>
      </c>
      <c r="B11" s="8">
        <v>202011062</v>
      </c>
      <c r="C11" s="7" t="s">
        <v>103</v>
      </c>
      <c r="D11" s="8">
        <f>VLOOKUP(B11,Sheet2!$A$1:$B$17,2,FALSE)</f>
        <v>11</v>
      </c>
      <c r="E11" s="8">
        <v>11</v>
      </c>
    </row>
    <row r="12" spans="1:5" ht="14.4" x14ac:dyDescent="0.3">
      <c r="A12" s="8">
        <v>11</v>
      </c>
      <c r="B12" s="8">
        <v>202011063</v>
      </c>
      <c r="C12" s="7" t="s">
        <v>104</v>
      </c>
      <c r="D12" s="8">
        <f>VLOOKUP(B12,Sheet2!$A$1:$B$17,2,FALSE)</f>
        <v>11</v>
      </c>
      <c r="E12" s="8">
        <v>11</v>
      </c>
    </row>
    <row r="13" spans="1:5" ht="14.4" x14ac:dyDescent="0.3">
      <c r="A13" s="8">
        <v>12</v>
      </c>
      <c r="B13" s="8">
        <v>202011064</v>
      </c>
      <c r="C13" s="7" t="s">
        <v>105</v>
      </c>
      <c r="D13" s="8">
        <f>VLOOKUP(B13,Sheet2!$A$1:$B$17,2,FALSE)</f>
        <v>13</v>
      </c>
      <c r="E13" s="8">
        <v>13</v>
      </c>
    </row>
    <row r="14" spans="1:5" x14ac:dyDescent="0.25">
      <c r="A14" s="8">
        <v>13</v>
      </c>
      <c r="B14" s="8">
        <v>191012010</v>
      </c>
      <c r="C14" s="8" t="s">
        <v>87</v>
      </c>
      <c r="D14" s="8">
        <f>VLOOKUP(B14,Sheet2!$A$1:$B$17,2,FALSE)</f>
        <v>9</v>
      </c>
      <c r="E14" s="8">
        <v>9</v>
      </c>
    </row>
    <row r="15" spans="1:5" x14ac:dyDescent="0.25">
      <c r="A15" s="8">
        <v>14</v>
      </c>
      <c r="B15" s="8">
        <v>191012062</v>
      </c>
      <c r="C15" s="8" t="s">
        <v>106</v>
      </c>
      <c r="D15" s="8">
        <f>VLOOKUP(B15,Sheet2!$A$1:$B$17,2,FALSE)</f>
        <v>10</v>
      </c>
      <c r="E15" s="8">
        <v>10</v>
      </c>
    </row>
    <row r="16" spans="1:5" x14ac:dyDescent="0.25">
      <c r="A16" s="8">
        <v>15</v>
      </c>
      <c r="B16" s="8">
        <v>182013043</v>
      </c>
      <c r="C16" s="8" t="s">
        <v>107</v>
      </c>
      <c r="D16" s="8">
        <f>VLOOKUP(B16,Sheet2!$A$1:$B$17,2,FALSE)</f>
        <v>10.5</v>
      </c>
      <c r="E16" s="8">
        <v>10.5</v>
      </c>
    </row>
    <row r="17" spans="1:5" ht="14.4" x14ac:dyDescent="0.3">
      <c r="A17" s="8">
        <v>16</v>
      </c>
      <c r="B17" s="8">
        <v>193013050</v>
      </c>
      <c r="C17" s="7" t="s">
        <v>108</v>
      </c>
      <c r="D17" s="8">
        <f>VLOOKUP(B17,Sheet2!$A$1:$B$17,2,FALSE)</f>
        <v>9</v>
      </c>
      <c r="E17" s="8">
        <v>9</v>
      </c>
    </row>
    <row r="18" spans="1:5" ht="14.4" x14ac:dyDescent="0.3">
      <c r="A18" s="8">
        <v>17</v>
      </c>
      <c r="B18" s="8">
        <v>201013041</v>
      </c>
      <c r="C18" s="7" t="s">
        <v>109</v>
      </c>
      <c r="D18" s="8" t="e">
        <f>VLOOKUP(B18,Sheet2!$A$1:$B$17,2,FALSE)</f>
        <v>#N/A</v>
      </c>
      <c r="E18" s="8">
        <v>0</v>
      </c>
    </row>
    <row r="19" spans="1:5" ht="14.4" x14ac:dyDescent="0.3">
      <c r="A19" s="8">
        <v>18</v>
      </c>
      <c r="B19" s="8">
        <v>202013001</v>
      </c>
      <c r="C19" s="7" t="s">
        <v>110</v>
      </c>
      <c r="D19" s="8">
        <f>VLOOKUP(B19,Sheet2!$A$1:$B$17,2,FALSE)</f>
        <v>7.5</v>
      </c>
      <c r="E19" s="8">
        <v>7.5</v>
      </c>
    </row>
    <row r="20" spans="1:5" x14ac:dyDescent="0.25">
      <c r="A20" s="8">
        <v>19</v>
      </c>
      <c r="B20" s="8">
        <v>202013002</v>
      </c>
      <c r="C20" s="8" t="s">
        <v>111</v>
      </c>
      <c r="D20" s="8">
        <f>VLOOKUP(B20,Sheet2!$A$1:$B$17,2,FALSE)</f>
        <v>12</v>
      </c>
      <c r="E20" s="8">
        <v>12</v>
      </c>
    </row>
    <row r="21" spans="1:5" x14ac:dyDescent="0.25">
      <c r="A21" s="8">
        <v>20</v>
      </c>
      <c r="B21" s="8">
        <v>202013004</v>
      </c>
      <c r="C21" s="8" t="s">
        <v>112</v>
      </c>
      <c r="D21" s="8" t="e">
        <f>VLOOKUP(B21,Sheet2!$A$1:$B$17,2,FALSE)</f>
        <v>#N/A</v>
      </c>
      <c r="E21" s="8">
        <v>0</v>
      </c>
    </row>
    <row r="22" spans="1:5" ht="14.4" x14ac:dyDescent="0.3">
      <c r="A22" s="8">
        <v>21</v>
      </c>
      <c r="B22" s="8">
        <v>202013006</v>
      </c>
      <c r="C22" s="7" t="s">
        <v>113</v>
      </c>
      <c r="D22" s="8">
        <f>VLOOKUP(B22,Sheet2!$A$1:$B$17,2,FALSE)</f>
        <v>8.5</v>
      </c>
      <c r="E22" s="8">
        <v>8.5</v>
      </c>
    </row>
    <row r="23" spans="1:5" x14ac:dyDescent="0.25">
      <c r="A23" s="8">
        <v>22</v>
      </c>
      <c r="B23" s="8">
        <v>202013007</v>
      </c>
      <c r="C23" s="8" t="s">
        <v>114</v>
      </c>
      <c r="D23" s="8">
        <f>VLOOKUP(B23,Sheet2!$A$1:$B$17,2,FALSE)</f>
        <v>10</v>
      </c>
      <c r="E23" s="8">
        <v>10</v>
      </c>
    </row>
    <row r="24" spans="1:5" ht="14.4" x14ac:dyDescent="0.3">
      <c r="A24" s="8">
        <v>23</v>
      </c>
      <c r="B24" s="8">
        <v>202013031</v>
      </c>
      <c r="C24" s="7" t="s">
        <v>115</v>
      </c>
      <c r="D24" s="8" t="e">
        <f>VLOOKUP(B24,Sheet2!$A$1:$B$17,2,FALSE)</f>
        <v>#N/A</v>
      </c>
      <c r="E24" s="8">
        <v>0</v>
      </c>
    </row>
    <row r="25" spans="1:5" ht="14.4" x14ac:dyDescent="0.3">
      <c r="A25" s="8">
        <v>24</v>
      </c>
      <c r="B25" s="8">
        <v>202013032</v>
      </c>
      <c r="C25" s="7" t="s">
        <v>116</v>
      </c>
      <c r="D25" s="8">
        <f>VLOOKUP(B25,Sheet2!$A$1:$B$17,2,FALSE)</f>
        <v>9</v>
      </c>
      <c r="E25" s="8">
        <v>9</v>
      </c>
    </row>
    <row r="26" spans="1:5" ht="14.4" x14ac:dyDescent="0.3">
      <c r="A26" s="8">
        <v>25</v>
      </c>
      <c r="B26" s="8">
        <v>202013033</v>
      </c>
      <c r="C26" s="7" t="s">
        <v>117</v>
      </c>
      <c r="D26" s="8" t="e">
        <f>VLOOKUP(B26,Sheet2!$A$1:$B$17,2,FALSE)</f>
        <v>#N/A</v>
      </c>
      <c r="E26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8E66-F19D-42BA-A5DE-C9622B07A951}">
  <dimension ref="A1:B17"/>
  <sheetViews>
    <sheetView workbookViewId="0">
      <selection activeCell="B1" sqref="B1:B17"/>
    </sheetView>
  </sheetViews>
  <sheetFormatPr defaultRowHeight="13.2" x14ac:dyDescent="0.25"/>
  <cols>
    <col min="1" max="1" width="10" bestFit="1" customWidth="1"/>
  </cols>
  <sheetData>
    <row r="1" spans="1:2" x14ac:dyDescent="0.25">
      <c r="A1">
        <v>193011034</v>
      </c>
      <c r="B1">
        <v>7.5</v>
      </c>
    </row>
    <row r="2" spans="1:2" x14ac:dyDescent="0.25">
      <c r="A2">
        <v>202011063</v>
      </c>
      <c r="B2">
        <v>11</v>
      </c>
    </row>
    <row r="3" spans="1:2" x14ac:dyDescent="0.25">
      <c r="A3">
        <v>182013043</v>
      </c>
      <c r="B3">
        <v>10.5</v>
      </c>
    </row>
    <row r="4" spans="1:2" x14ac:dyDescent="0.25">
      <c r="A4">
        <v>202013002</v>
      </c>
      <c r="B4">
        <v>12</v>
      </c>
    </row>
    <row r="5" spans="1:2" x14ac:dyDescent="0.25">
      <c r="A5">
        <v>193011005</v>
      </c>
      <c r="B5">
        <v>11</v>
      </c>
    </row>
    <row r="6" spans="1:2" x14ac:dyDescent="0.25">
      <c r="A6">
        <v>193013050</v>
      </c>
      <c r="B6">
        <v>9</v>
      </c>
    </row>
    <row r="7" spans="1:2" x14ac:dyDescent="0.25">
      <c r="A7">
        <v>202011057</v>
      </c>
      <c r="B7">
        <v>8</v>
      </c>
    </row>
    <row r="8" spans="1:2" x14ac:dyDescent="0.25">
      <c r="A8">
        <v>202013001</v>
      </c>
      <c r="B8">
        <v>7.5</v>
      </c>
    </row>
    <row r="9" spans="1:2" x14ac:dyDescent="0.25">
      <c r="A9">
        <v>202013006</v>
      </c>
      <c r="B9">
        <v>8.5</v>
      </c>
    </row>
    <row r="10" spans="1:2" x14ac:dyDescent="0.25">
      <c r="A10">
        <v>202011064</v>
      </c>
      <c r="B10">
        <v>13</v>
      </c>
    </row>
    <row r="11" spans="1:2" x14ac:dyDescent="0.25">
      <c r="A11">
        <v>202013032</v>
      </c>
      <c r="B11">
        <v>9</v>
      </c>
    </row>
    <row r="12" spans="1:2" x14ac:dyDescent="0.25">
      <c r="A12">
        <v>202011062</v>
      </c>
      <c r="B12">
        <v>11</v>
      </c>
    </row>
    <row r="13" spans="1:2" x14ac:dyDescent="0.25">
      <c r="A13">
        <v>193011165</v>
      </c>
      <c r="B13">
        <v>11</v>
      </c>
    </row>
    <row r="14" spans="1:2" x14ac:dyDescent="0.25">
      <c r="A14">
        <v>202011060</v>
      </c>
      <c r="B14">
        <v>8.5</v>
      </c>
    </row>
    <row r="15" spans="1:2" x14ac:dyDescent="0.25">
      <c r="A15">
        <v>191012062</v>
      </c>
      <c r="B15">
        <v>10</v>
      </c>
    </row>
    <row r="16" spans="1:2" x14ac:dyDescent="0.25">
      <c r="A16">
        <v>202013007</v>
      </c>
      <c r="B16">
        <v>10</v>
      </c>
    </row>
    <row r="17" spans="1:2" x14ac:dyDescent="0.25">
      <c r="A17">
        <v>191012010</v>
      </c>
      <c r="B1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2020-10-11T22:09:52Z</dcterms:modified>
</cp:coreProperties>
</file>