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101 Non CSE\"/>
    </mc:Choice>
  </mc:AlternateContent>
  <xr:revisionPtr revIDLastSave="0" documentId="13_ncr:1_{39F482FB-6E7A-4534-B75D-8A65051A4A11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B2" i="1" l="1"/>
  <c r="B3" i="1"/>
  <c r="B4" i="1"/>
  <c r="B5" i="1"/>
  <c r="B6" i="1"/>
  <c r="B8" i="1"/>
  <c r="B9" i="1"/>
  <c r="B10" i="1"/>
  <c r="B11" i="1"/>
  <c r="B12" i="1"/>
  <c r="B14" i="1"/>
  <c r="B15" i="1"/>
  <c r="B16" i="1"/>
  <c r="B17" i="1"/>
  <c r="B18" i="1"/>
  <c r="B20" i="1"/>
  <c r="B21" i="1"/>
  <c r="B22" i="1"/>
  <c r="B23" i="1"/>
  <c r="B24" i="1"/>
  <c r="B26" i="1"/>
  <c r="B27" i="1"/>
  <c r="B28" i="1"/>
  <c r="B29" i="1"/>
  <c r="B30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</calcChain>
</file>

<file path=xl/sharedStrings.xml><?xml version="1.0" encoding="utf-8"?>
<sst xmlns="http://schemas.openxmlformats.org/spreadsheetml/2006/main" count="57" uniqueCount="30">
  <si>
    <t>Name</t>
  </si>
  <si>
    <t>ID</t>
  </si>
  <si>
    <t>Presentation</t>
  </si>
  <si>
    <t>Monika Islam Binty</t>
  </si>
  <si>
    <t>Mahek Mehreen Chowdhury</t>
  </si>
  <si>
    <t>Hossain Shalehin Sadman</t>
  </si>
  <si>
    <t>Khadiza Akter Mithi</t>
  </si>
  <si>
    <t>Rafiul Islam</t>
  </si>
  <si>
    <t>Farhin Fariha Rimjhim</t>
  </si>
  <si>
    <t>Nusrat Zaman</t>
  </si>
  <si>
    <t xml:space="preserve">Ramisa Ahmed Maseyat </t>
  </si>
  <si>
    <t xml:space="preserve">Siham </t>
  </si>
  <si>
    <t xml:space="preserve">Rohan Isfar Chowdhury </t>
  </si>
  <si>
    <t xml:space="preserve">Md Rakib Monshi ridoy </t>
  </si>
  <si>
    <t xml:space="preserve">Lamisa Islam Arpa </t>
  </si>
  <si>
    <t xml:space="preserve">Redoy Sarker </t>
  </si>
  <si>
    <t xml:space="preserve">Salma Akter </t>
  </si>
  <si>
    <t xml:space="preserve">A K M Nahiyan Al Hassan </t>
  </si>
  <si>
    <t>Nabila Kabir</t>
  </si>
  <si>
    <t>Farzana Binte Fakhrul</t>
  </si>
  <si>
    <t>Kazi Zarin Anjum</t>
  </si>
  <si>
    <t>Rafia Benta Yousuf Ritu</t>
  </si>
  <si>
    <t>Shajidur Rahman Khan</t>
  </si>
  <si>
    <t>Tazrin Ahmed Ripa</t>
  </si>
  <si>
    <t xml:space="preserve">ISRA TAHIYA ISLAM </t>
  </si>
  <si>
    <t xml:space="preserve">Iftekhar ahsan </t>
  </si>
  <si>
    <t xml:space="preserve">Nazifa Ahmed Naureen </t>
  </si>
  <si>
    <t>Rounak Akhter Arna</t>
  </si>
  <si>
    <t>Report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</si>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</sst>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Cambria"/>
      <family val="1"/>
    </font>
    <font>
      <sz val="11"/>
      <color theme="1"/>
      <name val="Garamond"/>
      <family val="1"/>
    </font>
    <font>
      <sz val="11"/>
      <color rgb="FF000000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0" borderId="1" xfId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/>
    <xf numFmtId="0" fontId="4" fillId="0" borderId="0" xfId="0" applyFont="1"/>
    <xf numFmtId="0" fontId="5" fillId="0" borderId="0" xfId="0" applyFont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zoomScale="160" zoomScaleNormal="160" workbookViewId="0"/>
  </sheetViews>
  <sheetFormatPr defaultRowHeight="14.4" x14ac:dyDescent="0.3"/>
  <cols>
    <col min="1" max="1" width="25.21875" style="10" bestFit="1" customWidth="1"/>
    <col min="2" max="2" width="10.77734375" customWidth="1"/>
    <col min="3" max="3" width="16.109375" bestFit="1" customWidth="1"/>
    <col min="4" max="4" width="10" bestFit="1" customWidth="1"/>
    <col min="5" max="5" width="8.77734375" customWidth="1"/>
  </cols>
  <sheetData>
    <row r="1" spans="1:5" s="1" customFormat="1" ht="20.399999999999999" thickBot="1" x14ac:dyDescent="0.45">
      <c r="A1" s="1" t="s">
        <v>0</v>
      </c>
      <c r="B1" s="1" t="s">
        <v>1</v>
      </c>
      <c r="C1" s="1" t="s">
        <v>2</v>
      </c>
      <c r="D1" s="1" t="s">
        <v>1</v>
      </c>
      <c r="E1" s="1" t="s">
        <v>28</v>
      </c>
    </row>
    <row r="2" spans="1:5" ht="15" thickTop="1" x14ac:dyDescent="0.3">
      <c r="A2" s="5" t="s">
        <v>24</v>
      </c>
      <c r="B2">
        <f>VLOOKUP(A2,Sheet2!$A$2:$B$26,2,FALSE)</f>
        <v>202013007</v>
      </c>
      <c r="C2">
        <v>4.5</v>
      </c>
      <c r="D2">
        <v>202013007</v>
      </c>
      <c r="E2">
        <v>9</v>
      </c>
    </row>
    <row r="3" spans="1:5" x14ac:dyDescent="0.3">
      <c r="A3" s="5" t="s">
        <v>20</v>
      </c>
      <c r="B3">
        <f>VLOOKUP(A3,Sheet2!$A$2:$B$26,2,FALSE)</f>
        <v>202013001</v>
      </c>
      <c r="C3">
        <v>4</v>
      </c>
      <c r="D3">
        <v>202013001</v>
      </c>
      <c r="E3">
        <v>9</v>
      </c>
    </row>
    <row r="4" spans="1:5" x14ac:dyDescent="0.3">
      <c r="A4" s="5" t="s">
        <v>23</v>
      </c>
      <c r="B4">
        <f>VLOOKUP(A4,Sheet2!$A$2:$B$26,2,FALSE)</f>
        <v>202013006</v>
      </c>
      <c r="C4">
        <v>3.5</v>
      </c>
      <c r="D4">
        <v>202013006</v>
      </c>
      <c r="E4">
        <v>9</v>
      </c>
    </row>
    <row r="5" spans="1:5" x14ac:dyDescent="0.3">
      <c r="A5" s="5" t="s">
        <v>27</v>
      </c>
      <c r="B5">
        <f>VLOOKUP(A5,Sheet2!$A$2:$B$26,2,FALSE)</f>
        <v>202013033</v>
      </c>
      <c r="C5">
        <v>3.5</v>
      </c>
      <c r="D5">
        <v>202013033</v>
      </c>
      <c r="E5">
        <v>9</v>
      </c>
    </row>
    <row r="6" spans="1:5" x14ac:dyDescent="0.3">
      <c r="A6" s="5" t="s">
        <v>3</v>
      </c>
      <c r="B6">
        <f>VLOOKUP(A6,Sheet2!$A$2:$B$26,2,FALSE)</f>
        <v>193011005</v>
      </c>
      <c r="C6">
        <v>2</v>
      </c>
      <c r="D6">
        <v>193011005</v>
      </c>
      <c r="E6">
        <v>9</v>
      </c>
    </row>
    <row r="7" spans="1:5" s="8" customFormat="1" x14ac:dyDescent="0.3">
      <c r="A7" s="9"/>
    </row>
    <row r="8" spans="1:5" x14ac:dyDescent="0.3">
      <c r="A8" s="5" t="s">
        <v>5</v>
      </c>
      <c r="B8">
        <f>VLOOKUP(A8,Sheet2!$A$2:$B$26,2,FALSE)</f>
        <v>193011134</v>
      </c>
      <c r="C8">
        <v>4</v>
      </c>
      <c r="D8">
        <v>193011134</v>
      </c>
      <c r="E8">
        <v>8.5</v>
      </c>
    </row>
    <row r="9" spans="1:5" x14ac:dyDescent="0.3">
      <c r="A9" s="5" t="s">
        <v>21</v>
      </c>
      <c r="B9">
        <f>VLOOKUP(A9,Sheet2!$A$2:$B$26,2,FALSE)</f>
        <v>202013002</v>
      </c>
      <c r="C9">
        <v>3</v>
      </c>
      <c r="D9">
        <v>202013002</v>
      </c>
      <c r="E9">
        <v>8.5</v>
      </c>
    </row>
    <row r="10" spans="1:5" x14ac:dyDescent="0.3">
      <c r="A10" s="5" t="s">
        <v>15</v>
      </c>
      <c r="B10">
        <f>VLOOKUP(A10,Sheet2!$A$2:$B$26,2,FALSE)</f>
        <v>202011062</v>
      </c>
      <c r="C10">
        <v>2.5</v>
      </c>
      <c r="D10">
        <v>202011062</v>
      </c>
      <c r="E10">
        <v>8.5</v>
      </c>
    </row>
    <row r="11" spans="1:5" x14ac:dyDescent="0.3">
      <c r="A11" s="5" t="s">
        <v>8</v>
      </c>
      <c r="B11">
        <f>VLOOKUP(A11,Sheet2!$A$2:$B$26,2,FALSE)</f>
        <v>191012062</v>
      </c>
      <c r="C11">
        <v>3</v>
      </c>
      <c r="D11">
        <v>191012062</v>
      </c>
      <c r="E11">
        <v>8.5</v>
      </c>
    </row>
    <row r="12" spans="1:5" x14ac:dyDescent="0.3">
      <c r="A12" s="5" t="s">
        <v>7</v>
      </c>
      <c r="B12">
        <f>VLOOKUP(A12,Sheet2!$A$2:$B$26,2,FALSE)</f>
        <v>191012010</v>
      </c>
      <c r="C12">
        <v>0</v>
      </c>
      <c r="D12">
        <v>191012010</v>
      </c>
      <c r="E12">
        <v>8.5</v>
      </c>
    </row>
    <row r="13" spans="1:5" s="8" customFormat="1" x14ac:dyDescent="0.3">
      <c r="A13" s="9"/>
    </row>
    <row r="14" spans="1:5" x14ac:dyDescent="0.3">
      <c r="A14" s="5" t="s">
        <v>17</v>
      </c>
      <c r="B14">
        <f>VLOOKUP(A14,Sheet2!$A$2:$B$26,2,FALSE)</f>
        <v>202011064</v>
      </c>
      <c r="C14">
        <v>2.5</v>
      </c>
      <c r="D14">
        <v>202011064</v>
      </c>
      <c r="E14">
        <v>8.5</v>
      </c>
    </row>
    <row r="15" spans="1:5" x14ac:dyDescent="0.3">
      <c r="A15" s="5" t="s">
        <v>4</v>
      </c>
      <c r="B15">
        <f>VLOOKUP(A15,Sheet2!$A$2:$B$26,2,FALSE)</f>
        <v>193011034</v>
      </c>
      <c r="C15">
        <v>2.5</v>
      </c>
      <c r="D15">
        <v>193011034</v>
      </c>
      <c r="E15">
        <v>8.5</v>
      </c>
    </row>
    <row r="16" spans="1:5" x14ac:dyDescent="0.3">
      <c r="A16" s="5" t="s">
        <v>22</v>
      </c>
      <c r="B16">
        <f>VLOOKUP(A16,Sheet2!$A$2:$B$26,2,FALSE)</f>
        <v>202013004</v>
      </c>
      <c r="C16">
        <v>0</v>
      </c>
      <c r="D16">
        <v>202013004</v>
      </c>
      <c r="E16">
        <v>8.5</v>
      </c>
    </row>
    <row r="17" spans="1:5" x14ac:dyDescent="0.3">
      <c r="A17" s="5" t="s">
        <v>9</v>
      </c>
      <c r="B17">
        <f>VLOOKUP(A17,Sheet2!$A$2:$B$26,2,FALSE)</f>
        <v>182013043</v>
      </c>
      <c r="C17">
        <v>4</v>
      </c>
      <c r="D17">
        <v>182013043</v>
      </c>
      <c r="E17">
        <v>8.5</v>
      </c>
    </row>
    <row r="18" spans="1:5" x14ac:dyDescent="0.3">
      <c r="A18" s="5" t="s">
        <v>18</v>
      </c>
      <c r="B18">
        <f>VLOOKUP(A18,Sheet2!$A$2:$B$26,2,FALSE)</f>
        <v>193013050</v>
      </c>
      <c r="C18">
        <v>2.5</v>
      </c>
      <c r="D18">
        <v>193013050</v>
      </c>
      <c r="E18">
        <v>8.5</v>
      </c>
    </row>
    <row r="19" spans="1:5" s="8" customFormat="1" x14ac:dyDescent="0.3">
      <c r="A19" s="9"/>
    </row>
    <row r="20" spans="1:5" x14ac:dyDescent="0.3">
      <c r="A20" s="11" t="s">
        <v>16</v>
      </c>
      <c r="B20">
        <f>VLOOKUP(A20,Sheet2!$A$2:$B$26,2,FALSE)</f>
        <v>202011063</v>
      </c>
      <c r="C20">
        <v>3.5</v>
      </c>
      <c r="D20">
        <v>202011063</v>
      </c>
      <c r="E20">
        <v>8.5</v>
      </c>
    </row>
    <row r="21" spans="1:5" x14ac:dyDescent="0.3">
      <c r="A21" s="11" t="s">
        <v>6</v>
      </c>
      <c r="B21">
        <f>VLOOKUP(A21,Sheet2!$A$2:$B$26,2,FALSE)</f>
        <v>193011165</v>
      </c>
      <c r="C21">
        <v>3</v>
      </c>
      <c r="D21">
        <v>193011165</v>
      </c>
      <c r="E21">
        <v>8.5</v>
      </c>
    </row>
    <row r="22" spans="1:5" x14ac:dyDescent="0.3">
      <c r="A22" s="11" t="s">
        <v>13</v>
      </c>
      <c r="B22">
        <f>VLOOKUP(A22,Sheet2!$A$2:$B$26,2,FALSE)</f>
        <v>202011060</v>
      </c>
      <c r="C22">
        <v>3</v>
      </c>
      <c r="D22">
        <v>202011060</v>
      </c>
      <c r="E22">
        <v>8.5</v>
      </c>
    </row>
    <row r="23" spans="1:5" x14ac:dyDescent="0.3">
      <c r="A23" s="11" t="s">
        <v>26</v>
      </c>
      <c r="B23">
        <f>VLOOKUP(A23,Sheet2!$A$2:$B$26,2,FALSE)</f>
        <v>202013032</v>
      </c>
      <c r="C23">
        <v>3.5</v>
      </c>
      <c r="D23">
        <v>202013032</v>
      </c>
      <c r="E23">
        <v>8.5</v>
      </c>
    </row>
    <row r="24" spans="1:5" x14ac:dyDescent="0.3">
      <c r="A24" s="11" t="s">
        <v>11</v>
      </c>
      <c r="B24">
        <f>VLOOKUP(A24,Sheet2!$A$2:$B$26,2,FALSE)</f>
        <v>202011057</v>
      </c>
      <c r="C24">
        <v>0</v>
      </c>
      <c r="D24">
        <v>202011057</v>
      </c>
      <c r="E24">
        <v>8.5</v>
      </c>
    </row>
    <row r="25" spans="1:5" s="8" customFormat="1" x14ac:dyDescent="0.3">
      <c r="A25" s="9"/>
    </row>
    <row r="26" spans="1:5" x14ac:dyDescent="0.3">
      <c r="B26" t="e">
        <f>VLOOKUP(A26,Sheet2!$A$2:$B$26,2,FALSE)</f>
        <v>#N/A</v>
      </c>
    </row>
    <row r="27" spans="1:5" x14ac:dyDescent="0.3">
      <c r="B27" t="e">
        <f>VLOOKUP(A27,Sheet2!$A$2:$B$26,2,FALSE)</f>
        <v>#N/A</v>
      </c>
    </row>
    <row r="28" spans="1:5" x14ac:dyDescent="0.3">
      <c r="B28" t="e">
        <f>VLOOKUP(A28,Sheet2!$A$2:$B$26,2,FALSE)</f>
        <v>#N/A</v>
      </c>
    </row>
    <row r="29" spans="1:5" x14ac:dyDescent="0.3">
      <c r="B29" t="e">
        <f>VLOOKUP(A29,Sheet2!$A$2:$B$26,2,FALSE)</f>
        <v>#N/A</v>
      </c>
    </row>
    <row r="30" spans="1:5" x14ac:dyDescent="0.3">
      <c r="B30" t="e">
        <f>VLOOKUP(A30,Sheet2!$A$2:$B$26,2,FALSE)</f>
        <v>#N/A</v>
      </c>
    </row>
    <row r="31" spans="1:5" s="8" customFormat="1" x14ac:dyDescent="0.3">
      <c r="A31" s="9"/>
    </row>
    <row r="32" spans="1:5" x14ac:dyDescent="0.3">
      <c r="B32" t="e">
        <f>VLOOKUP(A32,Sheet2!$A$2:$B$26,2,FALSE)</f>
        <v>#N/A</v>
      </c>
    </row>
    <row r="33" spans="1:2" x14ac:dyDescent="0.3">
      <c r="B33" t="e">
        <f>VLOOKUP(A33,Sheet2!$A$2:$B$26,2,FALSE)</f>
        <v>#N/A</v>
      </c>
    </row>
    <row r="34" spans="1:2" x14ac:dyDescent="0.3">
      <c r="B34" t="e">
        <f>VLOOKUP(A34,Sheet2!$A$2:$B$26,2,FALSE)</f>
        <v>#N/A</v>
      </c>
    </row>
    <row r="35" spans="1:2" x14ac:dyDescent="0.3">
      <c r="B35" t="e">
        <f>VLOOKUP(A35,Sheet2!$A$2:$B$26,2,FALSE)</f>
        <v>#N/A</v>
      </c>
    </row>
    <row r="36" spans="1:2" x14ac:dyDescent="0.3">
      <c r="B36" t="e">
        <f>VLOOKUP(A36,Sheet2!$A$2:$B$26,2,FALSE)</f>
        <v>#N/A</v>
      </c>
    </row>
    <row r="37" spans="1:2" x14ac:dyDescent="0.3">
      <c r="B37" t="e">
        <f>VLOOKUP(A37,Sheet2!$A$2:$B$26,2,FALSE)</f>
        <v>#N/A</v>
      </c>
    </row>
    <row r="38" spans="1:2" s="8" customFormat="1" x14ac:dyDescent="0.3">
      <c r="A38" s="9"/>
      <c r="B38" t="e">
        <f>VLOOKUP(A38,Sheet2!$A$2:$B$26,2,FALSE)</f>
        <v>#N/A</v>
      </c>
    </row>
    <row r="39" spans="1:2" x14ac:dyDescent="0.3">
      <c r="B39" t="e">
        <f>VLOOKUP(A39,Sheet2!$A$2:$B$26,2,FALSE)</f>
        <v>#N/A</v>
      </c>
    </row>
    <row r="40" spans="1:2" x14ac:dyDescent="0.3">
      <c r="B40" t="e">
        <f>VLOOKUP(A40,Sheet2!$A$2:$B$26,2,FALSE)</f>
        <v>#N/A</v>
      </c>
    </row>
    <row r="41" spans="1:2" x14ac:dyDescent="0.3">
      <c r="B41" t="e">
        <f>VLOOKUP(A41,Sheet2!$A$2:$B$26,2,FALSE)</f>
        <v>#N/A</v>
      </c>
    </row>
    <row r="42" spans="1:2" x14ac:dyDescent="0.3">
      <c r="B42" t="e">
        <f>VLOOKUP(A42,Sheet2!$A$2:$B$26,2,FALSE)</f>
        <v>#N/A</v>
      </c>
    </row>
    <row r="43" spans="1:2" x14ac:dyDescent="0.3">
      <c r="B43" t="e">
        <f>VLOOKUP(A43,Sheet2!$A$2:$B$26,2,FALSE)</f>
        <v>#N/A</v>
      </c>
    </row>
    <row r="44" spans="1:2" x14ac:dyDescent="0.3">
      <c r="B44" t="e">
        <f>VLOOKUP(A44,Sheet2!$A$2:$B$26,2,FALSE)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7198-DDC1-4AB3-9E9C-88DE1D8FD690}">
  <dimension ref="A1:E48"/>
  <sheetViews>
    <sheetView tabSelected="1" zoomScaleNormal="100" workbookViewId="0">
      <selection activeCell="E2" sqref="E2"/>
    </sheetView>
  </sheetViews>
  <sheetFormatPr defaultRowHeight="14.4" x14ac:dyDescent="0.3"/>
  <cols>
    <col min="1" max="1" width="30.77734375" customWidth="1"/>
    <col min="2" max="2" width="14.77734375" customWidth="1"/>
    <col min="3" max="5" width="15.77734375" customWidth="1"/>
    <col min="7" max="7" width="30.77734375" customWidth="1"/>
  </cols>
  <sheetData>
    <row r="1" spans="1:5" x14ac:dyDescent="0.3">
      <c r="A1" s="3" t="s">
        <v>0</v>
      </c>
      <c r="B1" s="2" t="s">
        <v>1</v>
      </c>
      <c r="C1" t="s">
        <v>2</v>
      </c>
      <c r="D1" t="s">
        <v>28</v>
      </c>
      <c r="E1" t="s">
        <v>29</v>
      </c>
    </row>
    <row r="2" spans="1:5" x14ac:dyDescent="0.3">
      <c r="A2" s="5" t="s">
        <v>3</v>
      </c>
      <c r="B2" s="4">
        <v>193011005</v>
      </c>
      <c r="C2">
        <f>IFERROR(VLOOKUP(B2,Sheet1!$B$2:$C$24,2,FALSE),0)</f>
        <v>2</v>
      </c>
      <c r="D2">
        <f>IFERROR(VLOOKUP(B2,Sheet1!$D$2:$E$24,2,FALSE),0)</f>
        <v>9</v>
      </c>
      <c r="E2">
        <f>SUM(C2:D2)</f>
        <v>11</v>
      </c>
    </row>
    <row r="3" spans="1:5" x14ac:dyDescent="0.3">
      <c r="A3" s="5" t="s">
        <v>4</v>
      </c>
      <c r="B3" s="4">
        <v>193011034</v>
      </c>
      <c r="C3">
        <f>IFERROR(VLOOKUP(B3,Sheet1!$B$2:$C$24,2,FALSE),0)</f>
        <v>2.5</v>
      </c>
      <c r="D3">
        <f>IFERROR(VLOOKUP(B3,Sheet1!$D$2:$E$24,2,FALSE),0)</f>
        <v>8.5</v>
      </c>
      <c r="E3">
        <f t="shared" ref="E3:E26" si="0">SUM(C3:D3)</f>
        <v>11</v>
      </c>
    </row>
    <row r="4" spans="1:5" x14ac:dyDescent="0.3">
      <c r="A4" s="5" t="s">
        <v>5</v>
      </c>
      <c r="B4" s="4">
        <v>193011134</v>
      </c>
      <c r="C4">
        <f>IFERROR(VLOOKUP(B4,Sheet1!$B$2:$C$24,2,FALSE),0)</f>
        <v>4</v>
      </c>
      <c r="D4">
        <f>IFERROR(VLOOKUP(B4,Sheet1!$D$2:$E$24,2,FALSE),0)</f>
        <v>8.5</v>
      </c>
      <c r="E4">
        <f t="shared" si="0"/>
        <v>12.5</v>
      </c>
    </row>
    <row r="5" spans="1:5" x14ac:dyDescent="0.3">
      <c r="A5" s="5" t="s">
        <v>6</v>
      </c>
      <c r="B5" s="4">
        <v>193011165</v>
      </c>
      <c r="C5">
        <f>IFERROR(VLOOKUP(B5,Sheet1!$B$2:$C$24,2,FALSE),0)</f>
        <v>3</v>
      </c>
      <c r="D5">
        <f>IFERROR(VLOOKUP(B5,Sheet1!$D$2:$E$24,2,FALSE),0)</f>
        <v>8.5</v>
      </c>
      <c r="E5">
        <f t="shared" si="0"/>
        <v>11.5</v>
      </c>
    </row>
    <row r="6" spans="1:5" x14ac:dyDescent="0.3">
      <c r="A6" s="5" t="s">
        <v>10</v>
      </c>
      <c r="B6" s="4">
        <v>202011028</v>
      </c>
      <c r="C6">
        <f>IFERROR(VLOOKUP(B6,Sheet1!$B$2:$C$24,2,FALSE),0)</f>
        <v>0</v>
      </c>
      <c r="D6">
        <f>IFERROR(VLOOKUP(B6,Sheet1!$D$2:$E$24,2,FALSE),0)</f>
        <v>0</v>
      </c>
      <c r="E6">
        <f t="shared" si="0"/>
        <v>0</v>
      </c>
    </row>
    <row r="7" spans="1:5" x14ac:dyDescent="0.3">
      <c r="A7" s="5" t="s">
        <v>11</v>
      </c>
      <c r="B7" s="4">
        <v>202011057</v>
      </c>
      <c r="C7">
        <f>IFERROR(VLOOKUP(B7,Sheet1!$B$2:$C$24,2,FALSE),0)</f>
        <v>0</v>
      </c>
      <c r="D7">
        <f>IFERROR(VLOOKUP(B7,Sheet1!$D$2:$E$24,2,FALSE),0)</f>
        <v>8.5</v>
      </c>
      <c r="E7">
        <f t="shared" si="0"/>
        <v>8.5</v>
      </c>
    </row>
    <row r="8" spans="1:5" x14ac:dyDescent="0.3">
      <c r="A8" s="5" t="s">
        <v>12</v>
      </c>
      <c r="B8" s="4">
        <v>202011058</v>
      </c>
      <c r="C8">
        <f>IFERROR(VLOOKUP(B8,Sheet1!$B$2:$C$24,2,FALSE),0)</f>
        <v>0</v>
      </c>
      <c r="D8">
        <f>IFERROR(VLOOKUP(B8,Sheet1!$D$2:$E$24,2,FALSE),0)</f>
        <v>0</v>
      </c>
      <c r="E8">
        <f t="shared" si="0"/>
        <v>0</v>
      </c>
    </row>
    <row r="9" spans="1:5" x14ac:dyDescent="0.3">
      <c r="A9" s="5" t="s">
        <v>13</v>
      </c>
      <c r="B9" s="4">
        <v>202011060</v>
      </c>
      <c r="C9">
        <f>IFERROR(VLOOKUP(B9,Sheet1!$B$2:$C$24,2,FALSE),0)</f>
        <v>3</v>
      </c>
      <c r="D9">
        <f>IFERROR(VLOOKUP(B9,Sheet1!$D$2:$E$24,2,FALSE),0)</f>
        <v>8.5</v>
      </c>
      <c r="E9">
        <f t="shared" si="0"/>
        <v>11.5</v>
      </c>
    </row>
    <row r="10" spans="1:5" x14ac:dyDescent="0.3">
      <c r="A10" s="5" t="s">
        <v>14</v>
      </c>
      <c r="B10" s="4">
        <v>202011061</v>
      </c>
      <c r="C10">
        <f>IFERROR(VLOOKUP(B10,Sheet1!$B$2:$C$24,2,FALSE),0)</f>
        <v>0</v>
      </c>
      <c r="D10">
        <f>IFERROR(VLOOKUP(B10,Sheet1!$D$2:$E$24,2,FALSE),0)</f>
        <v>0</v>
      </c>
      <c r="E10">
        <f t="shared" si="0"/>
        <v>0</v>
      </c>
    </row>
    <row r="11" spans="1:5" x14ac:dyDescent="0.3">
      <c r="A11" s="5" t="s">
        <v>15</v>
      </c>
      <c r="B11" s="4">
        <v>202011062</v>
      </c>
      <c r="C11">
        <f>IFERROR(VLOOKUP(B11,Sheet1!$B$2:$C$24,2,FALSE),0)</f>
        <v>2.5</v>
      </c>
      <c r="D11">
        <f>IFERROR(VLOOKUP(B11,Sheet1!$D$2:$E$24,2,FALSE),0)</f>
        <v>8.5</v>
      </c>
      <c r="E11">
        <f t="shared" si="0"/>
        <v>11</v>
      </c>
    </row>
    <row r="12" spans="1:5" x14ac:dyDescent="0.3">
      <c r="A12" s="5" t="s">
        <v>16</v>
      </c>
      <c r="B12" s="4">
        <v>202011063</v>
      </c>
      <c r="C12">
        <f>IFERROR(VLOOKUP(B12,Sheet1!$B$2:$C$24,2,FALSE),0)</f>
        <v>3.5</v>
      </c>
      <c r="D12">
        <f>IFERROR(VLOOKUP(B12,Sheet1!$D$2:$E$24,2,FALSE),0)</f>
        <v>8.5</v>
      </c>
      <c r="E12">
        <f t="shared" si="0"/>
        <v>12</v>
      </c>
    </row>
    <row r="13" spans="1:5" x14ac:dyDescent="0.3">
      <c r="A13" s="5" t="s">
        <v>17</v>
      </c>
      <c r="B13" s="4">
        <v>202011064</v>
      </c>
      <c r="C13">
        <f>IFERROR(VLOOKUP(B13,Sheet1!$B$2:$C$24,2,FALSE),0)</f>
        <v>2.5</v>
      </c>
      <c r="D13">
        <f>IFERROR(VLOOKUP(B13,Sheet1!$D$2:$E$24,2,FALSE),0)</f>
        <v>8.5</v>
      </c>
      <c r="E13">
        <f t="shared" si="0"/>
        <v>11</v>
      </c>
    </row>
    <row r="14" spans="1:5" x14ac:dyDescent="0.3">
      <c r="A14" s="5" t="s">
        <v>7</v>
      </c>
      <c r="B14" s="4">
        <v>191012010</v>
      </c>
      <c r="C14">
        <f>IFERROR(VLOOKUP(B14,Sheet1!$B$2:$C$24,2,FALSE),0)</f>
        <v>0</v>
      </c>
      <c r="D14">
        <f>IFERROR(VLOOKUP(B14,Sheet1!$D$2:$E$24,2,FALSE),0)</f>
        <v>8.5</v>
      </c>
      <c r="E14">
        <f t="shared" si="0"/>
        <v>8.5</v>
      </c>
    </row>
    <row r="15" spans="1:5" x14ac:dyDescent="0.3">
      <c r="A15" s="5" t="s">
        <v>8</v>
      </c>
      <c r="B15" s="4">
        <v>191012062</v>
      </c>
      <c r="C15">
        <f>IFERROR(VLOOKUP(B15,Sheet1!$B$2:$C$24,2,FALSE),0)</f>
        <v>3</v>
      </c>
      <c r="D15">
        <f>IFERROR(VLOOKUP(B15,Sheet1!$D$2:$E$24,2,FALSE),0)</f>
        <v>8.5</v>
      </c>
      <c r="E15">
        <f t="shared" si="0"/>
        <v>11.5</v>
      </c>
    </row>
    <row r="16" spans="1:5" x14ac:dyDescent="0.3">
      <c r="A16" s="5" t="s">
        <v>9</v>
      </c>
      <c r="B16" s="4">
        <v>182013043</v>
      </c>
      <c r="C16">
        <f>IFERROR(VLOOKUP(B16,Sheet1!$B$2:$C$24,2,FALSE),0)</f>
        <v>4</v>
      </c>
      <c r="D16">
        <f>IFERROR(VLOOKUP(B16,Sheet1!$D$2:$E$24,2,FALSE),0)</f>
        <v>8.5</v>
      </c>
      <c r="E16">
        <f t="shared" si="0"/>
        <v>12.5</v>
      </c>
    </row>
    <row r="17" spans="1:5" x14ac:dyDescent="0.3">
      <c r="A17" s="5" t="s">
        <v>18</v>
      </c>
      <c r="B17" s="4">
        <v>193013050</v>
      </c>
      <c r="C17">
        <f>IFERROR(VLOOKUP(B17,Sheet1!$B$2:$C$24,2,FALSE),0)</f>
        <v>2.5</v>
      </c>
      <c r="D17">
        <f>IFERROR(VLOOKUP(B17,Sheet1!$D$2:$E$24,2,FALSE),0)</f>
        <v>8.5</v>
      </c>
      <c r="E17">
        <f t="shared" si="0"/>
        <v>11</v>
      </c>
    </row>
    <row r="18" spans="1:5" x14ac:dyDescent="0.3">
      <c r="A18" s="5" t="s">
        <v>19</v>
      </c>
      <c r="B18" s="4">
        <v>201013041</v>
      </c>
      <c r="C18">
        <f>IFERROR(VLOOKUP(B18,Sheet1!$B$2:$C$24,2,FALSE),0)</f>
        <v>0</v>
      </c>
      <c r="D18">
        <f>IFERROR(VLOOKUP(B18,Sheet1!$D$2:$E$24,2,FALSE),0)</f>
        <v>0</v>
      </c>
      <c r="E18">
        <f t="shared" si="0"/>
        <v>0</v>
      </c>
    </row>
    <row r="19" spans="1:5" x14ac:dyDescent="0.3">
      <c r="A19" s="5" t="s">
        <v>20</v>
      </c>
      <c r="B19" s="4">
        <v>202013001</v>
      </c>
      <c r="C19">
        <f>IFERROR(VLOOKUP(B19,Sheet1!$B$2:$C$24,2,FALSE),0)</f>
        <v>4</v>
      </c>
      <c r="D19">
        <f>IFERROR(VLOOKUP(B19,Sheet1!$D$2:$E$24,2,FALSE),0)</f>
        <v>9</v>
      </c>
      <c r="E19">
        <f t="shared" si="0"/>
        <v>13</v>
      </c>
    </row>
    <row r="20" spans="1:5" x14ac:dyDescent="0.3">
      <c r="A20" s="5" t="s">
        <v>21</v>
      </c>
      <c r="B20" s="4">
        <v>202013002</v>
      </c>
      <c r="C20">
        <f>IFERROR(VLOOKUP(B20,Sheet1!$B$2:$C$24,2,FALSE),0)</f>
        <v>3</v>
      </c>
      <c r="D20">
        <f>IFERROR(VLOOKUP(B20,Sheet1!$D$2:$E$24,2,FALSE),0)</f>
        <v>8.5</v>
      </c>
      <c r="E20">
        <f t="shared" si="0"/>
        <v>11.5</v>
      </c>
    </row>
    <row r="21" spans="1:5" x14ac:dyDescent="0.3">
      <c r="A21" s="5" t="s">
        <v>22</v>
      </c>
      <c r="B21" s="4">
        <v>202013004</v>
      </c>
      <c r="C21">
        <f>IFERROR(VLOOKUP(B21,Sheet1!$B$2:$C$24,2,FALSE),0)</f>
        <v>0</v>
      </c>
      <c r="D21">
        <f>IFERROR(VLOOKUP(B21,Sheet1!$D$2:$E$24,2,FALSE),0)</f>
        <v>8.5</v>
      </c>
      <c r="E21">
        <f t="shared" si="0"/>
        <v>8.5</v>
      </c>
    </row>
    <row r="22" spans="1:5" x14ac:dyDescent="0.3">
      <c r="A22" s="5" t="s">
        <v>23</v>
      </c>
      <c r="B22" s="4">
        <v>202013006</v>
      </c>
      <c r="C22">
        <f>IFERROR(VLOOKUP(B22,Sheet1!$B$2:$C$24,2,FALSE),0)</f>
        <v>3.5</v>
      </c>
      <c r="D22">
        <f>IFERROR(VLOOKUP(B22,Sheet1!$D$2:$E$24,2,FALSE),0)</f>
        <v>9</v>
      </c>
      <c r="E22">
        <f t="shared" si="0"/>
        <v>12.5</v>
      </c>
    </row>
    <row r="23" spans="1:5" x14ac:dyDescent="0.3">
      <c r="A23" s="5" t="s">
        <v>24</v>
      </c>
      <c r="B23" s="4">
        <v>202013007</v>
      </c>
      <c r="C23">
        <f>IFERROR(VLOOKUP(B23,Sheet1!$B$2:$C$24,2,FALSE),0)</f>
        <v>4.5</v>
      </c>
      <c r="D23">
        <f>IFERROR(VLOOKUP(B23,Sheet1!$D$2:$E$24,2,FALSE),0)</f>
        <v>9</v>
      </c>
      <c r="E23">
        <f t="shared" si="0"/>
        <v>13.5</v>
      </c>
    </row>
    <row r="24" spans="1:5" x14ac:dyDescent="0.3">
      <c r="A24" s="5" t="s">
        <v>25</v>
      </c>
      <c r="B24" s="4">
        <v>202013031</v>
      </c>
      <c r="C24">
        <f>IFERROR(VLOOKUP(B24,Sheet1!$B$2:$C$24,2,FALSE),0)</f>
        <v>0</v>
      </c>
      <c r="D24">
        <f>IFERROR(VLOOKUP(B24,Sheet1!$D$2:$E$24,2,FALSE),0)</f>
        <v>0</v>
      </c>
      <c r="E24">
        <f t="shared" si="0"/>
        <v>0</v>
      </c>
    </row>
    <row r="25" spans="1:5" x14ac:dyDescent="0.3">
      <c r="A25" s="5" t="s">
        <v>26</v>
      </c>
      <c r="B25" s="4">
        <v>202013032</v>
      </c>
      <c r="C25">
        <f>IFERROR(VLOOKUP(B25,Sheet1!$B$2:$C$24,2,FALSE),0)</f>
        <v>3.5</v>
      </c>
      <c r="D25">
        <f>IFERROR(VLOOKUP(B25,Sheet1!$D$2:$E$24,2,FALSE),0)</f>
        <v>8.5</v>
      </c>
      <c r="E25">
        <f t="shared" si="0"/>
        <v>12</v>
      </c>
    </row>
    <row r="26" spans="1:5" x14ac:dyDescent="0.3">
      <c r="A26" s="5" t="s">
        <v>27</v>
      </c>
      <c r="B26" s="4">
        <v>202013033</v>
      </c>
      <c r="C26">
        <f>IFERROR(VLOOKUP(B26,Sheet1!$B$2:$C$24,2,FALSE),0)</f>
        <v>3.5</v>
      </c>
      <c r="D26">
        <f>IFERROR(VLOOKUP(B26,Sheet1!$D$2:$E$24,2,FALSE),0)</f>
        <v>9</v>
      </c>
      <c r="E26">
        <f t="shared" si="0"/>
        <v>12.5</v>
      </c>
    </row>
    <row r="27" spans="1:5" x14ac:dyDescent="0.3">
      <c r="A27" s="5"/>
      <c r="B27" s="4"/>
    </row>
    <row r="28" spans="1:5" x14ac:dyDescent="0.3">
      <c r="A28" s="5"/>
      <c r="B28" s="4"/>
    </row>
    <row r="29" spans="1:5" x14ac:dyDescent="0.3">
      <c r="A29" s="5"/>
      <c r="B29" s="4"/>
    </row>
    <row r="30" spans="1:5" x14ac:dyDescent="0.3">
      <c r="A30" s="5"/>
      <c r="B30" s="4"/>
    </row>
    <row r="31" spans="1:5" x14ac:dyDescent="0.3">
      <c r="A31" s="5"/>
      <c r="B31" s="4"/>
    </row>
    <row r="32" spans="1:5" x14ac:dyDescent="0.3">
      <c r="A32" s="5"/>
      <c r="B32" s="4"/>
    </row>
    <row r="33" spans="1:2" x14ac:dyDescent="0.3">
      <c r="A33" s="5"/>
      <c r="B33" s="4"/>
    </row>
    <row r="34" spans="1:2" x14ac:dyDescent="0.3">
      <c r="A34" s="5"/>
      <c r="B34" s="4"/>
    </row>
    <row r="35" spans="1:2" x14ac:dyDescent="0.3">
      <c r="A35" s="5"/>
      <c r="B35" s="4"/>
    </row>
    <row r="36" spans="1:2" x14ac:dyDescent="0.3">
      <c r="A36" s="5"/>
      <c r="B36" s="4"/>
    </row>
    <row r="37" spans="1:2" x14ac:dyDescent="0.3">
      <c r="A37" s="5"/>
      <c r="B37" s="4"/>
    </row>
    <row r="38" spans="1:2" x14ac:dyDescent="0.3">
      <c r="A38" s="5"/>
      <c r="B38" s="4"/>
    </row>
    <row r="39" spans="1:2" x14ac:dyDescent="0.3">
      <c r="A39" s="5"/>
      <c r="B39" s="4"/>
    </row>
    <row r="40" spans="1:2" x14ac:dyDescent="0.3">
      <c r="A40" s="5"/>
      <c r="B40" s="4"/>
    </row>
    <row r="41" spans="1:2" x14ac:dyDescent="0.3">
      <c r="A41" s="5"/>
      <c r="B41" s="4"/>
    </row>
    <row r="42" spans="1:2" x14ac:dyDescent="0.3">
      <c r="A42" s="5"/>
      <c r="B42" s="4"/>
    </row>
    <row r="43" spans="1:2" x14ac:dyDescent="0.3">
      <c r="A43" s="5"/>
      <c r="B43" s="4"/>
    </row>
    <row r="44" spans="1:2" x14ac:dyDescent="0.3">
      <c r="A44" s="5"/>
      <c r="B44" s="4"/>
    </row>
    <row r="45" spans="1:2" x14ac:dyDescent="0.3">
      <c r="A45" s="5"/>
      <c r="B45" s="4"/>
    </row>
    <row r="46" spans="1:2" x14ac:dyDescent="0.3">
      <c r="A46" s="5"/>
      <c r="B46" s="4"/>
    </row>
    <row r="47" spans="1:2" x14ac:dyDescent="0.3">
      <c r="A47" s="5"/>
      <c r="B47" s="4"/>
    </row>
    <row r="48" spans="1:2" ht="15" thickBot="1" x14ac:dyDescent="0.35">
      <c r="A48" s="7"/>
      <c r="B48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5B68-FD39-4918-A727-29B2FC67F71F}">
  <dimension ref="A1:B10"/>
  <sheetViews>
    <sheetView zoomScale="325" zoomScaleNormal="325" workbookViewId="0">
      <selection activeCell="B4" sqref="B4"/>
    </sheetView>
  </sheetViews>
  <sheetFormatPr defaultRowHeight="14.4" x14ac:dyDescent="0.3"/>
  <cols>
    <col min="1" max="1" width="16.109375" bestFit="1" customWidth="1"/>
  </cols>
  <sheetData>
    <row r="1" spans="1:2" ht="20.399999999999999" thickBot="1" x14ac:dyDescent="0.45">
      <c r="A1" s="1" t="s">
        <v>2</v>
      </c>
      <c r="B1">
        <v>5</v>
      </c>
    </row>
    <row r="2" spans="1:2" ht="21" thickTop="1" thickBot="1" x14ac:dyDescent="0.45">
      <c r="A2" s="1" t="s">
        <v>28</v>
      </c>
      <c r="B2">
        <v>10</v>
      </c>
    </row>
    <row r="3" spans="1:2" ht="15" thickTop="1" x14ac:dyDescent="0.3">
      <c r="A3" s="5"/>
    </row>
    <row r="4" spans="1:2" x14ac:dyDescent="0.3">
      <c r="A4" s="5"/>
    </row>
    <row r="5" spans="1:2" x14ac:dyDescent="0.3">
      <c r="A5" s="5"/>
    </row>
    <row r="6" spans="1:2" x14ac:dyDescent="0.3">
      <c r="A6" s="5"/>
    </row>
    <row r="7" spans="1:2" x14ac:dyDescent="0.3">
      <c r="A7" s="5"/>
    </row>
    <row r="8" spans="1:2" x14ac:dyDescent="0.3">
      <c r="A8" s="5"/>
    </row>
    <row r="9" spans="1:2" x14ac:dyDescent="0.3">
      <c r="A9" s="5"/>
    </row>
    <row r="10" spans="1:2" x14ac:dyDescent="0.3">
      <c r="A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2020-10-12T07:02:00Z</dcterms:modified>
</cp:coreProperties>
</file>