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E:\ulab_course_materials\SUMMER 2020\CSE 306\Section 1\results\"/>
    </mc:Choice>
  </mc:AlternateContent>
  <xr:revisionPtr revIDLastSave="0" documentId="13_ncr:1_{78AA51AB-B923-4C42-A17A-81D71B0CE9C3}" xr6:coauthVersionLast="45" xr6:coauthVersionMax="45" xr10:uidLastSave="{00000000-0000-0000-0000-000000000000}"/>
  <bookViews>
    <workbookView xWindow="-28920" yWindow="-120" windowWidth="29040" windowHeight="15840" activeTab="1" xr2:uid="{00000000-000D-0000-FFFF-FFFF00000000}"/>
  </bookViews>
  <sheets>
    <sheet name="Form Responses 1" sheetId="1" r:id="rId1"/>
    <sheet name="results" sheetId="2" r:id="rId2"/>
    <sheet name="Sheet2" sheetId="3" r:id="rId3"/>
  </sheets>
  <calcPr calcId="191029"/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2" i="2"/>
  <c r="D16" i="2" l="1"/>
</calcChain>
</file>

<file path=xl/sharedStrings.xml><?xml version="1.0" encoding="utf-8"?>
<sst xmlns="http://schemas.openxmlformats.org/spreadsheetml/2006/main" count="64" uniqueCount="57">
  <si>
    <t>Timestamp</t>
  </si>
  <si>
    <t>Email Address</t>
  </si>
  <si>
    <t>Score</t>
  </si>
  <si>
    <t>ID</t>
  </si>
  <si>
    <t>Name</t>
  </si>
  <si>
    <t>Upload the code to perform insertion sort.</t>
  </si>
  <si>
    <t>azizul.hakim.cse@ulab.edu.bd</t>
  </si>
  <si>
    <t>Md. Azizul Hakim</t>
  </si>
  <si>
    <t>https://drive.google.com/open?id=1F3FPWU6PB6a6idQOmV86YxUUb0ro5T3q</t>
  </si>
  <si>
    <t>alina.sultana.cse@ulab.edu.bd</t>
  </si>
  <si>
    <t>alina sultana mim</t>
  </si>
  <si>
    <t>https://drive.google.com/open?id=1bqbQL5ev2yEGx2R3H2ktmWQ-BYfuhUO0</t>
  </si>
  <si>
    <t>ahmed.shahriar.cse@ulab.edu.bd</t>
  </si>
  <si>
    <t>Ahmed Shahriar.Tanvir</t>
  </si>
  <si>
    <t>https://drive.google.com/open?id=1mtz5ALHL618R7bmudodc9R43zxkeK3L1</t>
  </si>
  <si>
    <t>naser.abdullah.cse@ulab.edu.bd</t>
  </si>
  <si>
    <t>Naser Abdullah Alam</t>
  </si>
  <si>
    <t>https://drive.google.com/open?id=1Rig-jRHjFpWgx-rVuBTKz7mrWy6ij9X4</t>
  </si>
  <si>
    <t>nafis.fuad.cse@ulab.edu.bd</t>
  </si>
  <si>
    <t>Nafis Fuad Shad</t>
  </si>
  <si>
    <t>https://drive.google.com/open?id=13L4Bj4PJrTuTAsvF2eCGGhg5qohc51H6</t>
  </si>
  <si>
    <t>mohammad.junaed.cse@ulab.edu.bd</t>
  </si>
  <si>
    <t>Mohammad Junaed Al- Jubayer</t>
  </si>
  <si>
    <t>https://drive.google.com/open?id=1i9Jraa2RkH9X3nhJ-v1iDilroYucIRjM</t>
  </si>
  <si>
    <t>sadia.afrin1.cse@ulab.edu.bd</t>
  </si>
  <si>
    <t>Sadia Afrin</t>
  </si>
  <si>
    <t>https://drive.google.com/open?id=10nAUUnjXWmnHrtM6p6rTlewn7wPoguPF</t>
  </si>
  <si>
    <t>shamima.akter1.cse@ulab.edu.bd</t>
  </si>
  <si>
    <t>shamima akter fariha</t>
  </si>
  <si>
    <t>https://drive.google.com/open?id=16sIRDyi3G6HxkvW255HcGSaZKIU3SCo9</t>
  </si>
  <si>
    <t>arghya.saha.cse@ulab.edu.bd</t>
  </si>
  <si>
    <t>Arghya Saha</t>
  </si>
  <si>
    <t>https://drive.google.com/open?id=1CP1M-LdCG5ZjOAC9PEGxGA7qXw53Twu_</t>
  </si>
  <si>
    <t>mahpara.nawal.cse@ulab.edu.bd</t>
  </si>
  <si>
    <t xml:space="preserve">Mahpara Nawal Fariba </t>
  </si>
  <si>
    <t>https://drive.google.com/open?id=1n0w3i6K-bkdORZYTdUeOstko87jsIPgi</t>
  </si>
  <si>
    <t>safayatul.islam.cse@ulab.edu.bd</t>
  </si>
  <si>
    <t>Safayatul Islam</t>
  </si>
  <si>
    <t>https://drive.google.com/open?id=1c5_3fr_aG8-07eM6m5iDeY3RkWiEBnEd</t>
  </si>
  <si>
    <t>shahidul.islam.cse@ulab.edu.bd</t>
  </si>
  <si>
    <t>Shahidul Islam</t>
  </si>
  <si>
    <t>https://drive.google.com/open?id=1tu1JyBoOVvtrQ34C_cvU-ndKMwzSa8QC</t>
  </si>
  <si>
    <t>israt.parvin.cse@ulab.edu.bd</t>
  </si>
  <si>
    <t xml:space="preserve">Israt Parvin </t>
  </si>
  <si>
    <t>https://drive.google.com/open?id=1iRFEwFnjP992Fg2N4b8xXnzBmJxhtAdF</t>
  </si>
  <si>
    <t>SL</t>
  </si>
  <si>
    <t>Student ID</t>
  </si>
  <si>
    <t>Student Name</t>
  </si>
  <si>
    <t>Lookup value</t>
  </si>
  <si>
    <t>Shamima Akter Fariha</t>
  </si>
  <si>
    <t>Israt Parvin</t>
  </si>
  <si>
    <t>Mohammad Junaed -AL- Jubayer</t>
  </si>
  <si>
    <t>Ahmed Shahriar Tanvir</t>
  </si>
  <si>
    <t>Mahpara Nawal Fariba</t>
  </si>
  <si>
    <t>Khadiza Nasrin</t>
  </si>
  <si>
    <t>Alina Sultana Mim</t>
  </si>
  <si>
    <t>Asn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</si>
</sst>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\ h:mm:ss"/>
    <numFmt numFmtId="165" formatCode="0&quot; / 15&quot;"/>
    <numFmt numFmtId="166" formatCode="0.0&quot; / 15&quot;"/>
  </numFmts>
  <fonts count="4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1" fillId="0" borderId="0" xfId="0" applyNumberFormat="1" applyFont="1" applyAlignment="1"/>
    <xf numFmtId="0" fontId="2" fillId="0" borderId="0" xfId="0" applyFont="1" applyAlignment="1"/>
    <xf numFmtId="166" fontId="1" fillId="0" borderId="0" xfId="0" applyNumberFormat="1" applyFont="1" applyAlignment="1"/>
    <xf numFmtId="0" fontId="3" fillId="0" borderId="0" xfId="0" applyFont="1" applyAlignment="1">
      <alignment horizontal="center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open?id=16sIRDyi3G6HxkvW255HcGSaZKIU3SCo9" TargetMode="External"/><Relationship Id="rId13" Type="http://schemas.openxmlformats.org/officeDocument/2006/relationships/hyperlink" Target="https://drive.google.com/open?id=1iRFEwFnjP992Fg2N4b8xXnzBmJxhtAdF" TargetMode="External"/><Relationship Id="rId3" Type="http://schemas.openxmlformats.org/officeDocument/2006/relationships/hyperlink" Target="https://drive.google.com/open?id=1mtz5ALHL618R7bmudodc9R43zxkeK3L1" TargetMode="External"/><Relationship Id="rId7" Type="http://schemas.openxmlformats.org/officeDocument/2006/relationships/hyperlink" Target="https://drive.google.com/open?id=10nAUUnjXWmnHrtM6p6rTlewn7wPoguPF" TargetMode="External"/><Relationship Id="rId12" Type="http://schemas.openxmlformats.org/officeDocument/2006/relationships/hyperlink" Target="https://drive.google.com/open?id=1tu1JyBoOVvtrQ34C_cvU-ndKMwzSa8QC" TargetMode="External"/><Relationship Id="rId2" Type="http://schemas.openxmlformats.org/officeDocument/2006/relationships/hyperlink" Target="https://drive.google.com/open?id=1bqbQL5ev2yEGx2R3H2ktmWQ-BYfuhUO0" TargetMode="External"/><Relationship Id="rId1" Type="http://schemas.openxmlformats.org/officeDocument/2006/relationships/hyperlink" Target="https://drive.google.com/open?id=1F3FPWU6PB6a6idQOmV86YxUUb0ro5T3q" TargetMode="External"/><Relationship Id="rId6" Type="http://schemas.openxmlformats.org/officeDocument/2006/relationships/hyperlink" Target="https://drive.google.com/open?id=1i9Jraa2RkH9X3nhJ-v1iDilroYucIRjM" TargetMode="External"/><Relationship Id="rId11" Type="http://schemas.openxmlformats.org/officeDocument/2006/relationships/hyperlink" Target="https://drive.google.com/open?id=1c5_3fr_aG8-07eM6m5iDeY3RkWiEBnEd" TargetMode="External"/><Relationship Id="rId5" Type="http://schemas.openxmlformats.org/officeDocument/2006/relationships/hyperlink" Target="https://drive.google.com/open?id=13L4Bj4PJrTuTAsvF2eCGGhg5qohc51H6" TargetMode="External"/><Relationship Id="rId10" Type="http://schemas.openxmlformats.org/officeDocument/2006/relationships/hyperlink" Target="https://drive.google.com/open?id=1n0w3i6K-bkdORZYTdUeOstko87jsIPgi" TargetMode="External"/><Relationship Id="rId4" Type="http://schemas.openxmlformats.org/officeDocument/2006/relationships/hyperlink" Target="https://drive.google.com/open?id=1Rig-jRHjFpWgx-rVuBTKz7mrWy6ij9X4" TargetMode="External"/><Relationship Id="rId9" Type="http://schemas.openxmlformats.org/officeDocument/2006/relationships/hyperlink" Target="https://drive.google.com/open?id=1CP1M-LdCG5ZjOAC9PEGxGA7qXw53Twu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4"/>
  <sheetViews>
    <sheetView workbookViewId="0">
      <pane ySplit="1" topLeftCell="A2" activePane="bottomLeft" state="frozen"/>
      <selection pane="bottomLeft" activeCell="C2" sqref="C2:C14"/>
    </sheetView>
  </sheetViews>
  <sheetFormatPr defaultColWidth="14.44140625" defaultRowHeight="15.75" customHeight="1" x14ac:dyDescent="0.25"/>
  <cols>
    <col min="1" max="12" width="21.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44031.896379305559</v>
      </c>
      <c r="B2" s="3" t="s">
        <v>6</v>
      </c>
      <c r="C2" s="4">
        <v>15</v>
      </c>
      <c r="D2" s="3">
        <v>191014012</v>
      </c>
      <c r="E2" s="3" t="s">
        <v>7</v>
      </c>
      <c r="F2" s="5" t="s">
        <v>8</v>
      </c>
    </row>
    <row r="3" spans="1:6" x14ac:dyDescent="0.25">
      <c r="A3" s="2">
        <v>44031.945422314813</v>
      </c>
      <c r="B3" s="3" t="s">
        <v>9</v>
      </c>
      <c r="C3" s="4">
        <v>13</v>
      </c>
      <c r="D3" s="3">
        <v>191014070</v>
      </c>
      <c r="E3" s="3" t="s">
        <v>10</v>
      </c>
      <c r="F3" s="5" t="s">
        <v>11</v>
      </c>
    </row>
    <row r="4" spans="1:6" x14ac:dyDescent="0.25">
      <c r="A4" s="2">
        <v>44032.079985231481</v>
      </c>
      <c r="B4" s="3" t="s">
        <v>12</v>
      </c>
      <c r="C4" s="4">
        <v>15</v>
      </c>
      <c r="D4" s="3">
        <v>183014010</v>
      </c>
      <c r="E4" s="3" t="s">
        <v>13</v>
      </c>
      <c r="F4" s="5" t="s">
        <v>14</v>
      </c>
    </row>
    <row r="5" spans="1:6" x14ac:dyDescent="0.25">
      <c r="A5" s="2">
        <v>44032.647168819443</v>
      </c>
      <c r="B5" s="3" t="s">
        <v>15</v>
      </c>
      <c r="C5" s="4">
        <v>15</v>
      </c>
      <c r="D5" s="3">
        <v>193014041</v>
      </c>
      <c r="E5" s="3" t="s">
        <v>16</v>
      </c>
      <c r="F5" s="5" t="s">
        <v>17</v>
      </c>
    </row>
    <row r="6" spans="1:6" x14ac:dyDescent="0.25">
      <c r="A6" s="2">
        <v>44032.860512962958</v>
      </c>
      <c r="B6" s="3" t="s">
        <v>18</v>
      </c>
      <c r="C6" s="4">
        <v>14</v>
      </c>
      <c r="D6" s="3">
        <v>191014073</v>
      </c>
      <c r="E6" s="3" t="s">
        <v>19</v>
      </c>
      <c r="F6" s="5" t="s">
        <v>20</v>
      </c>
    </row>
    <row r="7" spans="1:6" x14ac:dyDescent="0.25">
      <c r="A7" s="2">
        <v>44032.896393310184</v>
      </c>
      <c r="B7" s="3" t="s">
        <v>21</v>
      </c>
      <c r="C7" s="6">
        <v>12.5</v>
      </c>
      <c r="D7" s="3">
        <v>181014125</v>
      </c>
      <c r="E7" s="3" t="s">
        <v>22</v>
      </c>
      <c r="F7" s="5" t="s">
        <v>23</v>
      </c>
    </row>
    <row r="8" spans="1:6" x14ac:dyDescent="0.25">
      <c r="A8" s="2">
        <v>44032.89734549768</v>
      </c>
      <c r="B8" s="3" t="s">
        <v>24</v>
      </c>
      <c r="C8" s="6">
        <v>13.5</v>
      </c>
      <c r="D8" s="3">
        <v>163014023</v>
      </c>
      <c r="E8" s="3" t="s">
        <v>25</v>
      </c>
      <c r="F8" s="5" t="s">
        <v>26</v>
      </c>
    </row>
    <row r="9" spans="1:6" x14ac:dyDescent="0.25">
      <c r="A9" s="2">
        <v>44032.950725428236</v>
      </c>
      <c r="B9" s="3" t="s">
        <v>27</v>
      </c>
      <c r="C9" s="4">
        <v>7</v>
      </c>
      <c r="D9" s="3">
        <v>172014050</v>
      </c>
      <c r="E9" s="3" t="s">
        <v>28</v>
      </c>
      <c r="F9" s="5" t="s">
        <v>29</v>
      </c>
    </row>
    <row r="10" spans="1:6" x14ac:dyDescent="0.25">
      <c r="A10" s="2">
        <v>44032.966721631943</v>
      </c>
      <c r="B10" s="3" t="s">
        <v>30</v>
      </c>
      <c r="C10" s="6">
        <v>12.5</v>
      </c>
      <c r="D10" s="3">
        <v>181014114</v>
      </c>
      <c r="E10" s="3" t="s">
        <v>31</v>
      </c>
      <c r="F10" s="5" t="s">
        <v>32</v>
      </c>
    </row>
    <row r="11" spans="1:6" x14ac:dyDescent="0.25">
      <c r="A11" s="2">
        <v>44032.984597499999</v>
      </c>
      <c r="B11" s="3" t="s">
        <v>33</v>
      </c>
      <c r="C11" s="4">
        <v>12</v>
      </c>
      <c r="D11" s="3">
        <v>183014061</v>
      </c>
      <c r="E11" s="3" t="s">
        <v>34</v>
      </c>
      <c r="F11" s="5" t="s">
        <v>35</v>
      </c>
    </row>
    <row r="12" spans="1:6" x14ac:dyDescent="0.25">
      <c r="A12" s="2">
        <v>44033.377040023144</v>
      </c>
      <c r="B12" s="3" t="s">
        <v>36</v>
      </c>
      <c r="C12" s="4">
        <v>7</v>
      </c>
      <c r="D12" s="3">
        <v>133014018</v>
      </c>
      <c r="E12" s="3" t="s">
        <v>37</v>
      </c>
      <c r="F12" s="5" t="s">
        <v>38</v>
      </c>
    </row>
    <row r="13" spans="1:6" x14ac:dyDescent="0.25">
      <c r="A13" s="2">
        <v>44034.568982546298</v>
      </c>
      <c r="B13" s="3" t="s">
        <v>39</v>
      </c>
      <c r="C13" s="6">
        <v>12.5</v>
      </c>
      <c r="D13" s="3">
        <v>181014093</v>
      </c>
      <c r="E13" s="3" t="s">
        <v>40</v>
      </c>
      <c r="F13" s="5" t="s">
        <v>41</v>
      </c>
    </row>
    <row r="14" spans="1:6" x14ac:dyDescent="0.25">
      <c r="A14" s="2">
        <v>44037.770403333328</v>
      </c>
      <c r="B14" s="3" t="s">
        <v>42</v>
      </c>
      <c r="C14" s="4">
        <v>12</v>
      </c>
      <c r="D14" s="3">
        <v>173014037</v>
      </c>
      <c r="E14" s="3" t="s">
        <v>43</v>
      </c>
      <c r="F14" s="5" t="s">
        <v>44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73746-218D-4238-86A5-AEF529684A76}">
  <dimension ref="A1:E16"/>
  <sheetViews>
    <sheetView tabSelected="1" workbookViewId="0">
      <selection activeCell="C17" sqref="C17"/>
    </sheetView>
  </sheetViews>
  <sheetFormatPr defaultRowHeight="13.2" x14ac:dyDescent="0.25"/>
  <cols>
    <col min="1" max="1" width="8.88671875" style="8"/>
    <col min="2" max="2" width="30.44140625" style="8" bestFit="1" customWidth="1"/>
    <col min="3" max="3" width="26" style="8" bestFit="1" customWidth="1"/>
    <col min="4" max="4" width="12.33203125" style="8" bestFit="1" customWidth="1"/>
    <col min="5" max="16384" width="8.88671875" style="8"/>
  </cols>
  <sheetData>
    <row r="1" spans="1:5" ht="14.4" x14ac:dyDescent="0.25">
      <c r="A1" s="7" t="s">
        <v>45</v>
      </c>
      <c r="B1" s="7" t="s">
        <v>46</v>
      </c>
      <c r="C1" s="7" t="s">
        <v>47</v>
      </c>
      <c r="D1" s="7" t="s">
        <v>48</v>
      </c>
      <c r="E1" s="7" t="s">
        <v>56</v>
      </c>
    </row>
    <row r="2" spans="1:5" x14ac:dyDescent="0.25">
      <c r="A2" s="8">
        <v>1</v>
      </c>
      <c r="B2" s="8">
        <v>133014018</v>
      </c>
      <c r="C2" s="8" t="s">
        <v>37</v>
      </c>
      <c r="D2" s="8">
        <f>IFERROR(VLOOKUP(B2,Sheet2!$A$1:$B$13,2,FALSE),0)</f>
        <v>7</v>
      </c>
      <c r="E2" s="8">
        <v>7</v>
      </c>
    </row>
    <row r="3" spans="1:5" x14ac:dyDescent="0.25">
      <c r="A3" s="8">
        <v>2</v>
      </c>
      <c r="B3" s="8">
        <v>163014023</v>
      </c>
      <c r="C3" s="8" t="s">
        <v>25</v>
      </c>
      <c r="D3" s="8">
        <f>IFERROR(VLOOKUP(B3,Sheet2!$A$1:$B$13,2,FALSE),0)</f>
        <v>13.5</v>
      </c>
      <c r="E3" s="8">
        <v>13.5</v>
      </c>
    </row>
    <row r="4" spans="1:5" x14ac:dyDescent="0.25">
      <c r="A4" s="8">
        <v>3</v>
      </c>
      <c r="B4" s="8">
        <v>172014050</v>
      </c>
      <c r="C4" s="8" t="s">
        <v>49</v>
      </c>
      <c r="D4" s="8">
        <f>IFERROR(VLOOKUP(B4,Sheet2!$A$1:$B$13,2,FALSE),0)</f>
        <v>7</v>
      </c>
      <c r="E4" s="8">
        <v>7</v>
      </c>
    </row>
    <row r="5" spans="1:5" x14ac:dyDescent="0.25">
      <c r="A5" s="8">
        <v>4</v>
      </c>
      <c r="B5" s="8">
        <v>173014037</v>
      </c>
      <c r="C5" s="8" t="s">
        <v>50</v>
      </c>
      <c r="D5" s="8">
        <f>IFERROR(VLOOKUP(B5,Sheet2!$A$1:$B$13,2,FALSE),0)</f>
        <v>12</v>
      </c>
      <c r="E5" s="8">
        <v>12</v>
      </c>
    </row>
    <row r="6" spans="1:5" x14ac:dyDescent="0.25">
      <c r="A6" s="8">
        <v>5</v>
      </c>
      <c r="B6" s="8">
        <v>181014093</v>
      </c>
      <c r="C6" s="8" t="s">
        <v>40</v>
      </c>
      <c r="D6" s="8">
        <f>IFERROR(VLOOKUP(B6,Sheet2!$A$1:$B$13,2,FALSE),0)</f>
        <v>12.5</v>
      </c>
      <c r="E6" s="8">
        <v>12.5</v>
      </c>
    </row>
    <row r="7" spans="1:5" x14ac:dyDescent="0.25">
      <c r="A7" s="8">
        <v>6</v>
      </c>
      <c r="B7" s="8">
        <v>181014114</v>
      </c>
      <c r="C7" s="8" t="s">
        <v>31</v>
      </c>
      <c r="D7" s="8">
        <f>IFERROR(VLOOKUP(B7,Sheet2!$A$1:$B$13,2,FALSE),0)</f>
        <v>12.5</v>
      </c>
      <c r="E7" s="8">
        <v>12.5</v>
      </c>
    </row>
    <row r="8" spans="1:5" x14ac:dyDescent="0.25">
      <c r="A8" s="8">
        <v>7</v>
      </c>
      <c r="B8" s="8">
        <v>181014125</v>
      </c>
      <c r="C8" s="8" t="s">
        <v>51</v>
      </c>
      <c r="D8" s="8">
        <f>IFERROR(VLOOKUP(B8,Sheet2!$A$1:$B$13,2,FALSE),0)</f>
        <v>12.5</v>
      </c>
      <c r="E8" s="8">
        <v>12.5</v>
      </c>
    </row>
    <row r="9" spans="1:5" x14ac:dyDescent="0.25">
      <c r="A9" s="8">
        <v>8</v>
      </c>
      <c r="B9" s="8">
        <v>183014010</v>
      </c>
      <c r="C9" s="8" t="s">
        <v>52</v>
      </c>
      <c r="D9" s="8">
        <f>IFERROR(VLOOKUP(B9,Sheet2!$A$1:$B$13,2,FALSE),0)</f>
        <v>15</v>
      </c>
      <c r="E9" s="8">
        <v>15</v>
      </c>
    </row>
    <row r="10" spans="1:5" x14ac:dyDescent="0.25">
      <c r="A10" s="8">
        <v>9</v>
      </c>
      <c r="B10" s="8">
        <v>183014061</v>
      </c>
      <c r="C10" s="8" t="s">
        <v>53</v>
      </c>
      <c r="D10" s="8">
        <f>IFERROR(VLOOKUP(B10,Sheet2!$A$1:$B$13,2,FALSE),0)</f>
        <v>12</v>
      </c>
      <c r="E10" s="8">
        <v>12</v>
      </c>
    </row>
    <row r="11" spans="1:5" x14ac:dyDescent="0.25">
      <c r="A11" s="8">
        <v>10</v>
      </c>
      <c r="B11" s="8">
        <v>191014012</v>
      </c>
      <c r="C11" s="8" t="s">
        <v>7</v>
      </c>
      <c r="D11" s="8">
        <f>IFERROR(VLOOKUP(B11,Sheet2!$A$1:$B$13,2,FALSE),0)</f>
        <v>15</v>
      </c>
      <c r="E11" s="8">
        <v>15</v>
      </c>
    </row>
    <row r="12" spans="1:5" x14ac:dyDescent="0.25">
      <c r="A12" s="8">
        <v>11</v>
      </c>
      <c r="B12" s="8">
        <v>191014042</v>
      </c>
      <c r="C12" s="8" t="s">
        <v>54</v>
      </c>
      <c r="D12" s="8">
        <f>IFERROR(VLOOKUP(B12,Sheet2!$A$1:$B$13,2,FALSE),0)</f>
        <v>0</v>
      </c>
      <c r="E12" s="8">
        <v>0</v>
      </c>
    </row>
    <row r="13" spans="1:5" x14ac:dyDescent="0.25">
      <c r="A13" s="8">
        <v>12</v>
      </c>
      <c r="B13" s="8">
        <v>191014070</v>
      </c>
      <c r="C13" s="8" t="s">
        <v>55</v>
      </c>
      <c r="D13" s="8">
        <f>IFERROR(VLOOKUP(B13,Sheet2!$A$1:$B$13,2,FALSE),0)</f>
        <v>13</v>
      </c>
      <c r="E13" s="8">
        <v>13</v>
      </c>
    </row>
    <row r="14" spans="1:5" x14ac:dyDescent="0.25">
      <c r="A14" s="8">
        <v>13</v>
      </c>
      <c r="B14" s="8">
        <v>191014073</v>
      </c>
      <c r="C14" s="8" t="s">
        <v>19</v>
      </c>
      <c r="D14" s="8">
        <f>IFERROR(VLOOKUP(B14,Sheet2!$A$1:$B$13,2,FALSE),0)</f>
        <v>14</v>
      </c>
      <c r="E14" s="8">
        <v>14</v>
      </c>
    </row>
    <row r="15" spans="1:5" x14ac:dyDescent="0.25">
      <c r="A15" s="8">
        <v>14</v>
      </c>
      <c r="B15" s="8">
        <v>193014041</v>
      </c>
      <c r="C15" s="8" t="s">
        <v>16</v>
      </c>
      <c r="D15" s="8">
        <f>IFERROR(VLOOKUP(B15,Sheet2!$A$1:$B$13,2,FALSE),0)</f>
        <v>15</v>
      </c>
      <c r="E15" s="8">
        <v>15</v>
      </c>
    </row>
    <row r="16" spans="1:5" x14ac:dyDescent="0.25">
      <c r="D16" s="8">
        <f>COUNTIF(D2:D15,"&gt;0")</f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8AC0E-FA88-4735-9604-F6541C3E806A}">
  <dimension ref="A1:B13"/>
  <sheetViews>
    <sheetView workbookViewId="0">
      <selection activeCell="B1" sqref="B1:B13"/>
    </sheetView>
  </sheetViews>
  <sheetFormatPr defaultRowHeight="13.2" x14ac:dyDescent="0.25"/>
  <cols>
    <col min="1" max="1" width="21.5546875" customWidth="1"/>
  </cols>
  <sheetData>
    <row r="1" spans="1:2" x14ac:dyDescent="0.25">
      <c r="A1" s="3">
        <v>191014012</v>
      </c>
      <c r="B1">
        <v>15</v>
      </c>
    </row>
    <row r="2" spans="1:2" x14ac:dyDescent="0.25">
      <c r="A2" s="3">
        <v>191014070</v>
      </c>
      <c r="B2">
        <v>13</v>
      </c>
    </row>
    <row r="3" spans="1:2" x14ac:dyDescent="0.25">
      <c r="A3" s="3">
        <v>183014010</v>
      </c>
      <c r="B3">
        <v>15</v>
      </c>
    </row>
    <row r="4" spans="1:2" x14ac:dyDescent="0.25">
      <c r="A4" s="3">
        <v>193014041</v>
      </c>
      <c r="B4">
        <v>15</v>
      </c>
    </row>
    <row r="5" spans="1:2" x14ac:dyDescent="0.25">
      <c r="A5" s="3">
        <v>191014073</v>
      </c>
      <c r="B5">
        <v>14</v>
      </c>
    </row>
    <row r="6" spans="1:2" x14ac:dyDescent="0.25">
      <c r="A6" s="3">
        <v>181014125</v>
      </c>
      <c r="B6">
        <v>12.5</v>
      </c>
    </row>
    <row r="7" spans="1:2" x14ac:dyDescent="0.25">
      <c r="A7" s="3">
        <v>163014023</v>
      </c>
      <c r="B7">
        <v>13.5</v>
      </c>
    </row>
    <row r="8" spans="1:2" x14ac:dyDescent="0.25">
      <c r="A8" s="3">
        <v>172014050</v>
      </c>
      <c r="B8">
        <v>7</v>
      </c>
    </row>
    <row r="9" spans="1:2" x14ac:dyDescent="0.25">
      <c r="A9" s="3">
        <v>181014114</v>
      </c>
      <c r="B9">
        <v>12.5</v>
      </c>
    </row>
    <row r="10" spans="1:2" x14ac:dyDescent="0.25">
      <c r="A10" s="3">
        <v>183014061</v>
      </c>
      <c r="B10">
        <v>12</v>
      </c>
    </row>
    <row r="11" spans="1:2" x14ac:dyDescent="0.25">
      <c r="A11" s="3">
        <v>133014018</v>
      </c>
      <c r="B11">
        <v>7</v>
      </c>
    </row>
    <row r="12" spans="1:2" x14ac:dyDescent="0.25">
      <c r="A12" s="3">
        <v>181014093</v>
      </c>
      <c r="B12">
        <v>12.5</v>
      </c>
    </row>
    <row r="13" spans="1:2" x14ac:dyDescent="0.25">
      <c r="A13" s="3">
        <v>173014037</v>
      </c>
      <c r="B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results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2020-10-12T12:12:28Z</dcterms:modified>
</cp:coreProperties>
</file>