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E:\ulab_course_materials\SUMMER 2020\CSE 306\Section 2\results\"/>
    </mc:Choice>
  </mc:AlternateContent>
  <xr:revisionPtr revIDLastSave="0" documentId="13_ncr:1_{A751FDA5-60AD-453A-80D6-F42C48AC32F7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Form Responses 1" sheetId="1" r:id="rId1"/>
    <sheet name="results" sheetId="3" r:id="rId2"/>
    <sheet name="Sheet3" sheetId="4" r:id="rId3"/>
  </sheets>
  <calcPr calcId="181029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2" i="3"/>
  <c r="D31" i="3" l="1"/>
</calcChain>
</file>

<file path=xl/sharedStrings.xml><?xml version="1.0" encoding="utf-8"?>
<sst xmlns="http://schemas.openxmlformats.org/spreadsheetml/2006/main" count="121" uniqueCount="104">
  <si>
    <t>Timestamp</t>
  </si>
  <si>
    <t>Email Address</t>
  </si>
  <si>
    <t>Score</t>
  </si>
  <si>
    <t>ID</t>
  </si>
  <si>
    <t>Name</t>
  </si>
  <si>
    <t>Upload the code to perform insertion sort.</t>
  </si>
  <si>
    <t>sakib.chowdhury.cse@ulab.edu.bd</t>
  </si>
  <si>
    <t>Md Sakib Chowdhury</t>
  </si>
  <si>
    <t>https://drive.google.com/open?id=1_8iTZeKaerCdnLfV-fBr6pJmcp_nFEPO</t>
  </si>
  <si>
    <t>tashfat.fatema.cse@ulab.edu.bd</t>
  </si>
  <si>
    <t>Tashfat Fatema</t>
  </si>
  <si>
    <t>https://drive.google.com/open?id=1R9MuFM3xCuyMBgZ5G2tsuPDeC8NL2Ji5</t>
  </si>
  <si>
    <t>mahin.mustafiz.cse@ulab.edu.bd</t>
  </si>
  <si>
    <t>Mahin Mustafiz Sami</t>
  </si>
  <si>
    <t>https://drive.google.com/open?id=1eoIxJ1z_2IygjPyZSZ57C8yUak_VBMNj</t>
  </si>
  <si>
    <t>nahid.uzzaman.cse@ulab.edu.bd</t>
  </si>
  <si>
    <t>Md.Nahid-Uz-Zaman</t>
  </si>
  <si>
    <t>https://drive.google.com/open?id=10D6p-6qsSXiQLmhG5KrNVQ6AeCNAUqyq</t>
  </si>
  <si>
    <t>simran.kabir.cse@ulab.edu.bd</t>
  </si>
  <si>
    <t>Simran Binte kabir</t>
  </si>
  <si>
    <t>https://drive.google.com/open?id=1PQUO5Gp9oCcFImImC1t7SZuwB1eAimM6</t>
  </si>
  <si>
    <t>jayed.zakir.cse@ulab.edu.bd</t>
  </si>
  <si>
    <t>JAYED BIN ZAKIR</t>
  </si>
  <si>
    <t>https://drive.google.com/open?id=1hgVyFyRox4fWhQrOovqkw9ZdeSvV1Qpr</t>
  </si>
  <si>
    <t>suraya.khurshid.cse@ulab.edu.bd</t>
  </si>
  <si>
    <t>Suraya Binte Khurshid</t>
  </si>
  <si>
    <t>https://drive.google.com/open?id=1Cgvncd_dy8xgp-QFQvmHXmCrTy1esH_C</t>
  </si>
  <si>
    <t>saieef.sarower.cse@ulab.edu.bd</t>
  </si>
  <si>
    <t>Saieef Sarower Sunny</t>
  </si>
  <si>
    <t>https://drive.google.com/open?id=17wzoo-k1kV6IAZSPPAOvO8se9HbhiTm-</t>
  </si>
  <si>
    <t>ashabori.mayurakkhi.cse@ulab.edu.bd</t>
  </si>
  <si>
    <t>Ashabori Mayurakkhhi</t>
  </si>
  <si>
    <t>https://drive.google.com/open?id=1rpLY5xNCnL4s075pCHtJo5Ahe68ibsPS</t>
  </si>
  <si>
    <t>saddam.hossain.cse@ulab.edu.bd</t>
  </si>
  <si>
    <t>Kazi Md Saddam Hossain</t>
  </si>
  <si>
    <t>https://drive.google.com/open?id=1o_uHBHkGRzZwVq3MMaxOe32qJsWtg5hB</t>
  </si>
  <si>
    <t>humyra.rafiq.cse@ulab.edu.bd</t>
  </si>
  <si>
    <t>Humaira binte rafiq</t>
  </si>
  <si>
    <t>https://drive.google.com/open?id=1tXK18aGto6nU_zwplUY63M7BGElAbupU</t>
  </si>
  <si>
    <t>sara.jabin.cse@ulab.edu.bd</t>
  </si>
  <si>
    <t>Sara Jabin</t>
  </si>
  <si>
    <t>https://drive.google.com/open?id=1tJ4c2ozgQ3RrzyVuJMM44cLa8gxEFn6O</t>
  </si>
  <si>
    <t>tanjila.khan.cse@ulab.edu.bd</t>
  </si>
  <si>
    <t>Tanjila Khan Mim</t>
  </si>
  <si>
    <t>https://drive.google.com/open?id=1NU-JAR-95VsnbQO6CPLMnS2DEHz6_q9K</t>
  </si>
  <si>
    <t>sifat.ara.cse@ulab.edu.bd</t>
  </si>
  <si>
    <t>Sifat Ara</t>
  </si>
  <si>
    <t>https://drive.google.com/open?id=1fAXALEHEWkZ89joa1aR5CebNbOs4e27v</t>
  </si>
  <si>
    <t>zubaira.islam.cse@ulab.edu.bd</t>
  </si>
  <si>
    <t>zubaira islam sara</t>
  </si>
  <si>
    <t>https://drive.google.com/open?id=1PUnYxikx6EMimEthwQGVniXJ4wCZj_aC</t>
  </si>
  <si>
    <t>suhayla.hossain.cse@ulab.edu.bd</t>
  </si>
  <si>
    <t>Suhayla Hossain Shemonti</t>
  </si>
  <si>
    <t>https://drive.google.com/open?id=18GMTWnsvWrPGyGO_SvamuX--NfXd_LjH</t>
  </si>
  <si>
    <t>tasfia.rahman.cse@ulab.edu.bd</t>
  </si>
  <si>
    <t>Tasfia Rahman</t>
  </si>
  <si>
    <t>https://drive.google.com/open?id=1r78J6q4dyAKVEfXl0Q2ycP8-fSjr2QCl</t>
  </si>
  <si>
    <t>nigar.sultana.cse@ulab.edu.bd</t>
  </si>
  <si>
    <t>Nigar Sultana Anni</t>
  </si>
  <si>
    <t>https://drive.google.com/open?id=1nE9rNTjMeOSoUG8zfhNjQlCZCf3ArQ4d</t>
  </si>
  <si>
    <t>sadia.afrin.cse@ulab.edu.bd</t>
  </si>
  <si>
    <t>Sadia Afrin Pinky</t>
  </si>
  <si>
    <t>https://drive.google.com/open?id=1aQdw6UbKrC7IpVTZlb5QjQbPZUvKf_g3</t>
  </si>
  <si>
    <t>sabrina.sarwar.cse@ulab.edu.bd</t>
  </si>
  <si>
    <t>Sabrina Sarwar</t>
  </si>
  <si>
    <t>https://drive.google.com/open?id=1ulfm8uAlLZfil9kiS88wfuBU9sxbrlNZ</t>
  </si>
  <si>
    <t>wahidur.rahman.cse@ulab.edu.bd</t>
  </si>
  <si>
    <t>Wahidur Rahman</t>
  </si>
  <si>
    <t>https://drive.google.com/open?id=1UwOlH-TjEz0CvcDQqb6eBLLR6C9Igphr</t>
  </si>
  <si>
    <t>rafi.mudabbir.cse@ulab.edu.bd</t>
  </si>
  <si>
    <t>Rafi Mudabbir</t>
  </si>
  <si>
    <t>https://drive.google.com/open?id=1sVcwpIDW7lVOQVHLZomoiw7U7VopbnNl</t>
  </si>
  <si>
    <t>sanjida.jalal.cse@ulab.edu.bd</t>
  </si>
  <si>
    <t>sanjida binte jalal</t>
  </si>
  <si>
    <t>https://drive.google.com/open?id=1n2-J7sRNx2uRd_jn2-Psh21VoPPjnG1p</t>
  </si>
  <si>
    <t>bright.arowny.cse@ulab.edu.bd</t>
  </si>
  <si>
    <t>Bright Arowny Zaman</t>
  </si>
  <si>
    <t>https://drive.google.com/open?id=1Ru620U69rkdZhqT0PZqp_sDM-BTcaJ0s</t>
  </si>
  <si>
    <t>monika.akther.cse@ulab.edu.bd</t>
  </si>
  <si>
    <t>Monika Akther</t>
  </si>
  <si>
    <t>https://drive.google.com/open?id=1jbHuqA0zFTIy3e4ama7d95g5YgojE9tc</t>
  </si>
  <si>
    <t>tasnia.karim.cse@ulab.edu.bd</t>
  </si>
  <si>
    <t xml:space="preserve">Tasnia Karim Ansari </t>
  </si>
  <si>
    <t>https://drive.google.com/open?id=19uAYKbRTjdwXUuJhAy0zmSmzCXaIBtBm</t>
  </si>
  <si>
    <t>sanzida.akter.cse@ulab.edu.bd</t>
  </si>
  <si>
    <t>Sanzida Akter</t>
  </si>
  <si>
    <t>https://drive.google.com/open?id=1FkLC8iylRpVPUk-cs7hOV0DHDPHR1JmT</t>
  </si>
  <si>
    <t>SL</t>
  </si>
  <si>
    <t>Student ID</t>
  </si>
  <si>
    <t>Student Name</t>
  </si>
  <si>
    <t>Lookup value</t>
  </si>
  <si>
    <t>*Kh. Hasib -Uz- Zaman</t>
  </si>
  <si>
    <t>Zubaira Islam Sara</t>
  </si>
  <si>
    <t>Kazi Md. Saddam Hossain</t>
  </si>
  <si>
    <t>Tasnia karim Ansari</t>
  </si>
  <si>
    <t>Humyra Binte Rafiq Razin</t>
  </si>
  <si>
    <t>Md. Sakib Chowdhury</t>
  </si>
  <si>
    <t>Sanjida Binte Jalal</t>
  </si>
  <si>
    <t>Jayed -Bin- Zakir</t>
  </si>
  <si>
    <t>Sarjanul Islam Arpon</t>
  </si>
  <si>
    <t>Simran Binte Kabir</t>
  </si>
  <si>
    <t>Ashabori Mayurakkhi</t>
  </si>
  <si>
    <t>Nahid -Uz- Zaman</t>
  </si>
  <si>
    <t>Asn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</si>
</sst>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:ss"/>
    <numFmt numFmtId="165" formatCode="0.0&quot; / 15&quot;"/>
    <numFmt numFmtId="166" formatCode="0&quot; / 15&quot;"/>
  </numFmts>
  <fonts count="4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165" fontId="1" fillId="0" borderId="0" xfId="0" applyNumberFormat="1" applyFont="1" applyAlignment="1"/>
    <xf numFmtId="0" fontId="2" fillId="0" borderId="0" xfId="0" applyFont="1" applyAlignment="1"/>
    <xf numFmtId="166" fontId="1" fillId="0" borderId="0" xfId="0" applyNumberFormat="1" applyFont="1" applyAlignment="1"/>
    <xf numFmtId="0" fontId="3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7wzoo-k1kV6IAZSPPAOvO8se9HbhiTm-" TargetMode="External"/><Relationship Id="rId13" Type="http://schemas.openxmlformats.org/officeDocument/2006/relationships/hyperlink" Target="https://drive.google.com/open?id=1NU-JAR-95VsnbQO6CPLMnS2DEHz6_q9K" TargetMode="External"/><Relationship Id="rId18" Type="http://schemas.openxmlformats.org/officeDocument/2006/relationships/hyperlink" Target="https://drive.google.com/open?id=1nE9rNTjMeOSoUG8zfhNjQlCZCf3ArQ4d" TargetMode="External"/><Relationship Id="rId26" Type="http://schemas.openxmlformats.org/officeDocument/2006/relationships/hyperlink" Target="https://drive.google.com/open?id=19uAYKbRTjdwXUuJhAy0zmSmzCXaIBtBm" TargetMode="External"/><Relationship Id="rId3" Type="http://schemas.openxmlformats.org/officeDocument/2006/relationships/hyperlink" Target="https://drive.google.com/open?id=1eoIxJ1z_2IygjPyZSZ57C8yUak_VBMNj" TargetMode="External"/><Relationship Id="rId21" Type="http://schemas.openxmlformats.org/officeDocument/2006/relationships/hyperlink" Target="https://drive.google.com/open?id=1UwOlH-TjEz0CvcDQqb6eBLLR6C9Igphr" TargetMode="External"/><Relationship Id="rId7" Type="http://schemas.openxmlformats.org/officeDocument/2006/relationships/hyperlink" Target="https://drive.google.com/open?id=1Cgvncd_dy8xgp-QFQvmHXmCrTy1esH_C" TargetMode="External"/><Relationship Id="rId12" Type="http://schemas.openxmlformats.org/officeDocument/2006/relationships/hyperlink" Target="https://drive.google.com/open?id=1tJ4c2ozgQ3RrzyVuJMM44cLa8gxEFn6O" TargetMode="External"/><Relationship Id="rId17" Type="http://schemas.openxmlformats.org/officeDocument/2006/relationships/hyperlink" Target="https://drive.google.com/open?id=1r78J6q4dyAKVEfXl0Q2ycP8-fSjr2QCl" TargetMode="External"/><Relationship Id="rId25" Type="http://schemas.openxmlformats.org/officeDocument/2006/relationships/hyperlink" Target="https://drive.google.com/open?id=1jbHuqA0zFTIy3e4ama7d95g5YgojE9tc" TargetMode="External"/><Relationship Id="rId2" Type="http://schemas.openxmlformats.org/officeDocument/2006/relationships/hyperlink" Target="https://drive.google.com/open?id=1R9MuFM3xCuyMBgZ5G2tsuPDeC8NL2Ji5" TargetMode="External"/><Relationship Id="rId16" Type="http://schemas.openxmlformats.org/officeDocument/2006/relationships/hyperlink" Target="https://drive.google.com/open?id=18GMTWnsvWrPGyGO_SvamuX--NfXd_LjH" TargetMode="External"/><Relationship Id="rId20" Type="http://schemas.openxmlformats.org/officeDocument/2006/relationships/hyperlink" Target="https://drive.google.com/open?id=1ulfm8uAlLZfil9kiS88wfuBU9sxbrlNZ" TargetMode="External"/><Relationship Id="rId1" Type="http://schemas.openxmlformats.org/officeDocument/2006/relationships/hyperlink" Target="https://drive.google.com/open?id=1_8iTZeKaerCdnLfV-fBr6pJmcp_nFEPO" TargetMode="External"/><Relationship Id="rId6" Type="http://schemas.openxmlformats.org/officeDocument/2006/relationships/hyperlink" Target="https://drive.google.com/open?id=1hgVyFyRox4fWhQrOovqkw9ZdeSvV1Qpr" TargetMode="External"/><Relationship Id="rId11" Type="http://schemas.openxmlformats.org/officeDocument/2006/relationships/hyperlink" Target="https://drive.google.com/open?id=1tXK18aGto6nU_zwplUY63M7BGElAbupU" TargetMode="External"/><Relationship Id="rId24" Type="http://schemas.openxmlformats.org/officeDocument/2006/relationships/hyperlink" Target="https://drive.google.com/open?id=1Ru620U69rkdZhqT0PZqp_sDM-BTcaJ0s" TargetMode="External"/><Relationship Id="rId5" Type="http://schemas.openxmlformats.org/officeDocument/2006/relationships/hyperlink" Target="https://drive.google.com/open?id=1PQUO5Gp9oCcFImImC1t7SZuwB1eAimM6" TargetMode="External"/><Relationship Id="rId15" Type="http://schemas.openxmlformats.org/officeDocument/2006/relationships/hyperlink" Target="https://drive.google.com/open?id=1PUnYxikx6EMimEthwQGVniXJ4wCZj_aC" TargetMode="External"/><Relationship Id="rId23" Type="http://schemas.openxmlformats.org/officeDocument/2006/relationships/hyperlink" Target="https://drive.google.com/open?id=1n2-J7sRNx2uRd_jn2-Psh21VoPPjnG1p" TargetMode="External"/><Relationship Id="rId10" Type="http://schemas.openxmlformats.org/officeDocument/2006/relationships/hyperlink" Target="https://drive.google.com/open?id=1o_uHBHkGRzZwVq3MMaxOe32qJsWtg5hB" TargetMode="External"/><Relationship Id="rId19" Type="http://schemas.openxmlformats.org/officeDocument/2006/relationships/hyperlink" Target="https://drive.google.com/open?id=1aQdw6UbKrC7IpVTZlb5QjQbPZUvKf_g3" TargetMode="External"/><Relationship Id="rId4" Type="http://schemas.openxmlformats.org/officeDocument/2006/relationships/hyperlink" Target="https://drive.google.com/open?id=10D6p-6qsSXiQLmhG5KrNVQ6AeCNAUqyq" TargetMode="External"/><Relationship Id="rId9" Type="http://schemas.openxmlformats.org/officeDocument/2006/relationships/hyperlink" Target="https://drive.google.com/open?id=1rpLY5xNCnL4s075pCHtJo5Ahe68ibsPS" TargetMode="External"/><Relationship Id="rId14" Type="http://schemas.openxmlformats.org/officeDocument/2006/relationships/hyperlink" Target="https://drive.google.com/open?id=1fAXALEHEWkZ89joa1aR5CebNbOs4e27v" TargetMode="External"/><Relationship Id="rId22" Type="http://schemas.openxmlformats.org/officeDocument/2006/relationships/hyperlink" Target="https://drive.google.com/open?id=1sVcwpIDW7lVOQVHLZomoiw7U7VopbnNl" TargetMode="External"/><Relationship Id="rId27" Type="http://schemas.openxmlformats.org/officeDocument/2006/relationships/hyperlink" Target="https://drive.google.com/open?id=1FkLC8iylRpVPUk-cs7hOV0DHDPHR1Jm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8"/>
  <sheetViews>
    <sheetView workbookViewId="0">
      <pane ySplit="1" topLeftCell="A2" activePane="bottomLeft" state="frozen"/>
      <selection pane="bottomLeft" activeCell="D24" sqref="D24"/>
    </sheetView>
  </sheetViews>
  <sheetFormatPr defaultColWidth="14.44140625" defaultRowHeight="15.75" customHeight="1" x14ac:dyDescent="0.25"/>
  <cols>
    <col min="1" max="12" width="21.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44031.910947233795</v>
      </c>
      <c r="B2" s="3" t="s">
        <v>6</v>
      </c>
      <c r="C2" s="4">
        <v>13.5</v>
      </c>
      <c r="D2" s="3">
        <v>181014127</v>
      </c>
      <c r="E2" s="3" t="s">
        <v>7</v>
      </c>
      <c r="F2" s="5" t="s">
        <v>8</v>
      </c>
    </row>
    <row r="3" spans="1:6" x14ac:dyDescent="0.25">
      <c r="A3" s="2">
        <v>44031.929019606483</v>
      </c>
      <c r="B3" s="3" t="s">
        <v>9</v>
      </c>
      <c r="C3" s="6">
        <v>12</v>
      </c>
      <c r="D3" s="3">
        <v>191014020</v>
      </c>
      <c r="E3" s="3" t="s">
        <v>10</v>
      </c>
      <c r="F3" s="5" t="s">
        <v>11</v>
      </c>
    </row>
    <row r="4" spans="1:6" x14ac:dyDescent="0.25">
      <c r="A4" s="2">
        <v>44031.958782013884</v>
      </c>
      <c r="B4" s="3" t="s">
        <v>12</v>
      </c>
      <c r="C4" s="4">
        <v>14.5</v>
      </c>
      <c r="D4" s="3">
        <v>191014045</v>
      </c>
      <c r="E4" s="3" t="s">
        <v>13</v>
      </c>
      <c r="F4" s="5" t="s">
        <v>14</v>
      </c>
    </row>
    <row r="5" spans="1:6" x14ac:dyDescent="0.25">
      <c r="A5" s="2">
        <v>44032.016276064816</v>
      </c>
      <c r="B5" s="3" t="s">
        <v>15</v>
      </c>
      <c r="C5" s="4">
        <v>13.5</v>
      </c>
      <c r="D5" s="3">
        <v>191014067</v>
      </c>
      <c r="E5" s="3" t="s">
        <v>16</v>
      </c>
      <c r="F5" s="5" t="s">
        <v>17</v>
      </c>
    </row>
    <row r="6" spans="1:6" x14ac:dyDescent="0.25">
      <c r="A6" s="2">
        <v>44032.062055625</v>
      </c>
      <c r="B6" s="3" t="s">
        <v>18</v>
      </c>
      <c r="C6" s="4">
        <v>12.5</v>
      </c>
      <c r="D6" s="3">
        <v>191014041</v>
      </c>
      <c r="E6" s="3" t="s">
        <v>19</v>
      </c>
      <c r="F6" s="5" t="s">
        <v>20</v>
      </c>
    </row>
    <row r="7" spans="1:6" x14ac:dyDescent="0.25">
      <c r="A7" s="2">
        <v>44032.231556307874</v>
      </c>
      <c r="B7" s="3" t="s">
        <v>21</v>
      </c>
      <c r="C7" s="6">
        <v>10</v>
      </c>
      <c r="D7" s="3">
        <v>182014079</v>
      </c>
      <c r="E7" s="3" t="s">
        <v>22</v>
      </c>
      <c r="F7" s="5" t="s">
        <v>23</v>
      </c>
    </row>
    <row r="8" spans="1:6" x14ac:dyDescent="0.25">
      <c r="A8" s="2">
        <v>44032.277749432869</v>
      </c>
      <c r="B8" s="3" t="s">
        <v>24</v>
      </c>
      <c r="C8" s="6">
        <v>10</v>
      </c>
      <c r="D8" s="3">
        <v>173014022</v>
      </c>
      <c r="E8" s="3" t="s">
        <v>25</v>
      </c>
      <c r="F8" s="5" t="s">
        <v>26</v>
      </c>
    </row>
    <row r="9" spans="1:6" x14ac:dyDescent="0.25">
      <c r="A9" s="2">
        <v>44032.731728842591</v>
      </c>
      <c r="B9" s="3" t="s">
        <v>27</v>
      </c>
      <c r="C9" s="4">
        <v>14.5</v>
      </c>
      <c r="D9" s="3">
        <v>191014078</v>
      </c>
      <c r="E9" s="3" t="s">
        <v>28</v>
      </c>
      <c r="F9" s="5" t="s">
        <v>29</v>
      </c>
    </row>
    <row r="10" spans="1:6" x14ac:dyDescent="0.25">
      <c r="A10" s="2">
        <v>44032.785915370376</v>
      </c>
      <c r="B10" s="3" t="s">
        <v>30</v>
      </c>
      <c r="C10" s="6">
        <v>14</v>
      </c>
      <c r="D10" s="3">
        <v>191014061</v>
      </c>
      <c r="E10" s="3" t="s">
        <v>31</v>
      </c>
      <c r="F10" s="5" t="s">
        <v>32</v>
      </c>
    </row>
    <row r="11" spans="1:6" x14ac:dyDescent="0.25">
      <c r="A11" s="2">
        <v>44032.815312673614</v>
      </c>
      <c r="B11" s="3" t="s">
        <v>33</v>
      </c>
      <c r="C11" s="4">
        <v>11.5</v>
      </c>
      <c r="D11" s="3">
        <v>181014026</v>
      </c>
      <c r="E11" s="3" t="s">
        <v>34</v>
      </c>
      <c r="F11" s="5" t="s">
        <v>35</v>
      </c>
    </row>
    <row r="12" spans="1:6" x14ac:dyDescent="0.25">
      <c r="A12" s="2">
        <v>44032.839668148154</v>
      </c>
      <c r="B12" s="3" t="s">
        <v>36</v>
      </c>
      <c r="C12" s="6">
        <v>13</v>
      </c>
      <c r="D12" s="3">
        <v>181014081</v>
      </c>
      <c r="E12" s="3" t="s">
        <v>37</v>
      </c>
      <c r="F12" s="5" t="s">
        <v>38</v>
      </c>
    </row>
    <row r="13" spans="1:6" x14ac:dyDescent="0.25">
      <c r="A13" s="2">
        <v>44032.864842858791</v>
      </c>
      <c r="B13" s="3" t="s">
        <v>39</v>
      </c>
      <c r="C13" s="6">
        <v>10</v>
      </c>
      <c r="D13" s="3">
        <v>191014017</v>
      </c>
      <c r="E13" s="3" t="s">
        <v>40</v>
      </c>
      <c r="F13" s="5" t="s">
        <v>41</v>
      </c>
    </row>
    <row r="14" spans="1:6" x14ac:dyDescent="0.25">
      <c r="A14" s="2">
        <v>44032.87600261574</v>
      </c>
      <c r="B14" s="3" t="s">
        <v>42</v>
      </c>
      <c r="C14" s="4">
        <v>12.5</v>
      </c>
      <c r="D14" s="3">
        <v>191014034</v>
      </c>
      <c r="E14" s="3" t="s">
        <v>43</v>
      </c>
      <c r="F14" s="5" t="s">
        <v>44</v>
      </c>
    </row>
    <row r="15" spans="1:6" x14ac:dyDescent="0.25">
      <c r="A15" s="2">
        <v>44032.877234942134</v>
      </c>
      <c r="B15" s="3" t="s">
        <v>45</v>
      </c>
      <c r="C15" s="6">
        <v>13</v>
      </c>
      <c r="D15" s="3">
        <v>191014057</v>
      </c>
      <c r="E15" s="3" t="s">
        <v>46</v>
      </c>
      <c r="F15" s="5" t="s">
        <v>47</v>
      </c>
    </row>
    <row r="16" spans="1:6" x14ac:dyDescent="0.25">
      <c r="A16" s="2">
        <v>44032.882262835643</v>
      </c>
      <c r="B16" s="3" t="s">
        <v>48</v>
      </c>
      <c r="C16" s="6">
        <v>10</v>
      </c>
      <c r="D16" s="3">
        <v>181014014</v>
      </c>
      <c r="E16" s="3" t="s">
        <v>49</v>
      </c>
      <c r="F16" s="5" t="s">
        <v>50</v>
      </c>
    </row>
    <row r="17" spans="1:6" x14ac:dyDescent="0.25">
      <c r="A17" s="2">
        <v>44032.89281336806</v>
      </c>
      <c r="B17" s="3" t="s">
        <v>51</v>
      </c>
      <c r="C17" s="6">
        <v>10</v>
      </c>
      <c r="D17" s="3">
        <v>181014067</v>
      </c>
      <c r="E17" s="3" t="s">
        <v>52</v>
      </c>
      <c r="F17" s="5" t="s">
        <v>53</v>
      </c>
    </row>
    <row r="18" spans="1:6" x14ac:dyDescent="0.25">
      <c r="A18" s="2">
        <v>44032.904644733797</v>
      </c>
      <c r="B18" s="3" t="s">
        <v>54</v>
      </c>
      <c r="C18" s="4">
        <v>12.5</v>
      </c>
      <c r="D18" s="3">
        <v>191014005</v>
      </c>
      <c r="E18" s="3" t="s">
        <v>55</v>
      </c>
      <c r="F18" s="5" t="s">
        <v>56</v>
      </c>
    </row>
    <row r="19" spans="1:6" x14ac:dyDescent="0.25">
      <c r="A19" s="2">
        <v>44032.915567337965</v>
      </c>
      <c r="B19" s="3" t="s">
        <v>57</v>
      </c>
      <c r="C19" s="4">
        <v>12.5</v>
      </c>
      <c r="D19" s="3">
        <v>183014006</v>
      </c>
      <c r="E19" s="3" t="s">
        <v>58</v>
      </c>
      <c r="F19" s="5" t="s">
        <v>59</v>
      </c>
    </row>
    <row r="20" spans="1:6" x14ac:dyDescent="0.25">
      <c r="A20" s="2">
        <v>44032.920525289352</v>
      </c>
      <c r="B20" s="3" t="s">
        <v>60</v>
      </c>
      <c r="C20" s="4">
        <v>13.5</v>
      </c>
      <c r="D20" s="3">
        <v>191014077</v>
      </c>
      <c r="E20" s="3" t="s">
        <v>61</v>
      </c>
      <c r="F20" s="5" t="s">
        <v>62</v>
      </c>
    </row>
    <row r="21" spans="1:6" x14ac:dyDescent="0.25">
      <c r="A21" s="2">
        <v>44033.018320462965</v>
      </c>
      <c r="B21" s="3" t="s">
        <v>63</v>
      </c>
      <c r="C21" s="6">
        <v>14</v>
      </c>
      <c r="D21" s="3">
        <v>192014046</v>
      </c>
      <c r="E21" s="3" t="s">
        <v>64</v>
      </c>
      <c r="F21" s="5" t="s">
        <v>65</v>
      </c>
    </row>
    <row r="22" spans="1:6" x14ac:dyDescent="0.25">
      <c r="A22" s="2">
        <v>44033.020716076389</v>
      </c>
      <c r="B22" s="3" t="s">
        <v>66</v>
      </c>
      <c r="C22" s="6">
        <v>10</v>
      </c>
      <c r="D22" s="3">
        <v>182014048</v>
      </c>
      <c r="E22" s="3" t="s">
        <v>67</v>
      </c>
      <c r="F22" s="5" t="s">
        <v>68</v>
      </c>
    </row>
    <row r="23" spans="1:6" x14ac:dyDescent="0.25">
      <c r="A23" s="2">
        <v>44033.057094722222</v>
      </c>
      <c r="B23" s="3" t="s">
        <v>69</v>
      </c>
      <c r="C23" s="6">
        <v>10</v>
      </c>
      <c r="D23" s="3">
        <v>181014065</v>
      </c>
      <c r="E23" s="3" t="s">
        <v>70</v>
      </c>
      <c r="F23" s="5" t="s">
        <v>71</v>
      </c>
    </row>
    <row r="24" spans="1:6" x14ac:dyDescent="0.25">
      <c r="A24" s="2">
        <v>44033.087238194443</v>
      </c>
      <c r="B24" s="3" t="s">
        <v>72</v>
      </c>
      <c r="C24" s="4">
        <v>12.5</v>
      </c>
      <c r="D24" s="3">
        <v>182014040</v>
      </c>
      <c r="E24" s="3" t="s">
        <v>73</v>
      </c>
      <c r="F24" s="5" t="s">
        <v>74</v>
      </c>
    </row>
    <row r="25" spans="1:6" x14ac:dyDescent="0.25">
      <c r="A25" s="2">
        <v>44033.143906608791</v>
      </c>
      <c r="B25" s="3" t="s">
        <v>75</v>
      </c>
      <c r="C25" s="6">
        <v>11</v>
      </c>
      <c r="D25" s="3">
        <v>173014023</v>
      </c>
      <c r="E25" s="3" t="s">
        <v>76</v>
      </c>
      <c r="F25" s="5" t="s">
        <v>77</v>
      </c>
    </row>
    <row r="26" spans="1:6" x14ac:dyDescent="0.25">
      <c r="A26" s="2">
        <v>44033.850560069448</v>
      </c>
      <c r="B26" s="3" t="s">
        <v>78</v>
      </c>
      <c r="C26" s="6">
        <v>9</v>
      </c>
      <c r="D26" s="3">
        <v>181014048</v>
      </c>
      <c r="E26" s="3" t="s">
        <v>79</v>
      </c>
      <c r="F26" s="5" t="s">
        <v>80</v>
      </c>
    </row>
    <row r="27" spans="1:6" x14ac:dyDescent="0.25">
      <c r="A27" s="2">
        <v>44033.966175729161</v>
      </c>
      <c r="B27" s="3" t="s">
        <v>81</v>
      </c>
      <c r="C27" s="6">
        <v>9</v>
      </c>
      <c r="D27" s="3">
        <v>181014064</v>
      </c>
      <c r="E27" s="3" t="s">
        <v>82</v>
      </c>
      <c r="F27" s="5" t="s">
        <v>83</v>
      </c>
    </row>
    <row r="28" spans="1:6" x14ac:dyDescent="0.25">
      <c r="A28" s="2">
        <v>44051.895940231479</v>
      </c>
      <c r="B28" s="3" t="s">
        <v>84</v>
      </c>
      <c r="C28" s="6">
        <v>9</v>
      </c>
      <c r="D28" s="3">
        <v>151014006</v>
      </c>
      <c r="E28" s="3" t="s">
        <v>85</v>
      </c>
      <c r="F28" s="5" t="s">
        <v>86</v>
      </c>
    </row>
  </sheetData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4F755-54E5-4D9F-9425-8CAA9FF79C6A}">
  <dimension ref="A1:E31"/>
  <sheetViews>
    <sheetView tabSelected="1" workbookViewId="0">
      <selection activeCell="E2" sqref="E2"/>
    </sheetView>
  </sheetViews>
  <sheetFormatPr defaultRowHeight="13.2" x14ac:dyDescent="0.25"/>
  <cols>
    <col min="1" max="1" width="8.88671875" style="8"/>
    <col min="2" max="2" width="30.44140625" style="8" bestFit="1" customWidth="1"/>
    <col min="3" max="3" width="26" style="8" bestFit="1" customWidth="1"/>
    <col min="4" max="4" width="12.33203125" style="8" bestFit="1" customWidth="1"/>
    <col min="5" max="16384" width="8.88671875" style="8"/>
  </cols>
  <sheetData>
    <row r="1" spans="1:5" ht="14.4" x14ac:dyDescent="0.25">
      <c r="A1" s="7" t="s">
        <v>87</v>
      </c>
      <c r="B1" s="7" t="s">
        <v>88</v>
      </c>
      <c r="C1" s="7" t="s">
        <v>89</v>
      </c>
      <c r="D1" s="7" t="s">
        <v>90</v>
      </c>
      <c r="E1" s="7" t="s">
        <v>103</v>
      </c>
    </row>
    <row r="2" spans="1:5" x14ac:dyDescent="0.25">
      <c r="A2" s="8">
        <v>1</v>
      </c>
      <c r="B2" s="8">
        <v>151014006</v>
      </c>
      <c r="C2" s="8" t="s">
        <v>85</v>
      </c>
      <c r="D2" s="8">
        <f>IFERROR(VLOOKUP(B2,Sheet3!$A$1:$B$27,2,FALSE),0)</f>
        <v>9</v>
      </c>
      <c r="E2" s="8">
        <v>9</v>
      </c>
    </row>
    <row r="3" spans="1:5" x14ac:dyDescent="0.25">
      <c r="A3" s="8">
        <v>2</v>
      </c>
      <c r="B3" s="8">
        <v>161014017</v>
      </c>
      <c r="C3" s="8" t="s">
        <v>91</v>
      </c>
      <c r="D3" s="8">
        <f>IFERROR(VLOOKUP(B3,Sheet3!$A$1:$B$27,2,FALSE),0)</f>
        <v>0</v>
      </c>
      <c r="E3" s="8">
        <v>0</v>
      </c>
    </row>
    <row r="4" spans="1:5" x14ac:dyDescent="0.25">
      <c r="A4" s="8">
        <v>3</v>
      </c>
      <c r="B4" s="8">
        <v>173014022</v>
      </c>
      <c r="C4" s="8" t="s">
        <v>25</v>
      </c>
      <c r="D4" s="8">
        <f>IFERROR(VLOOKUP(B4,Sheet3!$A$1:$B$27,2,FALSE),0)</f>
        <v>10</v>
      </c>
      <c r="E4" s="8">
        <v>10</v>
      </c>
    </row>
    <row r="5" spans="1:5" x14ac:dyDescent="0.25">
      <c r="A5" s="8">
        <v>4</v>
      </c>
      <c r="B5" s="8">
        <v>173014023</v>
      </c>
      <c r="C5" s="8" t="s">
        <v>76</v>
      </c>
      <c r="D5" s="8">
        <f>IFERROR(VLOOKUP(B5,Sheet3!$A$1:$B$27,2,FALSE),0)</f>
        <v>11</v>
      </c>
      <c r="E5" s="8">
        <v>11</v>
      </c>
    </row>
    <row r="6" spans="1:5" x14ac:dyDescent="0.25">
      <c r="A6" s="8">
        <v>5</v>
      </c>
      <c r="B6" s="8">
        <v>181014014</v>
      </c>
      <c r="C6" s="8" t="s">
        <v>92</v>
      </c>
      <c r="D6" s="8">
        <f>IFERROR(VLOOKUP(B6,Sheet3!$A$1:$B$27,2,FALSE),0)</f>
        <v>10</v>
      </c>
      <c r="E6" s="8">
        <v>10</v>
      </c>
    </row>
    <row r="7" spans="1:5" x14ac:dyDescent="0.25">
      <c r="A7" s="8">
        <v>6</v>
      </c>
      <c r="B7" s="8">
        <v>181014026</v>
      </c>
      <c r="C7" s="8" t="s">
        <v>93</v>
      </c>
      <c r="D7" s="8">
        <f>IFERROR(VLOOKUP(B7,Sheet3!$A$1:$B$27,2,FALSE),0)</f>
        <v>11.5</v>
      </c>
      <c r="E7" s="8">
        <v>11.5</v>
      </c>
    </row>
    <row r="8" spans="1:5" x14ac:dyDescent="0.25">
      <c r="A8" s="8">
        <v>7</v>
      </c>
      <c r="B8" s="8">
        <v>181014048</v>
      </c>
      <c r="C8" s="8" t="s">
        <v>79</v>
      </c>
      <c r="D8" s="8">
        <f>IFERROR(VLOOKUP(B8,Sheet3!$A$1:$B$27,2,FALSE),0)</f>
        <v>9</v>
      </c>
      <c r="E8" s="8">
        <v>9</v>
      </c>
    </row>
    <row r="9" spans="1:5" x14ac:dyDescent="0.25">
      <c r="A9" s="8">
        <v>8</v>
      </c>
      <c r="B9" s="8">
        <v>181014064</v>
      </c>
      <c r="C9" s="8" t="s">
        <v>94</v>
      </c>
      <c r="D9" s="8">
        <f>IFERROR(VLOOKUP(B9,Sheet3!$A$1:$B$27,2,FALSE),0)</f>
        <v>9</v>
      </c>
      <c r="E9" s="8">
        <v>9</v>
      </c>
    </row>
    <row r="10" spans="1:5" x14ac:dyDescent="0.25">
      <c r="A10" s="8">
        <v>9</v>
      </c>
      <c r="B10" s="8">
        <v>181014065</v>
      </c>
      <c r="C10" s="8" t="s">
        <v>70</v>
      </c>
      <c r="D10" s="8">
        <f>IFERROR(VLOOKUP(B10,Sheet3!$A$1:$B$27,2,FALSE),0)</f>
        <v>10</v>
      </c>
      <c r="E10" s="8">
        <v>10</v>
      </c>
    </row>
    <row r="11" spans="1:5" x14ac:dyDescent="0.25">
      <c r="A11" s="8">
        <v>10</v>
      </c>
      <c r="B11" s="8">
        <v>181014067</v>
      </c>
      <c r="C11" s="8" t="s">
        <v>52</v>
      </c>
      <c r="D11" s="8">
        <f>IFERROR(VLOOKUP(B11,Sheet3!$A$1:$B$27,2,FALSE),0)</f>
        <v>10</v>
      </c>
      <c r="E11" s="8">
        <v>10</v>
      </c>
    </row>
    <row r="12" spans="1:5" x14ac:dyDescent="0.25">
      <c r="A12" s="8">
        <v>11</v>
      </c>
      <c r="B12" s="8">
        <v>181014081</v>
      </c>
      <c r="C12" s="8" t="s">
        <v>95</v>
      </c>
      <c r="D12" s="8">
        <f>IFERROR(VLOOKUP(B12,Sheet3!$A$1:$B$27,2,FALSE),0)</f>
        <v>13</v>
      </c>
      <c r="E12" s="8">
        <v>13</v>
      </c>
    </row>
    <row r="13" spans="1:5" x14ac:dyDescent="0.25">
      <c r="A13" s="8">
        <v>12</v>
      </c>
      <c r="B13" s="8">
        <v>181014127</v>
      </c>
      <c r="C13" s="8" t="s">
        <v>96</v>
      </c>
      <c r="D13" s="8">
        <f>IFERROR(VLOOKUP(B13,Sheet3!$A$1:$B$27,2,FALSE),0)</f>
        <v>13.5</v>
      </c>
      <c r="E13" s="8">
        <v>13.5</v>
      </c>
    </row>
    <row r="14" spans="1:5" x14ac:dyDescent="0.25">
      <c r="A14" s="8">
        <v>13</v>
      </c>
      <c r="B14" s="8">
        <v>182014040</v>
      </c>
      <c r="C14" s="8" t="s">
        <v>97</v>
      </c>
      <c r="D14" s="8">
        <f>IFERROR(VLOOKUP(B14,Sheet3!$A$1:$B$27,2,FALSE),0)</f>
        <v>12.5</v>
      </c>
      <c r="E14" s="8">
        <v>12.5</v>
      </c>
    </row>
    <row r="15" spans="1:5" x14ac:dyDescent="0.25">
      <c r="A15" s="8">
        <v>14</v>
      </c>
      <c r="B15" s="8">
        <v>182014048</v>
      </c>
      <c r="C15" s="8" t="s">
        <v>67</v>
      </c>
      <c r="D15" s="8">
        <f>IFERROR(VLOOKUP(B15,Sheet3!$A$1:$B$27,2,FALSE),0)</f>
        <v>10</v>
      </c>
      <c r="E15" s="8">
        <v>10</v>
      </c>
    </row>
    <row r="16" spans="1:5" x14ac:dyDescent="0.25">
      <c r="A16" s="8">
        <v>15</v>
      </c>
      <c r="B16" s="8">
        <v>182014079</v>
      </c>
      <c r="C16" s="8" t="s">
        <v>98</v>
      </c>
      <c r="D16" s="8">
        <f>IFERROR(VLOOKUP(B16,Sheet3!$A$1:$B$27,2,FALSE),0)</f>
        <v>10</v>
      </c>
      <c r="E16" s="8">
        <v>10</v>
      </c>
    </row>
    <row r="17" spans="1:5" x14ac:dyDescent="0.25">
      <c r="A17" s="8">
        <v>16</v>
      </c>
      <c r="B17" s="8">
        <v>183014006</v>
      </c>
      <c r="C17" s="8" t="s">
        <v>58</v>
      </c>
      <c r="D17" s="8">
        <f>IFERROR(VLOOKUP(B17,Sheet3!$A$1:$B$27,2,FALSE),0)</f>
        <v>12.5</v>
      </c>
      <c r="E17" s="8">
        <v>12.5</v>
      </c>
    </row>
    <row r="18" spans="1:5" x14ac:dyDescent="0.25">
      <c r="A18" s="8">
        <v>17</v>
      </c>
      <c r="B18" s="8">
        <v>191014005</v>
      </c>
      <c r="C18" s="8" t="s">
        <v>55</v>
      </c>
      <c r="D18" s="8">
        <f>IFERROR(VLOOKUP(B18,Sheet3!$A$1:$B$27,2,FALSE),0)</f>
        <v>12.5</v>
      </c>
      <c r="E18" s="8">
        <v>12.5</v>
      </c>
    </row>
    <row r="19" spans="1:5" x14ac:dyDescent="0.25">
      <c r="A19" s="8">
        <v>18</v>
      </c>
      <c r="B19" s="8">
        <v>191014008</v>
      </c>
      <c r="C19" s="8" t="s">
        <v>99</v>
      </c>
      <c r="D19" s="8">
        <f>IFERROR(VLOOKUP(B19,Sheet3!$A$1:$B$27,2,FALSE),0)</f>
        <v>0</v>
      </c>
      <c r="E19" s="8">
        <v>0</v>
      </c>
    </row>
    <row r="20" spans="1:5" x14ac:dyDescent="0.25">
      <c r="A20" s="8">
        <v>19</v>
      </c>
      <c r="B20" s="8">
        <v>191014017</v>
      </c>
      <c r="C20" s="8" t="s">
        <v>40</v>
      </c>
      <c r="D20" s="8">
        <f>IFERROR(VLOOKUP(B20,Sheet3!$A$1:$B$27,2,FALSE),0)</f>
        <v>10</v>
      </c>
      <c r="E20" s="8">
        <v>10</v>
      </c>
    </row>
    <row r="21" spans="1:5" x14ac:dyDescent="0.25">
      <c r="A21" s="8">
        <v>20</v>
      </c>
      <c r="B21" s="8">
        <v>191014020</v>
      </c>
      <c r="C21" s="8" t="s">
        <v>10</v>
      </c>
      <c r="D21" s="8">
        <f>IFERROR(VLOOKUP(B21,Sheet3!$A$1:$B$27,2,FALSE),0)</f>
        <v>12</v>
      </c>
      <c r="E21" s="8">
        <v>12</v>
      </c>
    </row>
    <row r="22" spans="1:5" x14ac:dyDescent="0.25">
      <c r="A22" s="8">
        <v>21</v>
      </c>
      <c r="B22" s="8">
        <v>191014034</v>
      </c>
      <c r="C22" s="8" t="s">
        <v>43</v>
      </c>
      <c r="D22" s="8">
        <f>IFERROR(VLOOKUP(B22,Sheet3!$A$1:$B$27,2,FALSE),0)</f>
        <v>12.5</v>
      </c>
      <c r="E22" s="8">
        <v>12.5</v>
      </c>
    </row>
    <row r="23" spans="1:5" x14ac:dyDescent="0.25">
      <c r="A23" s="8">
        <v>22</v>
      </c>
      <c r="B23" s="8">
        <v>191014041</v>
      </c>
      <c r="C23" s="8" t="s">
        <v>100</v>
      </c>
      <c r="D23" s="8">
        <f>IFERROR(VLOOKUP(B23,Sheet3!$A$1:$B$27,2,FALSE),0)</f>
        <v>12.5</v>
      </c>
      <c r="E23" s="8">
        <v>12.5</v>
      </c>
    </row>
    <row r="24" spans="1:5" x14ac:dyDescent="0.25">
      <c r="A24" s="8">
        <v>23</v>
      </c>
      <c r="B24" s="8">
        <v>191014045</v>
      </c>
      <c r="C24" s="8" t="s">
        <v>13</v>
      </c>
      <c r="D24" s="8">
        <f>IFERROR(VLOOKUP(B24,Sheet3!$A$1:$B$27,2,FALSE),0)</f>
        <v>14.5</v>
      </c>
      <c r="E24" s="8">
        <v>14.5</v>
      </c>
    </row>
    <row r="25" spans="1:5" x14ac:dyDescent="0.25">
      <c r="A25" s="8">
        <v>24</v>
      </c>
      <c r="B25" s="8">
        <v>191014057</v>
      </c>
      <c r="C25" s="8" t="s">
        <v>46</v>
      </c>
      <c r="D25" s="8">
        <f>IFERROR(VLOOKUP(B25,Sheet3!$A$1:$B$27,2,FALSE),0)</f>
        <v>13</v>
      </c>
      <c r="E25" s="8">
        <v>13</v>
      </c>
    </row>
    <row r="26" spans="1:5" x14ac:dyDescent="0.25">
      <c r="A26" s="8">
        <v>25</v>
      </c>
      <c r="B26" s="8">
        <v>191014061</v>
      </c>
      <c r="C26" s="8" t="s">
        <v>101</v>
      </c>
      <c r="D26" s="8">
        <f>IFERROR(VLOOKUP(B26,Sheet3!$A$1:$B$27,2,FALSE),0)</f>
        <v>14</v>
      </c>
      <c r="E26" s="8">
        <v>14</v>
      </c>
    </row>
    <row r="27" spans="1:5" x14ac:dyDescent="0.25">
      <c r="A27" s="8">
        <v>26</v>
      </c>
      <c r="B27" s="8">
        <v>191014067</v>
      </c>
      <c r="C27" s="8" t="s">
        <v>102</v>
      </c>
      <c r="D27" s="8">
        <f>IFERROR(VLOOKUP(B27,Sheet3!$A$1:$B$27,2,FALSE),0)</f>
        <v>13.5</v>
      </c>
      <c r="E27" s="8">
        <v>13.5</v>
      </c>
    </row>
    <row r="28" spans="1:5" x14ac:dyDescent="0.25">
      <c r="A28" s="8">
        <v>27</v>
      </c>
      <c r="B28" s="8">
        <v>191014077</v>
      </c>
      <c r="C28" s="8" t="s">
        <v>61</v>
      </c>
      <c r="D28" s="8">
        <f>IFERROR(VLOOKUP(B28,Sheet3!$A$1:$B$27,2,FALSE),0)</f>
        <v>13.5</v>
      </c>
      <c r="E28" s="8">
        <v>13.5</v>
      </c>
    </row>
    <row r="29" spans="1:5" x14ac:dyDescent="0.25">
      <c r="A29" s="8">
        <v>28</v>
      </c>
      <c r="B29" s="8">
        <v>191014078</v>
      </c>
      <c r="C29" s="8" t="s">
        <v>28</v>
      </c>
      <c r="D29" s="8">
        <f>IFERROR(VLOOKUP(B29,Sheet3!$A$1:$B$27,2,FALSE),0)</f>
        <v>14.5</v>
      </c>
      <c r="E29" s="8">
        <v>14.5</v>
      </c>
    </row>
    <row r="30" spans="1:5" x14ac:dyDescent="0.25">
      <c r="A30" s="8">
        <v>29</v>
      </c>
      <c r="B30" s="8">
        <v>192014046</v>
      </c>
      <c r="C30" s="8" t="s">
        <v>64</v>
      </c>
      <c r="D30" s="8">
        <f>IFERROR(VLOOKUP(B30,Sheet3!$A$1:$B$27,2,FALSE),0)</f>
        <v>14</v>
      </c>
      <c r="E30" s="8">
        <v>14</v>
      </c>
    </row>
    <row r="31" spans="1:5" x14ac:dyDescent="0.25">
      <c r="D31" s="8">
        <f>COUNTIF(D2:D30,"&gt;0")</f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56747-C883-43DA-915B-1762967D060E}">
  <dimension ref="A1:B27"/>
  <sheetViews>
    <sheetView workbookViewId="0">
      <selection activeCell="D6" sqref="D6"/>
    </sheetView>
  </sheetViews>
  <sheetFormatPr defaultRowHeight="13.2" x14ac:dyDescent="0.25"/>
  <cols>
    <col min="1" max="1" width="21.5546875" customWidth="1"/>
  </cols>
  <sheetData>
    <row r="1" spans="1:2" x14ac:dyDescent="0.25">
      <c r="A1" s="3">
        <v>181014127</v>
      </c>
      <c r="B1">
        <v>13.5</v>
      </c>
    </row>
    <row r="2" spans="1:2" x14ac:dyDescent="0.25">
      <c r="A2" s="3">
        <v>191014020</v>
      </c>
      <c r="B2">
        <v>12</v>
      </c>
    </row>
    <row r="3" spans="1:2" x14ac:dyDescent="0.25">
      <c r="A3" s="3">
        <v>191014045</v>
      </c>
      <c r="B3">
        <v>14.5</v>
      </c>
    </row>
    <row r="4" spans="1:2" x14ac:dyDescent="0.25">
      <c r="A4" s="3">
        <v>191014067</v>
      </c>
      <c r="B4">
        <v>13.5</v>
      </c>
    </row>
    <row r="5" spans="1:2" x14ac:dyDescent="0.25">
      <c r="A5" s="3">
        <v>191014041</v>
      </c>
      <c r="B5">
        <v>12.5</v>
      </c>
    </row>
    <row r="6" spans="1:2" x14ac:dyDescent="0.25">
      <c r="A6" s="3">
        <v>182014079</v>
      </c>
      <c r="B6">
        <v>10</v>
      </c>
    </row>
    <row r="7" spans="1:2" x14ac:dyDescent="0.25">
      <c r="A7" s="3">
        <v>173014022</v>
      </c>
      <c r="B7">
        <v>10</v>
      </c>
    </row>
    <row r="8" spans="1:2" x14ac:dyDescent="0.25">
      <c r="A8" s="3">
        <v>191014078</v>
      </c>
      <c r="B8">
        <v>14.5</v>
      </c>
    </row>
    <row r="9" spans="1:2" x14ac:dyDescent="0.25">
      <c r="A9" s="3">
        <v>191014061</v>
      </c>
      <c r="B9">
        <v>14</v>
      </c>
    </row>
    <row r="10" spans="1:2" x14ac:dyDescent="0.25">
      <c r="A10" s="3">
        <v>181014026</v>
      </c>
      <c r="B10">
        <v>11.5</v>
      </c>
    </row>
    <row r="11" spans="1:2" x14ac:dyDescent="0.25">
      <c r="A11" s="3">
        <v>181014081</v>
      </c>
      <c r="B11">
        <v>13</v>
      </c>
    </row>
    <row r="12" spans="1:2" x14ac:dyDescent="0.25">
      <c r="A12" s="3">
        <v>191014017</v>
      </c>
      <c r="B12">
        <v>10</v>
      </c>
    </row>
    <row r="13" spans="1:2" x14ac:dyDescent="0.25">
      <c r="A13" s="3">
        <v>191014034</v>
      </c>
      <c r="B13">
        <v>12.5</v>
      </c>
    </row>
    <row r="14" spans="1:2" x14ac:dyDescent="0.25">
      <c r="A14" s="3">
        <v>191014057</v>
      </c>
      <c r="B14">
        <v>13</v>
      </c>
    </row>
    <row r="15" spans="1:2" x14ac:dyDescent="0.25">
      <c r="A15" s="3">
        <v>181014014</v>
      </c>
      <c r="B15">
        <v>10</v>
      </c>
    </row>
    <row r="16" spans="1:2" x14ac:dyDescent="0.25">
      <c r="A16" s="3">
        <v>181014067</v>
      </c>
      <c r="B16">
        <v>10</v>
      </c>
    </row>
    <row r="17" spans="1:2" x14ac:dyDescent="0.25">
      <c r="A17" s="3">
        <v>191014005</v>
      </c>
      <c r="B17">
        <v>12.5</v>
      </c>
    </row>
    <row r="18" spans="1:2" x14ac:dyDescent="0.25">
      <c r="A18" s="3">
        <v>183014006</v>
      </c>
      <c r="B18">
        <v>12.5</v>
      </c>
    </row>
    <row r="19" spans="1:2" x14ac:dyDescent="0.25">
      <c r="A19" s="3">
        <v>191014077</v>
      </c>
      <c r="B19">
        <v>13.5</v>
      </c>
    </row>
    <row r="20" spans="1:2" x14ac:dyDescent="0.25">
      <c r="A20" s="3">
        <v>192014046</v>
      </c>
      <c r="B20">
        <v>14</v>
      </c>
    </row>
    <row r="21" spans="1:2" x14ac:dyDescent="0.25">
      <c r="A21" s="3">
        <v>182014048</v>
      </c>
      <c r="B21">
        <v>10</v>
      </c>
    </row>
    <row r="22" spans="1:2" x14ac:dyDescent="0.25">
      <c r="A22" s="3">
        <v>181014065</v>
      </c>
      <c r="B22">
        <v>10</v>
      </c>
    </row>
    <row r="23" spans="1:2" x14ac:dyDescent="0.25">
      <c r="A23" s="3">
        <v>182014040</v>
      </c>
      <c r="B23">
        <v>12.5</v>
      </c>
    </row>
    <row r="24" spans="1:2" x14ac:dyDescent="0.25">
      <c r="A24" s="3">
        <v>173014023</v>
      </c>
      <c r="B24">
        <v>11</v>
      </c>
    </row>
    <row r="25" spans="1:2" x14ac:dyDescent="0.25">
      <c r="A25" s="3">
        <v>181014048</v>
      </c>
      <c r="B25">
        <v>9</v>
      </c>
    </row>
    <row r="26" spans="1:2" x14ac:dyDescent="0.25">
      <c r="A26" s="3">
        <v>181014064</v>
      </c>
      <c r="B26">
        <v>9</v>
      </c>
    </row>
    <row r="27" spans="1:2" x14ac:dyDescent="0.25">
      <c r="A27" s="3">
        <v>151014006</v>
      </c>
      <c r="B27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results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2020-10-12T11:25:17Z</dcterms:modified>
</cp:coreProperties>
</file>