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E:\ulab_course_materials\SUMMER 2020\CSE 306\Section 2\results\"/>
    </mc:Choice>
  </mc:AlternateContent>
  <xr:revisionPtr revIDLastSave="0" documentId="13_ncr:1_{23DC86E9-95B9-4856-A05B-93DAD0096E62}" xr6:coauthVersionLast="45" xr6:coauthVersionMax="45" xr10:uidLastSave="{00000000-0000-0000-0000-000000000000}"/>
  <bookViews>
    <workbookView xWindow="-28920" yWindow="-120" windowWidth="29040" windowHeight="15840" activeTab="1" xr2:uid="{00000000-000D-0000-FFFF-FFFF00000000}"/>
  </bookViews>
  <sheets>
    <sheet name="Form Responses 1" sheetId="1" r:id="rId1"/>
    <sheet name="results" sheetId="2" r:id="rId2"/>
    <sheet name="Sheet2" sheetId="3" r:id="rId3"/>
  </sheets>
  <calcPr calcId="191029"/>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2" i="2"/>
  <c r="D31" i="2"/>
</calcChain>
</file>

<file path=xl/sharedStrings.xml><?xml version="1.0" encoding="utf-8"?>
<sst xmlns="http://schemas.openxmlformats.org/spreadsheetml/2006/main" count="133" uniqueCount="119">
  <si>
    <t>Timestamp</t>
  </si>
  <si>
    <t>Email Address</t>
  </si>
  <si>
    <t>Score</t>
  </si>
  <si>
    <t>ID</t>
  </si>
  <si>
    <t>Name</t>
  </si>
  <si>
    <t>Consider the given code for insertion sort. Here the entire list is divided into two sublists. The first element makes up the sorted sublist while the unsorted sublist comprises the rest. You are to write a code that implements an insertion sort by switching these sublists. To clarify, in your insertion sort algorithm, the sorted sublist will only contain the last element and the remaining elements will make up the unsorted sublist.</t>
  </si>
  <si>
    <t>Viva Voce. [Please upload an audio clip explaining your code.]</t>
  </si>
  <si>
    <t>sakib.chowdhury.cse@ulab.edu.bd</t>
  </si>
  <si>
    <t>Md Sakib Chowdhury</t>
  </si>
  <si>
    <t>https://drive.google.com/open?id=1Bhk5KLalj1nthjQeFfWT-TLcNBbxLtgD</t>
  </si>
  <si>
    <t>https://drive.google.com/open?id=184KaskOXSPzh9D6QBtj-qjmP4uH7dYHo</t>
  </si>
  <si>
    <t>saieef.sarower.cse@ulab.edu.bd</t>
  </si>
  <si>
    <t>Saieef Sarower Sunny</t>
  </si>
  <si>
    <t>https://drive.google.com/open?id=1AmMPZJX2RV7FqmkxtbQASGJ-oSUv1wdY</t>
  </si>
  <si>
    <t>https://drive.google.com/open?id=1kixJkX-2Q1MYLJeTGRq2AGnlNxwOrDcO</t>
  </si>
  <si>
    <t>nahid.uzzaman.cse@ulab.edu.bd</t>
  </si>
  <si>
    <t>Md.Nahiduzzaman</t>
  </si>
  <si>
    <t>https://drive.google.com/open?id=1UfFH5-6DbFVlfX1zfcviQKcScUBI1zpS</t>
  </si>
  <si>
    <t>https://drive.google.com/open?id=16XpSYQsm0ifQ63EChGL23q3erXCQOARy</t>
  </si>
  <si>
    <t>simran.kabir.cse@ulab.edu.bd</t>
  </si>
  <si>
    <t>simran binte kabir</t>
  </si>
  <si>
    <t>https://drive.google.com/open?id=1SL2HuS2M2DKEnpiJWasTYSzsaZIJr-lM</t>
  </si>
  <si>
    <t>https://drive.google.com/open?id=10F39sl2lunQzl4_3M6Wp8VY-OOwVg52o</t>
  </si>
  <si>
    <t>sara.jabin.cse@ulab.edu.bd</t>
  </si>
  <si>
    <t>Sara Jabin</t>
  </si>
  <si>
    <t>https://drive.google.com/open?id=1cqWZPbBG0N4L8Eu820n8xvpR9nDls5Sq</t>
  </si>
  <si>
    <t>https://drive.google.com/open?id=1dyxOC3Ca4Jaat2S5vaJgTv52LC8VrhRa</t>
  </si>
  <si>
    <t>tasfia.rahman.cse@ulab.edu.bd</t>
  </si>
  <si>
    <t>Tasfia Rahman</t>
  </si>
  <si>
    <t>https://drive.google.com/open?id=1X8PJasYju4SBt8GqZIFq61MDG-az6-Cx</t>
  </si>
  <si>
    <t>https://drive.google.com/open?id=1WaMChTgaxl-iEYkH42Zu4JyoMXIcOBSS</t>
  </si>
  <si>
    <t>tashfat.fatema.cse@ulab.edu.bd</t>
  </si>
  <si>
    <t>Tashfat Fatema</t>
  </si>
  <si>
    <t>https://drive.google.com/open?id=1TzzXS09UGriB0H3tcvjxOetj2phCfqyQ</t>
  </si>
  <si>
    <t>https://drive.google.com/open?id=1-Ag5e5PCU5mYVKXUMmkTTUFmFSts8vmp</t>
  </si>
  <si>
    <t>saddam.hossain.cse@ulab.edu.bd</t>
  </si>
  <si>
    <t>Kazi Md Saddam Hossain</t>
  </si>
  <si>
    <t>https://drive.google.com/open?id=12BuN26-fzEsIpJ99Y3SZpqNCvsZpGAj3</t>
  </si>
  <si>
    <t>https://drive.google.com/open?id=1QGuIBDGb1nqQHuamabZWvl6NRJGmFygZ</t>
  </si>
  <si>
    <t>jayed.zakir.cse@ulab.edu.bd</t>
  </si>
  <si>
    <t>jayed bin zakir</t>
  </si>
  <si>
    <t>https://drive.google.com/open?id=1KHEWSbUUwOkx3CcrTsijT96OTZwPqYyE</t>
  </si>
  <si>
    <t>https://drive.google.com/open?id=1t_haIWWHrsX31a4YFLPNHEEcjLS4-Bhy</t>
  </si>
  <si>
    <t>sifat.ara.cse@ulab.edu.bd</t>
  </si>
  <si>
    <t>Sifat Ara</t>
  </si>
  <si>
    <t>https://drive.google.com/open?id=1AWOxeKjayxEFXO_SLEa9mbTSp5nUikky</t>
  </si>
  <si>
    <t>https://drive.google.com/open?id=1OQ_cu7NFuuFoevT9kiAGADbajEKko8rQ</t>
  </si>
  <si>
    <t>rafi.mudabbir.cse@ulab.edu.bd</t>
  </si>
  <si>
    <t>Rafi Mudabbir</t>
  </si>
  <si>
    <t>https://drive.google.com/open?id=1HN4RoCmiwozHShfYLCeXAzgaQMnG0xgU</t>
  </si>
  <si>
    <t>https://drive.google.com/open?id=1SpoR_CJvlFrUvqXckibJDjWgcQWdDTTx</t>
  </si>
  <si>
    <t>sabrina.sarwar.cse@ulab.edu.bd</t>
  </si>
  <si>
    <t>Sabrina Sarwar</t>
  </si>
  <si>
    <t>https://drive.google.com/open?id=1MT1MCHOo5yJsRq4zDLLvgqxkiSKDICCH</t>
  </si>
  <si>
    <t>https://drive.google.com/open?id=15otolZP7qHGpb6cubrFfS8UVf7QWWUy1</t>
  </si>
  <si>
    <t>zubaira.islam.cse@ulab.edu.bd</t>
  </si>
  <si>
    <t>Zubaira Islam sara</t>
  </si>
  <si>
    <t>https://drive.google.com/open?id=1DS6McGbZBHexMleJCILBwVS-GFtnNGnO</t>
  </si>
  <si>
    <t>https://drive.google.com/open?id=1CtiMv8iHOskpr88qWahNXnw522pzCrbD</t>
  </si>
  <si>
    <t>humyra.rafiq.cse@ulab.edu.bd</t>
  </si>
  <si>
    <t>Hunaira binte rafiq</t>
  </si>
  <si>
    <t>https://drive.google.com/open?id=1DaXHqEL_afabPpeI0-P6-nrYOHFd5F9J</t>
  </si>
  <si>
    <t>https://drive.google.com/open?id=1bK407Xsw-IcFStVPw_NztieOMctfCXK_</t>
  </si>
  <si>
    <t>bright.arowny.cse@ulab.edu.bd</t>
  </si>
  <si>
    <t>Bright Arowny Zaman</t>
  </si>
  <si>
    <t>https://drive.google.com/open?id=1bla5HEyKbXz4j0V0y7M2mgFdqRaHL95p</t>
  </si>
  <si>
    <t>https://drive.google.com/open?id=10JfJlyeXnLFJ-98CtUAJ_j8NkcLiKjbj</t>
  </si>
  <si>
    <t>monika.akther.cse@ulab.edu.bd</t>
  </si>
  <si>
    <t>Monika Akther</t>
  </si>
  <si>
    <t>https://drive.google.com/open?id=19euOhinNfj4FntHHQ-BHkI72ZW0UrrlM</t>
  </si>
  <si>
    <t>https://drive.google.com/open?id=15_H010ruCj0YRqAYgoy9UZ1H01PJ65-L</t>
  </si>
  <si>
    <t>tasnia.karim.cse@ulab.edu.bd</t>
  </si>
  <si>
    <t xml:space="preserve">Tasnia Karim Ansari </t>
  </si>
  <si>
    <t>https://drive.google.com/open?id=10jxst4CkfddoQOuCqqeIZ79fguqJy7CN</t>
  </si>
  <si>
    <t>https://drive.google.com/open?id=1LF7cz-JuX89XT8uMTa4X8tjqC_RvR2vQ</t>
  </si>
  <si>
    <t>nigar.sultana.cse@ulab.edu.bd</t>
  </si>
  <si>
    <t>Nigar Sultana Anni</t>
  </si>
  <si>
    <t>https://drive.google.com/open?id=1soBIkbAcVzFcFRsmTvGoDLLKG7AXS3WF</t>
  </si>
  <si>
    <t>https://drive.google.com/open?id=18MHO8CM2BnVIaqTnwb__X9ECSD_dcPN3</t>
  </si>
  <si>
    <t>suraya.khurshid.cse@ulab.edu.bd</t>
  </si>
  <si>
    <t>suraya binte khurshid</t>
  </si>
  <si>
    <t>https://drive.google.com/open?id=1tLIlSpZJc4UdBU4dPAixofKpgWyNoTRx</t>
  </si>
  <si>
    <t>https://drive.google.com/open?id=1UZpR94M6iYOiz20wuD5sAmg4anvcPHGB</t>
  </si>
  <si>
    <t>ashabori.mayurakkhi.cse@ulab.edu.bd</t>
  </si>
  <si>
    <t>Ashabori Mayurakkhi</t>
  </si>
  <si>
    <t>https://drive.google.com/open?id=1iexUeNwGgPepO8YPRQ-nNIQGA7dkxB8r</t>
  </si>
  <si>
    <t>https://drive.google.com/open?id=1Cfl7-ez3sqd1oYhZYIDNv4i_w8oPi8Ho</t>
  </si>
  <si>
    <t>mahin.mustafiz.cse@ulab.edu.bd</t>
  </si>
  <si>
    <t>Mahin Mustafiz Sami</t>
  </si>
  <si>
    <t>https://drive.google.com/open?id=1xXf0A9FFLPWYICNWpVGSmgDweuu_UThX</t>
  </si>
  <si>
    <t>https://drive.google.com/open?id=1nzczaVSksjz5PWfy8GdEzODFlztUq5-a</t>
  </si>
  <si>
    <t>sadia.afrin.cse@ulab.edu.bd</t>
  </si>
  <si>
    <t>Sadia Afrin Pinky</t>
  </si>
  <si>
    <t>https://drive.google.com/open?id=1caKYqC6a7RBmOH_F1PUQbxBmtHJeK4mg</t>
  </si>
  <si>
    <t>https://drive.google.com/open?id=1m3rD1EdElzTniCvI_DxtgvcuJpSUj6UM</t>
  </si>
  <si>
    <t>suhayla.hossain.cse@ulab.edu.bd</t>
  </si>
  <si>
    <t>Suhayla Hossain Shemonti</t>
  </si>
  <si>
    <t>https://drive.google.com/open?id=14SudBtfnL06c0hPnnpBEhP2EX_XOcR1e</t>
  </si>
  <si>
    <t>https://drive.google.com/open?id=1LZh9Rxr4Wx6-7Hfj87mRJ_2Vweqya96x</t>
  </si>
  <si>
    <t>SL</t>
  </si>
  <si>
    <t>Student ID</t>
  </si>
  <si>
    <t>Student Name</t>
  </si>
  <si>
    <t>Lookup value</t>
  </si>
  <si>
    <t>Sanzida Akter</t>
  </si>
  <si>
    <t>*Kh. Hasib -Uz- Zaman</t>
  </si>
  <si>
    <t>Suraya Binte Khurshid</t>
  </si>
  <si>
    <t>Zubaira Islam Sara</t>
  </si>
  <si>
    <t>Kazi Md. Saddam Hossain</t>
  </si>
  <si>
    <t>Tasnia karim Ansari</t>
  </si>
  <si>
    <t>Humyra Binte Rafiq Razin</t>
  </si>
  <si>
    <t>Md. Sakib Chowdhury</t>
  </si>
  <si>
    <t>Sanjida Binte Jalal</t>
  </si>
  <si>
    <t>Wahidur Rahman</t>
  </si>
  <si>
    <t>Jayed -Bin- Zakir</t>
  </si>
  <si>
    <t>Sarjanul Islam Arpon</t>
  </si>
  <si>
    <t>Tanjila Khan Mim</t>
  </si>
  <si>
    <t>Simran Binte Kabir</t>
  </si>
  <si>
    <t>Nahid -Uz- Zaman</t>
  </si>
  <si>
    <t>Quiz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</si>
</sst>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5" formatCode="0&quot; / 10&quot;"/>
    <numFmt numFmtId="166" formatCode="0.0&quot; / 10&quot;"/>
  </numFmts>
  <fonts count="5" x14ac:knownFonts="1">
    <font>
      <sz val="10"/>
      <color rgb="FF000000"/>
      <name val="Arial"/>
    </font>
    <font>
      <sz val="10"/>
      <color theme="1"/>
      <name val="Arial"/>
    </font>
    <font>
      <u/>
      <sz val="10"/>
      <color rgb="FF0000FF"/>
      <name val="Arial"/>
    </font>
    <font>
      <sz val="10"/>
      <name val="Arial"/>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165" fontId="1" fillId="0" borderId="0" xfId="0" applyNumberFormat="1" applyFont="1" applyAlignment="1"/>
    <xf numFmtId="0" fontId="2" fillId="0" borderId="0" xfId="0" applyFont="1" applyAlignment="1"/>
    <xf numFmtId="166" fontId="1" fillId="0" borderId="0" xfId="0" applyNumberFormat="1" applyFont="1" applyAlignment="1"/>
    <xf numFmtId="166" fontId="3" fillId="0" borderId="0" xfId="0" applyNumberFormat="1" applyFont="1" applyAlignment="1"/>
    <xf numFmtId="165" fontId="3" fillId="0" borderId="0" xfId="0" applyNumberFormat="1" applyFont="1" applyAlignment="1"/>
    <xf numFmtId="164" fontId="3" fillId="0" borderId="0" xfId="0" applyNumberFormat="1" applyFont="1" applyAlignment="1"/>
    <xf numFmtId="0" fontId="3" fillId="0" borderId="0" xfId="0" applyFont="1" applyAlignment="1"/>
    <xf numFmtId="0" fontId="4" fillId="0" borderId="0" xfId="0" applyFont="1" applyAlignment="1">
      <alignment horizontal="center" vertic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open?id=1TzzXS09UGriB0H3tcvjxOetj2phCfqyQ" TargetMode="External"/><Relationship Id="rId18" Type="http://schemas.openxmlformats.org/officeDocument/2006/relationships/hyperlink" Target="https://drive.google.com/open?id=1t_haIWWHrsX31a4YFLPNHEEcjLS4-Bhy" TargetMode="External"/><Relationship Id="rId26" Type="http://schemas.openxmlformats.org/officeDocument/2006/relationships/hyperlink" Target="https://drive.google.com/open?id=1CtiMv8iHOskpr88qWahNXnw522pzCrbD" TargetMode="External"/><Relationship Id="rId39" Type="http://schemas.openxmlformats.org/officeDocument/2006/relationships/hyperlink" Target="https://drive.google.com/open?id=1iexUeNwGgPepO8YPRQ-nNIQGA7dkxB8r" TargetMode="External"/><Relationship Id="rId21" Type="http://schemas.openxmlformats.org/officeDocument/2006/relationships/hyperlink" Target="https://drive.google.com/open?id=1HN4RoCmiwozHShfYLCeXAzgaQMnG0xgU" TargetMode="External"/><Relationship Id="rId34" Type="http://schemas.openxmlformats.org/officeDocument/2006/relationships/hyperlink" Target="https://drive.google.com/open?id=1LF7cz-JuX89XT8uMTa4X8tjqC_RvR2vQ" TargetMode="External"/><Relationship Id="rId42" Type="http://schemas.openxmlformats.org/officeDocument/2006/relationships/hyperlink" Target="https://drive.google.com/open?id=1nzczaVSksjz5PWfy8GdEzODFlztUq5-a" TargetMode="External"/><Relationship Id="rId7" Type="http://schemas.openxmlformats.org/officeDocument/2006/relationships/hyperlink" Target="https://drive.google.com/open?id=1SL2HuS2M2DKEnpiJWasTYSzsaZIJr-lM" TargetMode="External"/><Relationship Id="rId2" Type="http://schemas.openxmlformats.org/officeDocument/2006/relationships/hyperlink" Target="https://drive.google.com/open?id=184KaskOXSPzh9D6QBtj-qjmP4uH7dYHo" TargetMode="External"/><Relationship Id="rId16" Type="http://schemas.openxmlformats.org/officeDocument/2006/relationships/hyperlink" Target="https://drive.google.com/open?id=1QGuIBDGb1nqQHuamabZWvl6NRJGmFygZ" TargetMode="External"/><Relationship Id="rId29" Type="http://schemas.openxmlformats.org/officeDocument/2006/relationships/hyperlink" Target="https://drive.google.com/open?id=1bla5HEyKbXz4j0V0y7M2mgFdqRaHL95p" TargetMode="External"/><Relationship Id="rId1" Type="http://schemas.openxmlformats.org/officeDocument/2006/relationships/hyperlink" Target="https://drive.google.com/open?id=1Bhk5KLalj1nthjQeFfWT-TLcNBbxLtgD" TargetMode="External"/><Relationship Id="rId6" Type="http://schemas.openxmlformats.org/officeDocument/2006/relationships/hyperlink" Target="https://drive.google.com/open?id=16XpSYQsm0ifQ63EChGL23q3erXCQOARy" TargetMode="External"/><Relationship Id="rId11" Type="http://schemas.openxmlformats.org/officeDocument/2006/relationships/hyperlink" Target="https://drive.google.com/open?id=1X8PJasYju4SBt8GqZIFq61MDG-az6-Cx" TargetMode="External"/><Relationship Id="rId24" Type="http://schemas.openxmlformats.org/officeDocument/2006/relationships/hyperlink" Target="https://drive.google.com/open?id=15otolZP7qHGpb6cubrFfS8UVf7QWWUy1" TargetMode="External"/><Relationship Id="rId32" Type="http://schemas.openxmlformats.org/officeDocument/2006/relationships/hyperlink" Target="https://drive.google.com/open?id=15_H010ruCj0YRqAYgoy9UZ1H01PJ65-L" TargetMode="External"/><Relationship Id="rId37" Type="http://schemas.openxmlformats.org/officeDocument/2006/relationships/hyperlink" Target="https://drive.google.com/open?id=1tLIlSpZJc4UdBU4dPAixofKpgWyNoTRx" TargetMode="External"/><Relationship Id="rId40" Type="http://schemas.openxmlformats.org/officeDocument/2006/relationships/hyperlink" Target="https://drive.google.com/open?id=1Cfl7-ez3sqd1oYhZYIDNv4i_w8oPi8Ho" TargetMode="External"/><Relationship Id="rId45" Type="http://schemas.openxmlformats.org/officeDocument/2006/relationships/hyperlink" Target="https://drive.google.com/open?id=14SudBtfnL06c0hPnnpBEhP2EX_XOcR1e" TargetMode="External"/><Relationship Id="rId5" Type="http://schemas.openxmlformats.org/officeDocument/2006/relationships/hyperlink" Target="https://drive.google.com/open?id=1UfFH5-6DbFVlfX1zfcviQKcScUBI1zpS" TargetMode="External"/><Relationship Id="rId15" Type="http://schemas.openxmlformats.org/officeDocument/2006/relationships/hyperlink" Target="https://drive.google.com/open?id=12BuN26-fzEsIpJ99Y3SZpqNCvsZpGAj3" TargetMode="External"/><Relationship Id="rId23" Type="http://schemas.openxmlformats.org/officeDocument/2006/relationships/hyperlink" Target="https://drive.google.com/open?id=1MT1MCHOo5yJsRq4zDLLvgqxkiSKDICCH" TargetMode="External"/><Relationship Id="rId28" Type="http://schemas.openxmlformats.org/officeDocument/2006/relationships/hyperlink" Target="https://drive.google.com/open?id=1bK407Xsw-IcFStVPw_NztieOMctfCXK_" TargetMode="External"/><Relationship Id="rId36" Type="http://schemas.openxmlformats.org/officeDocument/2006/relationships/hyperlink" Target="https://drive.google.com/open?id=18MHO8CM2BnVIaqTnwb__X9ECSD_dcPN3" TargetMode="External"/><Relationship Id="rId10" Type="http://schemas.openxmlformats.org/officeDocument/2006/relationships/hyperlink" Target="https://drive.google.com/open?id=1dyxOC3Ca4Jaat2S5vaJgTv52LC8VrhRa" TargetMode="External"/><Relationship Id="rId19" Type="http://schemas.openxmlformats.org/officeDocument/2006/relationships/hyperlink" Target="https://drive.google.com/open?id=1AWOxeKjayxEFXO_SLEa9mbTSp5nUikky" TargetMode="External"/><Relationship Id="rId31" Type="http://schemas.openxmlformats.org/officeDocument/2006/relationships/hyperlink" Target="https://drive.google.com/open?id=19euOhinNfj4FntHHQ-BHkI72ZW0UrrlM" TargetMode="External"/><Relationship Id="rId44" Type="http://schemas.openxmlformats.org/officeDocument/2006/relationships/hyperlink" Target="https://drive.google.com/open?id=1m3rD1EdElzTniCvI_DxtgvcuJpSUj6UM" TargetMode="External"/><Relationship Id="rId4" Type="http://schemas.openxmlformats.org/officeDocument/2006/relationships/hyperlink" Target="https://drive.google.com/open?id=1kixJkX-2Q1MYLJeTGRq2AGnlNxwOrDcO" TargetMode="External"/><Relationship Id="rId9" Type="http://schemas.openxmlformats.org/officeDocument/2006/relationships/hyperlink" Target="https://drive.google.com/open?id=1cqWZPbBG0N4L8Eu820n8xvpR9nDls5Sq" TargetMode="External"/><Relationship Id="rId14" Type="http://schemas.openxmlformats.org/officeDocument/2006/relationships/hyperlink" Target="https://drive.google.com/open?id=1-Ag5e5PCU5mYVKXUMmkTTUFmFSts8vmp" TargetMode="External"/><Relationship Id="rId22" Type="http://schemas.openxmlformats.org/officeDocument/2006/relationships/hyperlink" Target="https://drive.google.com/open?id=1SpoR_CJvlFrUvqXckibJDjWgcQWdDTTx" TargetMode="External"/><Relationship Id="rId27" Type="http://schemas.openxmlformats.org/officeDocument/2006/relationships/hyperlink" Target="https://drive.google.com/open?id=1DaXHqEL_afabPpeI0-P6-nrYOHFd5F9J" TargetMode="External"/><Relationship Id="rId30" Type="http://schemas.openxmlformats.org/officeDocument/2006/relationships/hyperlink" Target="https://drive.google.com/open?id=10JfJlyeXnLFJ-98CtUAJ_j8NkcLiKjbj" TargetMode="External"/><Relationship Id="rId35" Type="http://schemas.openxmlformats.org/officeDocument/2006/relationships/hyperlink" Target="https://drive.google.com/open?id=1soBIkbAcVzFcFRsmTvGoDLLKG7AXS3WF" TargetMode="External"/><Relationship Id="rId43" Type="http://schemas.openxmlformats.org/officeDocument/2006/relationships/hyperlink" Target="https://drive.google.com/open?id=1caKYqC6a7RBmOH_F1PUQbxBmtHJeK4mg" TargetMode="External"/><Relationship Id="rId8" Type="http://schemas.openxmlformats.org/officeDocument/2006/relationships/hyperlink" Target="https://drive.google.com/open?id=10F39sl2lunQzl4_3M6Wp8VY-OOwVg52o" TargetMode="External"/><Relationship Id="rId3" Type="http://schemas.openxmlformats.org/officeDocument/2006/relationships/hyperlink" Target="https://drive.google.com/open?id=1AmMPZJX2RV7FqmkxtbQASGJ-oSUv1wdY" TargetMode="External"/><Relationship Id="rId12" Type="http://schemas.openxmlformats.org/officeDocument/2006/relationships/hyperlink" Target="https://drive.google.com/open?id=1WaMChTgaxl-iEYkH42Zu4JyoMXIcOBSS" TargetMode="External"/><Relationship Id="rId17" Type="http://schemas.openxmlformats.org/officeDocument/2006/relationships/hyperlink" Target="https://drive.google.com/open?id=1KHEWSbUUwOkx3CcrTsijT96OTZwPqYyE" TargetMode="External"/><Relationship Id="rId25" Type="http://schemas.openxmlformats.org/officeDocument/2006/relationships/hyperlink" Target="https://drive.google.com/open?id=1DS6McGbZBHexMleJCILBwVS-GFtnNGnO" TargetMode="External"/><Relationship Id="rId33" Type="http://schemas.openxmlformats.org/officeDocument/2006/relationships/hyperlink" Target="https://drive.google.com/open?id=10jxst4CkfddoQOuCqqeIZ79fguqJy7CN" TargetMode="External"/><Relationship Id="rId38" Type="http://schemas.openxmlformats.org/officeDocument/2006/relationships/hyperlink" Target="https://drive.google.com/open?id=1UZpR94M6iYOiz20wuD5sAmg4anvcPHGB" TargetMode="External"/><Relationship Id="rId46" Type="http://schemas.openxmlformats.org/officeDocument/2006/relationships/hyperlink" Target="https://drive.google.com/open?id=1LZh9Rxr4Wx6-7Hfj87mRJ_2Vweqya96x" TargetMode="External"/><Relationship Id="rId20" Type="http://schemas.openxmlformats.org/officeDocument/2006/relationships/hyperlink" Target="https://drive.google.com/open?id=1OQ_cu7NFuuFoevT9kiAGADbajEKko8rQ" TargetMode="External"/><Relationship Id="rId41" Type="http://schemas.openxmlformats.org/officeDocument/2006/relationships/hyperlink" Target="https://drive.google.com/open?id=1xXf0A9FFLPWYICNWpVGSmgDweuu_UTh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25"/>
  <sheetViews>
    <sheetView workbookViewId="0">
      <pane ySplit="1" topLeftCell="A2" activePane="bottomLeft" state="frozen"/>
      <selection pane="bottomLeft" activeCell="E3" sqref="E3"/>
    </sheetView>
  </sheetViews>
  <sheetFormatPr defaultColWidth="14.44140625" defaultRowHeight="15.75" customHeight="1" x14ac:dyDescent="0.25"/>
  <cols>
    <col min="1" max="13" width="21.5546875" customWidth="1"/>
  </cols>
  <sheetData>
    <row r="1" spans="1:7" x14ac:dyDescent="0.25">
      <c r="A1" s="1" t="s">
        <v>0</v>
      </c>
      <c r="B1" s="1" t="s">
        <v>1</v>
      </c>
      <c r="C1" s="1" t="s">
        <v>2</v>
      </c>
      <c r="D1" s="1" t="s">
        <v>3</v>
      </c>
      <c r="E1" s="1" t="s">
        <v>4</v>
      </c>
      <c r="F1" s="1" t="s">
        <v>5</v>
      </c>
      <c r="G1" s="1" t="s">
        <v>6</v>
      </c>
    </row>
    <row r="2" spans="1:7" x14ac:dyDescent="0.25">
      <c r="A2" s="2">
        <v>44040.446614351851</v>
      </c>
      <c r="B2" s="3" t="s">
        <v>7</v>
      </c>
      <c r="C2" s="4">
        <v>9</v>
      </c>
      <c r="D2" s="3">
        <v>181014127</v>
      </c>
      <c r="E2" s="3" t="s">
        <v>8</v>
      </c>
      <c r="F2" s="5" t="s">
        <v>9</v>
      </c>
      <c r="G2" s="5" t="s">
        <v>10</v>
      </c>
    </row>
    <row r="3" spans="1:7" x14ac:dyDescent="0.25">
      <c r="A3" s="2">
        <v>44040.45684929398</v>
      </c>
      <c r="B3" s="3" t="s">
        <v>11</v>
      </c>
      <c r="C3" s="4">
        <v>4</v>
      </c>
      <c r="D3" s="3">
        <v>191014078</v>
      </c>
      <c r="E3" s="3" t="s">
        <v>12</v>
      </c>
      <c r="F3" s="5" t="s">
        <v>13</v>
      </c>
      <c r="G3" s="5" t="s">
        <v>14</v>
      </c>
    </row>
    <row r="4" spans="1:7" x14ac:dyDescent="0.25">
      <c r="A4" s="2">
        <v>44040.45800846065</v>
      </c>
      <c r="B4" s="3" t="s">
        <v>15</v>
      </c>
      <c r="C4" s="6">
        <v>9.5</v>
      </c>
      <c r="D4" s="3">
        <v>191014067</v>
      </c>
      <c r="E4" s="3" t="s">
        <v>16</v>
      </c>
      <c r="F4" s="5" t="s">
        <v>17</v>
      </c>
      <c r="G4" s="5" t="s">
        <v>18</v>
      </c>
    </row>
    <row r="5" spans="1:7" x14ac:dyDescent="0.25">
      <c r="A5" s="2">
        <v>44040.459386747687</v>
      </c>
      <c r="B5" s="3" t="s">
        <v>19</v>
      </c>
      <c r="C5" s="4">
        <v>7</v>
      </c>
      <c r="D5" s="3">
        <v>191014041</v>
      </c>
      <c r="E5" s="3" t="s">
        <v>20</v>
      </c>
      <c r="F5" s="5" t="s">
        <v>21</v>
      </c>
      <c r="G5" s="5" t="s">
        <v>22</v>
      </c>
    </row>
    <row r="6" spans="1:7" x14ac:dyDescent="0.25">
      <c r="A6" s="2">
        <v>44040.460398483796</v>
      </c>
      <c r="B6" s="3" t="s">
        <v>23</v>
      </c>
      <c r="C6" s="6">
        <v>5.5</v>
      </c>
      <c r="D6" s="3">
        <v>191014017</v>
      </c>
      <c r="E6" s="3" t="s">
        <v>24</v>
      </c>
      <c r="F6" s="5" t="s">
        <v>25</v>
      </c>
      <c r="G6" s="5" t="s">
        <v>26</v>
      </c>
    </row>
    <row r="7" spans="1:7" x14ac:dyDescent="0.25">
      <c r="A7" s="2">
        <v>44040.460906238426</v>
      </c>
      <c r="B7" s="3" t="s">
        <v>27</v>
      </c>
      <c r="C7" s="4">
        <v>8</v>
      </c>
      <c r="D7" s="3">
        <v>191014005</v>
      </c>
      <c r="E7" s="3" t="s">
        <v>28</v>
      </c>
      <c r="F7" s="5" t="s">
        <v>29</v>
      </c>
      <c r="G7" s="5" t="s">
        <v>30</v>
      </c>
    </row>
    <row r="8" spans="1:7" x14ac:dyDescent="0.25">
      <c r="A8" s="2">
        <v>44040.464112187503</v>
      </c>
      <c r="B8" s="3" t="s">
        <v>31</v>
      </c>
      <c r="C8" s="7">
        <v>8.5</v>
      </c>
      <c r="D8" s="3">
        <v>191014020</v>
      </c>
      <c r="E8" s="3" t="s">
        <v>32</v>
      </c>
      <c r="F8" s="5" t="s">
        <v>33</v>
      </c>
      <c r="G8" s="5" t="s">
        <v>34</v>
      </c>
    </row>
    <row r="9" spans="1:7" x14ac:dyDescent="0.25">
      <c r="A9" s="2">
        <v>44040.465821863429</v>
      </c>
      <c r="B9" s="3" t="s">
        <v>35</v>
      </c>
      <c r="C9" s="6">
        <v>4.5</v>
      </c>
      <c r="D9" s="3">
        <v>181014026</v>
      </c>
      <c r="E9" s="3" t="s">
        <v>36</v>
      </c>
      <c r="F9" s="5" t="s">
        <v>37</v>
      </c>
      <c r="G9" s="5" t="s">
        <v>38</v>
      </c>
    </row>
    <row r="10" spans="1:7" x14ac:dyDescent="0.25">
      <c r="A10" s="2">
        <v>44040.467148541662</v>
      </c>
      <c r="B10" s="3" t="s">
        <v>39</v>
      </c>
      <c r="C10" s="6">
        <v>4.5</v>
      </c>
      <c r="D10" s="3">
        <v>182014079</v>
      </c>
      <c r="E10" s="3" t="s">
        <v>40</v>
      </c>
      <c r="F10" s="5" t="s">
        <v>41</v>
      </c>
      <c r="G10" s="5" t="s">
        <v>42</v>
      </c>
    </row>
    <row r="11" spans="1:7" x14ac:dyDescent="0.25">
      <c r="A11" s="2">
        <v>44040.467454317128</v>
      </c>
      <c r="B11" s="3" t="s">
        <v>43</v>
      </c>
      <c r="C11" s="6">
        <v>3.5</v>
      </c>
      <c r="D11" s="3">
        <v>191014057</v>
      </c>
      <c r="E11" s="3" t="s">
        <v>44</v>
      </c>
      <c r="F11" s="5" t="s">
        <v>45</v>
      </c>
      <c r="G11" s="5" t="s">
        <v>46</v>
      </c>
    </row>
    <row r="12" spans="1:7" x14ac:dyDescent="0.25">
      <c r="A12" s="2">
        <v>44040.46808298611</v>
      </c>
      <c r="B12" s="3" t="s">
        <v>47</v>
      </c>
      <c r="C12" s="4">
        <v>6</v>
      </c>
      <c r="D12" s="3">
        <v>181014065</v>
      </c>
      <c r="E12" s="3" t="s">
        <v>48</v>
      </c>
      <c r="F12" s="5" t="s">
        <v>49</v>
      </c>
      <c r="G12" s="5" t="s">
        <v>50</v>
      </c>
    </row>
    <row r="13" spans="1:7" x14ac:dyDescent="0.25">
      <c r="A13" s="2">
        <v>44040.46954435185</v>
      </c>
      <c r="B13" s="3" t="s">
        <v>51</v>
      </c>
      <c r="C13" s="6">
        <v>6.5</v>
      </c>
      <c r="D13" s="3">
        <v>192014046</v>
      </c>
      <c r="E13" s="3" t="s">
        <v>52</v>
      </c>
      <c r="F13" s="5" t="s">
        <v>53</v>
      </c>
      <c r="G13" s="5" t="s">
        <v>54</v>
      </c>
    </row>
    <row r="14" spans="1:7" x14ac:dyDescent="0.25">
      <c r="A14" s="2">
        <v>44040.469680312497</v>
      </c>
      <c r="B14" s="3" t="s">
        <v>55</v>
      </c>
      <c r="C14" s="4">
        <v>7</v>
      </c>
      <c r="D14" s="3">
        <v>181014014</v>
      </c>
      <c r="E14" s="3" t="s">
        <v>56</v>
      </c>
      <c r="F14" s="5" t="s">
        <v>57</v>
      </c>
      <c r="G14" s="5" t="s">
        <v>58</v>
      </c>
    </row>
    <row r="15" spans="1:7" x14ac:dyDescent="0.25">
      <c r="A15" s="2">
        <v>44040.469755092592</v>
      </c>
      <c r="B15" s="3" t="s">
        <v>59</v>
      </c>
      <c r="C15" s="6">
        <v>6.5</v>
      </c>
      <c r="D15" s="3">
        <v>181014081</v>
      </c>
      <c r="E15" s="3" t="s">
        <v>60</v>
      </c>
      <c r="F15" s="5" t="s">
        <v>61</v>
      </c>
      <c r="G15" s="5" t="s">
        <v>62</v>
      </c>
    </row>
    <row r="16" spans="1:7" x14ac:dyDescent="0.25">
      <c r="A16" s="2">
        <v>44040.470187349536</v>
      </c>
      <c r="B16" s="3" t="s">
        <v>63</v>
      </c>
      <c r="C16" s="4">
        <v>4</v>
      </c>
      <c r="D16" s="3">
        <v>173014023</v>
      </c>
      <c r="E16" s="3" t="s">
        <v>64</v>
      </c>
      <c r="F16" s="5" t="s">
        <v>65</v>
      </c>
      <c r="G16" s="5" t="s">
        <v>66</v>
      </c>
    </row>
    <row r="17" spans="1:7" x14ac:dyDescent="0.25">
      <c r="A17" s="2">
        <v>44040.470913865742</v>
      </c>
      <c r="B17" s="3" t="s">
        <v>67</v>
      </c>
      <c r="C17" s="4">
        <v>7</v>
      </c>
      <c r="D17" s="3">
        <v>181014048</v>
      </c>
      <c r="E17" s="3" t="s">
        <v>68</v>
      </c>
      <c r="F17" s="5" t="s">
        <v>69</v>
      </c>
      <c r="G17" s="5" t="s">
        <v>70</v>
      </c>
    </row>
    <row r="18" spans="1:7" x14ac:dyDescent="0.25">
      <c r="A18" s="2">
        <v>44040.471031909721</v>
      </c>
      <c r="B18" s="3" t="s">
        <v>71</v>
      </c>
      <c r="C18" s="4">
        <v>8</v>
      </c>
      <c r="D18" s="3">
        <v>181014064</v>
      </c>
      <c r="E18" s="3" t="s">
        <v>72</v>
      </c>
      <c r="F18" s="5" t="s">
        <v>73</v>
      </c>
      <c r="G18" s="5" t="s">
        <v>74</v>
      </c>
    </row>
    <row r="19" spans="1:7" x14ac:dyDescent="0.25">
      <c r="A19" s="2">
        <v>44040.473014641204</v>
      </c>
      <c r="B19" s="3" t="s">
        <v>75</v>
      </c>
      <c r="C19" s="8">
        <v>8</v>
      </c>
      <c r="D19" s="3">
        <v>183014006</v>
      </c>
      <c r="E19" s="3" t="s">
        <v>76</v>
      </c>
      <c r="F19" s="5" t="s">
        <v>77</v>
      </c>
      <c r="G19" s="5" t="s">
        <v>78</v>
      </c>
    </row>
    <row r="20" spans="1:7" x14ac:dyDescent="0.25">
      <c r="A20" s="2">
        <v>44040.473017777782</v>
      </c>
      <c r="B20" s="3" t="s">
        <v>79</v>
      </c>
      <c r="C20" s="4">
        <v>8</v>
      </c>
      <c r="D20" s="3">
        <v>173014022</v>
      </c>
      <c r="E20" s="3" t="s">
        <v>80</v>
      </c>
      <c r="F20" s="5" t="s">
        <v>81</v>
      </c>
      <c r="G20" s="5" t="s">
        <v>82</v>
      </c>
    </row>
    <row r="21" spans="1:7" x14ac:dyDescent="0.25">
      <c r="A21" s="2">
        <v>44052.421044861112</v>
      </c>
      <c r="B21" s="3" t="s">
        <v>83</v>
      </c>
      <c r="C21" s="8">
        <v>6</v>
      </c>
      <c r="D21" s="3">
        <v>191014061</v>
      </c>
      <c r="E21" s="3" t="s">
        <v>84</v>
      </c>
      <c r="F21" s="5" t="s">
        <v>85</v>
      </c>
      <c r="G21" s="5" t="s">
        <v>86</v>
      </c>
    </row>
    <row r="22" spans="1:7" x14ac:dyDescent="0.25">
      <c r="A22" s="2">
        <v>44052.42213791667</v>
      </c>
      <c r="B22" s="3" t="s">
        <v>87</v>
      </c>
      <c r="C22" s="8">
        <v>6</v>
      </c>
      <c r="D22" s="3">
        <v>191014045</v>
      </c>
      <c r="E22" s="3" t="s">
        <v>88</v>
      </c>
      <c r="F22" s="5" t="s">
        <v>89</v>
      </c>
      <c r="G22" s="5" t="s">
        <v>90</v>
      </c>
    </row>
    <row r="23" spans="1:7" x14ac:dyDescent="0.25">
      <c r="A23" s="2">
        <v>44052.422766180556</v>
      </c>
      <c r="B23" s="3" t="s">
        <v>91</v>
      </c>
      <c r="C23" s="8">
        <v>6</v>
      </c>
      <c r="D23" s="3">
        <v>191014077</v>
      </c>
      <c r="E23" s="3" t="s">
        <v>92</v>
      </c>
      <c r="F23" s="5" t="s">
        <v>93</v>
      </c>
      <c r="G23" s="5" t="s">
        <v>94</v>
      </c>
    </row>
    <row r="24" spans="1:7" x14ac:dyDescent="0.25">
      <c r="A24" s="2">
        <v>44114.953417534722</v>
      </c>
      <c r="B24" s="3" t="s">
        <v>95</v>
      </c>
      <c r="C24" s="8">
        <v>4</v>
      </c>
      <c r="D24" s="3">
        <v>181014067</v>
      </c>
      <c r="E24" s="3" t="s">
        <v>96</v>
      </c>
      <c r="F24" s="5" t="s">
        <v>97</v>
      </c>
      <c r="G24" s="5" t="s">
        <v>98</v>
      </c>
    </row>
    <row r="25" spans="1:7" x14ac:dyDescent="0.25">
      <c r="A25" s="9"/>
      <c r="B25" s="10"/>
    </row>
  </sheetData>
  <hyperlinks>
    <hyperlink ref="F2" r:id="rId1" xr:uid="{00000000-0004-0000-0000-000000000000}"/>
    <hyperlink ref="G2" r:id="rId2" xr:uid="{00000000-0004-0000-0000-000001000000}"/>
    <hyperlink ref="F3" r:id="rId3" xr:uid="{00000000-0004-0000-0000-000002000000}"/>
    <hyperlink ref="G3" r:id="rId4" xr:uid="{00000000-0004-0000-0000-000003000000}"/>
    <hyperlink ref="F4" r:id="rId5" xr:uid="{00000000-0004-0000-0000-000004000000}"/>
    <hyperlink ref="G4" r:id="rId6" xr:uid="{00000000-0004-0000-0000-000005000000}"/>
    <hyperlink ref="F5" r:id="rId7" xr:uid="{00000000-0004-0000-0000-000006000000}"/>
    <hyperlink ref="G5" r:id="rId8" xr:uid="{00000000-0004-0000-0000-000007000000}"/>
    <hyperlink ref="F6" r:id="rId9" xr:uid="{00000000-0004-0000-0000-000008000000}"/>
    <hyperlink ref="G6" r:id="rId10" xr:uid="{00000000-0004-0000-0000-000009000000}"/>
    <hyperlink ref="F7" r:id="rId11" xr:uid="{00000000-0004-0000-0000-00000A000000}"/>
    <hyperlink ref="G7" r:id="rId12" xr:uid="{00000000-0004-0000-0000-00000B000000}"/>
    <hyperlink ref="F8" r:id="rId13" xr:uid="{00000000-0004-0000-0000-00000C000000}"/>
    <hyperlink ref="G8" r:id="rId14" xr:uid="{00000000-0004-0000-0000-00000D000000}"/>
    <hyperlink ref="F9" r:id="rId15" xr:uid="{00000000-0004-0000-0000-00000E000000}"/>
    <hyperlink ref="G9" r:id="rId16" xr:uid="{00000000-0004-0000-0000-00000F000000}"/>
    <hyperlink ref="F10" r:id="rId17" xr:uid="{00000000-0004-0000-0000-000010000000}"/>
    <hyperlink ref="G10" r:id="rId18" xr:uid="{00000000-0004-0000-0000-000011000000}"/>
    <hyperlink ref="F11" r:id="rId19" xr:uid="{00000000-0004-0000-0000-000012000000}"/>
    <hyperlink ref="G11" r:id="rId20" xr:uid="{00000000-0004-0000-0000-000013000000}"/>
    <hyperlink ref="F12" r:id="rId21" xr:uid="{00000000-0004-0000-0000-000014000000}"/>
    <hyperlink ref="G12" r:id="rId22" xr:uid="{00000000-0004-0000-0000-000015000000}"/>
    <hyperlink ref="F13" r:id="rId23" xr:uid="{00000000-0004-0000-0000-000016000000}"/>
    <hyperlink ref="G13" r:id="rId24" xr:uid="{00000000-0004-0000-0000-000017000000}"/>
    <hyperlink ref="F14" r:id="rId25" xr:uid="{00000000-0004-0000-0000-000018000000}"/>
    <hyperlink ref="G14" r:id="rId26" xr:uid="{00000000-0004-0000-0000-000019000000}"/>
    <hyperlink ref="F15" r:id="rId27" xr:uid="{00000000-0004-0000-0000-00001A000000}"/>
    <hyperlink ref="G15" r:id="rId28" xr:uid="{00000000-0004-0000-0000-00001B000000}"/>
    <hyperlink ref="F16" r:id="rId29" xr:uid="{00000000-0004-0000-0000-00001C000000}"/>
    <hyperlink ref="G16" r:id="rId30" xr:uid="{00000000-0004-0000-0000-00001D000000}"/>
    <hyperlink ref="F17" r:id="rId31" xr:uid="{00000000-0004-0000-0000-00001E000000}"/>
    <hyperlink ref="G17" r:id="rId32" xr:uid="{00000000-0004-0000-0000-00001F000000}"/>
    <hyperlink ref="F18" r:id="rId33" xr:uid="{00000000-0004-0000-0000-000020000000}"/>
    <hyperlink ref="G18" r:id="rId34" xr:uid="{00000000-0004-0000-0000-000021000000}"/>
    <hyperlink ref="F19" r:id="rId35" xr:uid="{00000000-0004-0000-0000-000022000000}"/>
    <hyperlink ref="G19" r:id="rId36" xr:uid="{00000000-0004-0000-0000-000023000000}"/>
    <hyperlink ref="F20" r:id="rId37" xr:uid="{00000000-0004-0000-0000-000024000000}"/>
    <hyperlink ref="G20" r:id="rId38" xr:uid="{00000000-0004-0000-0000-000025000000}"/>
    <hyperlink ref="F21" r:id="rId39" xr:uid="{00000000-0004-0000-0000-000026000000}"/>
    <hyperlink ref="G21" r:id="rId40" xr:uid="{00000000-0004-0000-0000-000027000000}"/>
    <hyperlink ref="F22" r:id="rId41" xr:uid="{00000000-0004-0000-0000-000028000000}"/>
    <hyperlink ref="G22" r:id="rId42" xr:uid="{00000000-0004-0000-0000-000029000000}"/>
    <hyperlink ref="F23" r:id="rId43" xr:uid="{00000000-0004-0000-0000-00002A000000}"/>
    <hyperlink ref="G23" r:id="rId44" xr:uid="{00000000-0004-0000-0000-00002B000000}"/>
    <hyperlink ref="F24" r:id="rId45" xr:uid="{00000000-0004-0000-0000-00002C000000}"/>
    <hyperlink ref="G24" r:id="rId46" xr:uid="{00000000-0004-0000-0000-00002D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EEB5E-B92A-4F5B-9C49-B03BE523A8C7}">
  <dimension ref="A1:E31"/>
  <sheetViews>
    <sheetView tabSelected="1" workbookViewId="0">
      <selection activeCell="G28" sqref="G28"/>
    </sheetView>
  </sheetViews>
  <sheetFormatPr defaultRowHeight="13.2" x14ac:dyDescent="0.25"/>
  <cols>
    <col min="1" max="1" width="8.88671875" style="12"/>
    <col min="2" max="2" width="30.44140625" style="12" bestFit="1" customWidth="1"/>
    <col min="3" max="3" width="26" style="12" bestFit="1" customWidth="1"/>
    <col min="4" max="4" width="12.33203125" style="12" bestFit="1" customWidth="1"/>
    <col min="5" max="16384" width="8.88671875" style="12"/>
  </cols>
  <sheetData>
    <row r="1" spans="1:5" ht="14.4" x14ac:dyDescent="0.25">
      <c r="A1" s="11" t="s">
        <v>99</v>
      </c>
      <c r="B1" s="11" t="s">
        <v>100</v>
      </c>
      <c r="C1" s="11" t="s">
        <v>101</v>
      </c>
      <c r="D1" s="11" t="s">
        <v>102</v>
      </c>
      <c r="E1" s="11" t="s">
        <v>118</v>
      </c>
    </row>
    <row r="2" spans="1:5" x14ac:dyDescent="0.25">
      <c r="A2" s="12">
        <v>1</v>
      </c>
      <c r="B2" s="12">
        <v>151014006</v>
      </c>
      <c r="C2" s="12" t="s">
        <v>103</v>
      </c>
      <c r="D2" s="12">
        <f>IFERROR(VLOOKUP(B2,Sheet2!$A$1:$B$23,2,FALSE),0)</f>
        <v>0</v>
      </c>
      <c r="E2" s="12">
        <v>0</v>
      </c>
    </row>
    <row r="3" spans="1:5" x14ac:dyDescent="0.25">
      <c r="A3" s="12">
        <v>2</v>
      </c>
      <c r="B3" s="12">
        <v>161014017</v>
      </c>
      <c r="C3" s="12" t="s">
        <v>104</v>
      </c>
      <c r="D3" s="12">
        <f>IFERROR(VLOOKUP(B3,Sheet2!$A$1:$B$23,2,FALSE),0)</f>
        <v>0</v>
      </c>
      <c r="E3" s="12">
        <v>0</v>
      </c>
    </row>
    <row r="4" spans="1:5" x14ac:dyDescent="0.25">
      <c r="A4" s="12">
        <v>3</v>
      </c>
      <c r="B4" s="12">
        <v>173014022</v>
      </c>
      <c r="C4" s="12" t="s">
        <v>105</v>
      </c>
      <c r="D4" s="12">
        <f>IFERROR(VLOOKUP(B4,Sheet2!$A$1:$B$23,2,FALSE),0)</f>
        <v>8</v>
      </c>
      <c r="E4" s="12">
        <v>8</v>
      </c>
    </row>
    <row r="5" spans="1:5" x14ac:dyDescent="0.25">
      <c r="A5" s="12">
        <v>4</v>
      </c>
      <c r="B5" s="12">
        <v>173014023</v>
      </c>
      <c r="C5" s="12" t="s">
        <v>64</v>
      </c>
      <c r="D5" s="12">
        <f>IFERROR(VLOOKUP(B5,Sheet2!$A$1:$B$23,2,FALSE),0)</f>
        <v>4</v>
      </c>
      <c r="E5" s="12">
        <v>4</v>
      </c>
    </row>
    <row r="6" spans="1:5" x14ac:dyDescent="0.25">
      <c r="A6" s="12">
        <v>5</v>
      </c>
      <c r="B6" s="12">
        <v>181014014</v>
      </c>
      <c r="C6" s="12" t="s">
        <v>106</v>
      </c>
      <c r="D6" s="12">
        <f>IFERROR(VLOOKUP(B6,Sheet2!$A$1:$B$23,2,FALSE),0)</f>
        <v>7</v>
      </c>
      <c r="E6" s="12">
        <v>7</v>
      </c>
    </row>
    <row r="7" spans="1:5" x14ac:dyDescent="0.25">
      <c r="A7" s="12">
        <v>6</v>
      </c>
      <c r="B7" s="12">
        <v>181014026</v>
      </c>
      <c r="C7" s="12" t="s">
        <v>107</v>
      </c>
      <c r="D7" s="12">
        <f>IFERROR(VLOOKUP(B7,Sheet2!$A$1:$B$23,2,FALSE),0)</f>
        <v>4.5</v>
      </c>
      <c r="E7" s="12">
        <v>4.5</v>
      </c>
    </row>
    <row r="8" spans="1:5" x14ac:dyDescent="0.25">
      <c r="A8" s="12">
        <v>7</v>
      </c>
      <c r="B8" s="12">
        <v>181014048</v>
      </c>
      <c r="C8" s="12" t="s">
        <v>68</v>
      </c>
      <c r="D8" s="12">
        <f>IFERROR(VLOOKUP(B8,Sheet2!$A$1:$B$23,2,FALSE),0)</f>
        <v>7</v>
      </c>
      <c r="E8" s="12">
        <v>7</v>
      </c>
    </row>
    <row r="9" spans="1:5" x14ac:dyDescent="0.25">
      <c r="A9" s="12">
        <v>8</v>
      </c>
      <c r="B9" s="12">
        <v>181014064</v>
      </c>
      <c r="C9" s="12" t="s">
        <v>108</v>
      </c>
      <c r="D9" s="12">
        <f>IFERROR(VLOOKUP(B9,Sheet2!$A$1:$B$23,2,FALSE),0)</f>
        <v>8</v>
      </c>
      <c r="E9" s="12">
        <v>8</v>
      </c>
    </row>
    <row r="10" spans="1:5" x14ac:dyDescent="0.25">
      <c r="A10" s="12">
        <v>9</v>
      </c>
      <c r="B10" s="12">
        <v>181014065</v>
      </c>
      <c r="C10" s="12" t="s">
        <v>48</v>
      </c>
      <c r="D10" s="12">
        <f>IFERROR(VLOOKUP(B10,Sheet2!$A$1:$B$23,2,FALSE),0)</f>
        <v>6</v>
      </c>
      <c r="E10" s="12">
        <v>6</v>
      </c>
    </row>
    <row r="11" spans="1:5" x14ac:dyDescent="0.25">
      <c r="A11" s="12">
        <v>10</v>
      </c>
      <c r="B11" s="12">
        <v>181014067</v>
      </c>
      <c r="C11" s="12" t="s">
        <v>96</v>
      </c>
      <c r="D11" s="12">
        <f>IFERROR(VLOOKUP(B11,Sheet2!$A$1:$B$23,2,FALSE),0)</f>
        <v>4</v>
      </c>
      <c r="E11" s="12">
        <v>4</v>
      </c>
    </row>
    <row r="12" spans="1:5" x14ac:dyDescent="0.25">
      <c r="A12" s="12">
        <v>11</v>
      </c>
      <c r="B12" s="12">
        <v>181014081</v>
      </c>
      <c r="C12" s="12" t="s">
        <v>109</v>
      </c>
      <c r="D12" s="12">
        <f>IFERROR(VLOOKUP(B12,Sheet2!$A$1:$B$23,2,FALSE),0)</f>
        <v>6.5</v>
      </c>
      <c r="E12" s="12">
        <v>6.5</v>
      </c>
    </row>
    <row r="13" spans="1:5" x14ac:dyDescent="0.25">
      <c r="A13" s="12">
        <v>12</v>
      </c>
      <c r="B13" s="12">
        <v>181014127</v>
      </c>
      <c r="C13" s="12" t="s">
        <v>110</v>
      </c>
      <c r="D13" s="12">
        <f>IFERROR(VLOOKUP(B13,Sheet2!$A$1:$B$23,2,FALSE),0)</f>
        <v>9</v>
      </c>
      <c r="E13" s="12">
        <v>9</v>
      </c>
    </row>
    <row r="14" spans="1:5" x14ac:dyDescent="0.25">
      <c r="A14" s="12">
        <v>13</v>
      </c>
      <c r="B14" s="12">
        <v>182014040</v>
      </c>
      <c r="C14" s="12" t="s">
        <v>111</v>
      </c>
      <c r="D14" s="12">
        <f>IFERROR(VLOOKUP(B14,Sheet2!$A$1:$B$23,2,FALSE),0)</f>
        <v>0</v>
      </c>
      <c r="E14" s="12">
        <v>0</v>
      </c>
    </row>
    <row r="15" spans="1:5" x14ac:dyDescent="0.25">
      <c r="A15" s="12">
        <v>14</v>
      </c>
      <c r="B15" s="12">
        <v>182014048</v>
      </c>
      <c r="C15" s="12" t="s">
        <v>112</v>
      </c>
      <c r="D15" s="12">
        <f>IFERROR(VLOOKUP(B15,Sheet2!$A$1:$B$23,2,FALSE),0)</f>
        <v>0</v>
      </c>
      <c r="E15" s="12">
        <v>0</v>
      </c>
    </row>
    <row r="16" spans="1:5" x14ac:dyDescent="0.25">
      <c r="A16" s="12">
        <v>15</v>
      </c>
      <c r="B16" s="12">
        <v>182014079</v>
      </c>
      <c r="C16" s="12" t="s">
        <v>113</v>
      </c>
      <c r="D16" s="12">
        <f>IFERROR(VLOOKUP(B16,Sheet2!$A$1:$B$23,2,FALSE),0)</f>
        <v>4.5</v>
      </c>
      <c r="E16" s="12">
        <v>4.5</v>
      </c>
    </row>
    <row r="17" spans="1:5" x14ac:dyDescent="0.25">
      <c r="A17" s="12">
        <v>16</v>
      </c>
      <c r="B17" s="12">
        <v>183014006</v>
      </c>
      <c r="C17" s="12" t="s">
        <v>76</v>
      </c>
      <c r="D17" s="12">
        <f>IFERROR(VLOOKUP(B17,Sheet2!$A$1:$B$23,2,FALSE),0)</f>
        <v>8</v>
      </c>
      <c r="E17" s="12">
        <v>8</v>
      </c>
    </row>
    <row r="18" spans="1:5" x14ac:dyDescent="0.25">
      <c r="A18" s="12">
        <v>17</v>
      </c>
      <c r="B18" s="12">
        <v>191014005</v>
      </c>
      <c r="C18" s="12" t="s">
        <v>28</v>
      </c>
      <c r="D18" s="12">
        <f>IFERROR(VLOOKUP(B18,Sheet2!$A$1:$B$23,2,FALSE),0)</f>
        <v>8</v>
      </c>
      <c r="E18" s="12">
        <v>8</v>
      </c>
    </row>
    <row r="19" spans="1:5" x14ac:dyDescent="0.25">
      <c r="A19" s="12">
        <v>18</v>
      </c>
      <c r="B19" s="12">
        <v>191014008</v>
      </c>
      <c r="C19" s="12" t="s">
        <v>114</v>
      </c>
      <c r="D19" s="12">
        <f>IFERROR(VLOOKUP(B19,Sheet2!$A$1:$B$23,2,FALSE),0)</f>
        <v>0</v>
      </c>
      <c r="E19" s="12">
        <v>0</v>
      </c>
    </row>
    <row r="20" spans="1:5" x14ac:dyDescent="0.25">
      <c r="A20" s="12">
        <v>19</v>
      </c>
      <c r="B20" s="12">
        <v>191014017</v>
      </c>
      <c r="C20" s="12" t="s">
        <v>24</v>
      </c>
      <c r="D20" s="12">
        <f>IFERROR(VLOOKUP(B20,Sheet2!$A$1:$B$23,2,FALSE),0)</f>
        <v>5.5</v>
      </c>
      <c r="E20" s="12">
        <v>5.5</v>
      </c>
    </row>
    <row r="21" spans="1:5" x14ac:dyDescent="0.25">
      <c r="A21" s="12">
        <v>20</v>
      </c>
      <c r="B21" s="12">
        <v>191014020</v>
      </c>
      <c r="C21" s="12" t="s">
        <v>32</v>
      </c>
      <c r="D21" s="12">
        <f>IFERROR(VLOOKUP(B21,Sheet2!$A$1:$B$23,2,FALSE),0)</f>
        <v>8.5</v>
      </c>
      <c r="E21" s="12">
        <v>8.5</v>
      </c>
    </row>
    <row r="22" spans="1:5" x14ac:dyDescent="0.25">
      <c r="A22" s="12">
        <v>21</v>
      </c>
      <c r="B22" s="12">
        <v>191014034</v>
      </c>
      <c r="C22" s="12" t="s">
        <v>115</v>
      </c>
      <c r="D22" s="12">
        <f>IFERROR(VLOOKUP(B22,Sheet2!$A$1:$B$23,2,FALSE),0)</f>
        <v>0</v>
      </c>
      <c r="E22" s="12">
        <v>0</v>
      </c>
    </row>
    <row r="23" spans="1:5" x14ac:dyDescent="0.25">
      <c r="A23" s="12">
        <v>22</v>
      </c>
      <c r="B23" s="12">
        <v>191014041</v>
      </c>
      <c r="C23" s="12" t="s">
        <v>116</v>
      </c>
      <c r="D23" s="12">
        <f>IFERROR(VLOOKUP(B23,Sheet2!$A$1:$B$23,2,FALSE),0)</f>
        <v>7</v>
      </c>
      <c r="E23" s="12">
        <v>7</v>
      </c>
    </row>
    <row r="24" spans="1:5" x14ac:dyDescent="0.25">
      <c r="A24" s="12">
        <v>23</v>
      </c>
      <c r="B24" s="12">
        <v>191014045</v>
      </c>
      <c r="C24" s="12" t="s">
        <v>88</v>
      </c>
      <c r="D24" s="12">
        <f>IFERROR(VLOOKUP(B24,Sheet2!$A$1:$B$23,2,FALSE),0)</f>
        <v>6</v>
      </c>
      <c r="E24" s="12">
        <v>6</v>
      </c>
    </row>
    <row r="25" spans="1:5" x14ac:dyDescent="0.25">
      <c r="A25" s="12">
        <v>24</v>
      </c>
      <c r="B25" s="12">
        <v>191014057</v>
      </c>
      <c r="C25" s="12" t="s">
        <v>44</v>
      </c>
      <c r="D25" s="12">
        <f>IFERROR(VLOOKUP(B25,Sheet2!$A$1:$B$23,2,FALSE),0)</f>
        <v>3.5</v>
      </c>
      <c r="E25" s="12">
        <v>3.5</v>
      </c>
    </row>
    <row r="26" spans="1:5" x14ac:dyDescent="0.25">
      <c r="A26" s="12">
        <v>25</v>
      </c>
      <c r="B26" s="12">
        <v>191014061</v>
      </c>
      <c r="C26" s="12" t="s">
        <v>84</v>
      </c>
      <c r="D26" s="12">
        <f>IFERROR(VLOOKUP(B26,Sheet2!$A$1:$B$23,2,FALSE),0)</f>
        <v>6</v>
      </c>
      <c r="E26" s="12">
        <v>6</v>
      </c>
    </row>
    <row r="27" spans="1:5" x14ac:dyDescent="0.25">
      <c r="A27" s="12">
        <v>26</v>
      </c>
      <c r="B27" s="12">
        <v>191014067</v>
      </c>
      <c r="C27" s="12" t="s">
        <v>117</v>
      </c>
      <c r="D27" s="12">
        <f>IFERROR(VLOOKUP(B27,Sheet2!$A$1:$B$23,2,FALSE),0)</f>
        <v>9.5</v>
      </c>
      <c r="E27" s="12">
        <v>9.5</v>
      </c>
    </row>
    <row r="28" spans="1:5" x14ac:dyDescent="0.25">
      <c r="A28" s="12">
        <v>27</v>
      </c>
      <c r="B28" s="12">
        <v>191014077</v>
      </c>
      <c r="C28" s="12" t="s">
        <v>92</v>
      </c>
      <c r="D28" s="12">
        <f>IFERROR(VLOOKUP(B28,Sheet2!$A$1:$B$23,2,FALSE),0)</f>
        <v>6</v>
      </c>
      <c r="E28" s="12">
        <v>6</v>
      </c>
    </row>
    <row r="29" spans="1:5" x14ac:dyDescent="0.25">
      <c r="A29" s="12">
        <v>28</v>
      </c>
      <c r="B29" s="12">
        <v>191014078</v>
      </c>
      <c r="C29" s="12" t="s">
        <v>12</v>
      </c>
      <c r="D29" s="12">
        <f>IFERROR(VLOOKUP(B29,Sheet2!$A$1:$B$23,2,FALSE),0)</f>
        <v>4</v>
      </c>
      <c r="E29" s="12">
        <v>4</v>
      </c>
    </row>
    <row r="30" spans="1:5" x14ac:dyDescent="0.25">
      <c r="A30" s="12">
        <v>29</v>
      </c>
      <c r="B30" s="12">
        <v>192014046</v>
      </c>
      <c r="C30" s="12" t="s">
        <v>52</v>
      </c>
      <c r="D30" s="12">
        <f>IFERROR(VLOOKUP(B30,Sheet2!$A$1:$B$23,2,FALSE),0)</f>
        <v>6.5</v>
      </c>
      <c r="E30" s="12">
        <v>6.5</v>
      </c>
    </row>
    <row r="31" spans="1:5" x14ac:dyDescent="0.25">
      <c r="D31" s="12">
        <f>COUNTIF(D2:D30,"&gt;0")</f>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3377E-E6EB-4B49-89DB-257B4099DF11}">
  <dimension ref="A1:B23"/>
  <sheetViews>
    <sheetView workbookViewId="0">
      <selection activeCell="B23" sqref="B23"/>
    </sheetView>
  </sheetViews>
  <sheetFormatPr defaultRowHeight="13.2" x14ac:dyDescent="0.25"/>
  <cols>
    <col min="1" max="1" width="21.5546875" customWidth="1"/>
  </cols>
  <sheetData>
    <row r="1" spans="1:2" x14ac:dyDescent="0.25">
      <c r="A1" s="3">
        <v>181014127</v>
      </c>
      <c r="B1">
        <v>9</v>
      </c>
    </row>
    <row r="2" spans="1:2" x14ac:dyDescent="0.25">
      <c r="A2" s="3">
        <v>191014078</v>
      </c>
      <c r="B2">
        <v>4</v>
      </c>
    </row>
    <row r="3" spans="1:2" x14ac:dyDescent="0.25">
      <c r="A3" s="3">
        <v>191014067</v>
      </c>
      <c r="B3">
        <v>9.5</v>
      </c>
    </row>
    <row r="4" spans="1:2" x14ac:dyDescent="0.25">
      <c r="A4" s="3">
        <v>191014041</v>
      </c>
      <c r="B4">
        <v>7</v>
      </c>
    </row>
    <row r="5" spans="1:2" x14ac:dyDescent="0.25">
      <c r="A5" s="3">
        <v>191014017</v>
      </c>
      <c r="B5">
        <v>5.5</v>
      </c>
    </row>
    <row r="6" spans="1:2" x14ac:dyDescent="0.25">
      <c r="A6" s="3">
        <v>191014005</v>
      </c>
      <c r="B6">
        <v>8</v>
      </c>
    </row>
    <row r="7" spans="1:2" x14ac:dyDescent="0.25">
      <c r="A7" s="3">
        <v>191014020</v>
      </c>
      <c r="B7">
        <v>8.5</v>
      </c>
    </row>
    <row r="8" spans="1:2" x14ac:dyDescent="0.25">
      <c r="A8" s="3">
        <v>181014026</v>
      </c>
      <c r="B8">
        <v>4.5</v>
      </c>
    </row>
    <row r="9" spans="1:2" x14ac:dyDescent="0.25">
      <c r="A9" s="3">
        <v>182014079</v>
      </c>
      <c r="B9">
        <v>4.5</v>
      </c>
    </row>
    <row r="10" spans="1:2" x14ac:dyDescent="0.25">
      <c r="A10" s="3">
        <v>191014057</v>
      </c>
      <c r="B10">
        <v>3.5</v>
      </c>
    </row>
    <row r="11" spans="1:2" x14ac:dyDescent="0.25">
      <c r="A11" s="3">
        <v>181014065</v>
      </c>
      <c r="B11">
        <v>6</v>
      </c>
    </row>
    <row r="12" spans="1:2" x14ac:dyDescent="0.25">
      <c r="A12" s="3">
        <v>192014046</v>
      </c>
      <c r="B12">
        <v>6.5</v>
      </c>
    </row>
    <row r="13" spans="1:2" x14ac:dyDescent="0.25">
      <c r="A13" s="3">
        <v>181014014</v>
      </c>
      <c r="B13">
        <v>7</v>
      </c>
    </row>
    <row r="14" spans="1:2" x14ac:dyDescent="0.25">
      <c r="A14" s="3">
        <v>181014081</v>
      </c>
      <c r="B14">
        <v>6.5</v>
      </c>
    </row>
    <row r="15" spans="1:2" x14ac:dyDescent="0.25">
      <c r="A15" s="3">
        <v>173014023</v>
      </c>
      <c r="B15">
        <v>4</v>
      </c>
    </row>
    <row r="16" spans="1:2" x14ac:dyDescent="0.25">
      <c r="A16" s="3">
        <v>181014048</v>
      </c>
      <c r="B16">
        <v>7</v>
      </c>
    </row>
    <row r="17" spans="1:2" x14ac:dyDescent="0.25">
      <c r="A17" s="3">
        <v>181014064</v>
      </c>
      <c r="B17">
        <v>8</v>
      </c>
    </row>
    <row r="18" spans="1:2" x14ac:dyDescent="0.25">
      <c r="A18" s="3">
        <v>183014006</v>
      </c>
      <c r="B18">
        <v>8</v>
      </c>
    </row>
    <row r="19" spans="1:2" x14ac:dyDescent="0.25">
      <c r="A19" s="3">
        <v>173014022</v>
      </c>
      <c r="B19">
        <v>8</v>
      </c>
    </row>
    <row r="20" spans="1:2" x14ac:dyDescent="0.25">
      <c r="A20" s="3">
        <v>191014061</v>
      </c>
      <c r="B20">
        <v>6</v>
      </c>
    </row>
    <row r="21" spans="1:2" x14ac:dyDescent="0.25">
      <c r="A21" s="3">
        <v>191014045</v>
      </c>
      <c r="B21">
        <v>6</v>
      </c>
    </row>
    <row r="22" spans="1:2" x14ac:dyDescent="0.25">
      <c r="A22" s="3">
        <v>191014077</v>
      </c>
      <c r="B22">
        <v>6</v>
      </c>
    </row>
    <row r="23" spans="1:2" x14ac:dyDescent="0.25">
      <c r="A23" s="3">
        <v>181014067</v>
      </c>
      <c r="B23">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results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2020-10-12T10:59:00Z</dcterms:modified>
</cp:coreProperties>
</file>