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SUMMER 2020\CSE 404\"/>
    </mc:Choice>
  </mc:AlternateContent>
  <xr:revisionPtr revIDLastSave="0" documentId="13_ncr:1_{AB0652A6-17EE-4F59-BB9D-A3BEF0AE8F08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AttendenceSheet" sheetId="1" r:id="rId1"/>
    <sheet name="Sheet1" sheetId="2" r:id="rId2"/>
    <sheet name="Sheet2" sheetId="3" r:id="rId3"/>
  </sheets>
  <calcPr calcId="181029"/>
</workbook>
</file>

<file path=xl/calcChain.xml><?xml version="1.0" encoding="utf-8"?>
<calcChain xmlns="http://schemas.openxmlformats.org/spreadsheetml/2006/main">
  <c r="M1" i="3" l="1"/>
  <c r="N1" i="3"/>
  <c r="O1" i="3"/>
  <c r="P1" i="3"/>
  <c r="Q1" i="3"/>
  <c r="R1" i="3"/>
  <c r="S1" i="3"/>
  <c r="T1" i="3"/>
  <c r="U1" i="3"/>
  <c r="V1" i="3"/>
  <c r="M2" i="3"/>
  <c r="N2" i="3"/>
  <c r="O2" i="3"/>
  <c r="P2" i="3"/>
  <c r="Q2" i="3"/>
  <c r="R2" i="3"/>
  <c r="S2" i="3"/>
  <c r="T2" i="3"/>
  <c r="U2" i="3"/>
  <c r="V2" i="3"/>
  <c r="M3" i="3"/>
  <c r="N3" i="3"/>
  <c r="O3" i="3"/>
  <c r="P3" i="3"/>
  <c r="Q3" i="3"/>
  <c r="R3" i="3"/>
  <c r="S3" i="3"/>
  <c r="T3" i="3"/>
  <c r="U3" i="3"/>
  <c r="V3" i="3"/>
  <c r="M4" i="3"/>
  <c r="N4" i="3"/>
  <c r="O4" i="3"/>
  <c r="P4" i="3"/>
  <c r="Q4" i="3"/>
  <c r="R4" i="3"/>
  <c r="S4" i="3"/>
  <c r="T4" i="3"/>
  <c r="U4" i="3"/>
  <c r="V4" i="3"/>
  <c r="M5" i="3"/>
  <c r="N5" i="3"/>
  <c r="O5" i="3"/>
  <c r="P5" i="3"/>
  <c r="Q5" i="3"/>
  <c r="R5" i="3"/>
  <c r="S5" i="3"/>
  <c r="T5" i="3"/>
  <c r="U5" i="3"/>
  <c r="V5" i="3"/>
  <c r="M6" i="3"/>
  <c r="N6" i="3"/>
  <c r="O6" i="3"/>
  <c r="P6" i="3"/>
  <c r="Q6" i="3"/>
  <c r="R6" i="3"/>
  <c r="S6" i="3"/>
  <c r="T6" i="3"/>
  <c r="U6" i="3"/>
  <c r="V6" i="3"/>
  <c r="M7" i="3"/>
  <c r="N7" i="3"/>
  <c r="O7" i="3"/>
  <c r="P7" i="3"/>
  <c r="Q7" i="3"/>
  <c r="R7" i="3"/>
  <c r="S7" i="3"/>
  <c r="T7" i="3"/>
  <c r="U7" i="3"/>
  <c r="V7" i="3"/>
  <c r="M8" i="3"/>
  <c r="N8" i="3"/>
  <c r="O8" i="3"/>
  <c r="P8" i="3"/>
  <c r="Q8" i="3"/>
  <c r="R8" i="3"/>
  <c r="S8" i="3"/>
  <c r="T8" i="3"/>
  <c r="U8" i="3"/>
  <c r="V8" i="3"/>
  <c r="M9" i="3"/>
  <c r="N9" i="3"/>
  <c r="O9" i="3"/>
  <c r="P9" i="3"/>
  <c r="Q9" i="3"/>
  <c r="R9" i="3"/>
  <c r="S9" i="3"/>
  <c r="T9" i="3"/>
  <c r="U9" i="3"/>
  <c r="V9" i="3"/>
  <c r="M10" i="3"/>
  <c r="N10" i="3"/>
  <c r="O10" i="3"/>
  <c r="P10" i="3"/>
  <c r="Q10" i="3"/>
  <c r="R10" i="3"/>
  <c r="S10" i="3"/>
  <c r="T10" i="3"/>
  <c r="U10" i="3"/>
  <c r="V10" i="3"/>
  <c r="M11" i="3"/>
  <c r="N11" i="3"/>
  <c r="O11" i="3"/>
  <c r="P11" i="3"/>
  <c r="Q11" i="3"/>
  <c r="R11" i="3"/>
  <c r="S11" i="3"/>
  <c r="T11" i="3"/>
  <c r="U11" i="3"/>
  <c r="V11" i="3"/>
  <c r="M12" i="3"/>
  <c r="N12" i="3"/>
  <c r="O12" i="3"/>
  <c r="P12" i="3"/>
  <c r="Q12" i="3"/>
  <c r="R12" i="3"/>
  <c r="S12" i="3"/>
  <c r="T12" i="3"/>
  <c r="U12" i="3"/>
  <c r="V12" i="3"/>
  <c r="M13" i="3"/>
  <c r="N13" i="3"/>
  <c r="O13" i="3"/>
  <c r="P13" i="3"/>
  <c r="Q13" i="3"/>
  <c r="R13" i="3"/>
  <c r="S13" i="3"/>
  <c r="T13" i="3"/>
  <c r="U13" i="3"/>
  <c r="V13" i="3"/>
  <c r="M14" i="3"/>
  <c r="N14" i="3"/>
  <c r="O14" i="3"/>
  <c r="P14" i="3"/>
  <c r="Q14" i="3"/>
  <c r="R14" i="3"/>
  <c r="S14" i="3"/>
  <c r="T14" i="3"/>
  <c r="U14" i="3"/>
  <c r="V14" i="3"/>
  <c r="M15" i="3"/>
  <c r="N15" i="3"/>
  <c r="O15" i="3"/>
  <c r="P15" i="3"/>
  <c r="Q15" i="3"/>
  <c r="R15" i="3"/>
  <c r="S15" i="3"/>
  <c r="T15" i="3"/>
  <c r="U15" i="3"/>
  <c r="V15" i="3"/>
  <c r="M16" i="3"/>
  <c r="N16" i="3"/>
  <c r="O16" i="3"/>
  <c r="P16" i="3"/>
  <c r="Q16" i="3"/>
  <c r="R16" i="3"/>
  <c r="S16" i="3"/>
  <c r="T16" i="3"/>
  <c r="U16" i="3"/>
  <c r="V16" i="3"/>
  <c r="M17" i="3"/>
  <c r="N17" i="3"/>
  <c r="O17" i="3"/>
  <c r="P17" i="3"/>
  <c r="Q17" i="3"/>
  <c r="R17" i="3"/>
  <c r="S17" i="3"/>
  <c r="T17" i="3"/>
  <c r="U17" i="3"/>
  <c r="V17" i="3"/>
  <c r="M18" i="3"/>
  <c r="N18" i="3"/>
  <c r="O18" i="3"/>
  <c r="P18" i="3"/>
  <c r="Q18" i="3"/>
  <c r="R18" i="3"/>
  <c r="S18" i="3"/>
  <c r="T18" i="3"/>
  <c r="U18" i="3"/>
  <c r="V18" i="3"/>
  <c r="M19" i="3"/>
  <c r="N19" i="3"/>
  <c r="O19" i="3"/>
  <c r="P19" i="3"/>
  <c r="Q19" i="3"/>
  <c r="R19" i="3"/>
  <c r="S19" i="3"/>
  <c r="T19" i="3"/>
  <c r="U19" i="3"/>
  <c r="V19" i="3"/>
  <c r="M20" i="3"/>
  <c r="N20" i="3"/>
  <c r="O20" i="3"/>
  <c r="P20" i="3"/>
  <c r="Q20" i="3"/>
  <c r="R20" i="3"/>
  <c r="S20" i="3"/>
  <c r="T20" i="3"/>
  <c r="U20" i="3"/>
  <c r="V20" i="3"/>
  <c r="M21" i="3"/>
  <c r="N21" i="3"/>
  <c r="O21" i="3"/>
  <c r="P21" i="3"/>
  <c r="Q21" i="3"/>
  <c r="R21" i="3"/>
  <c r="S21" i="3"/>
  <c r="T21" i="3"/>
  <c r="U21" i="3"/>
  <c r="V21" i="3"/>
  <c r="M22" i="3"/>
  <c r="N22" i="3"/>
  <c r="O22" i="3"/>
  <c r="P22" i="3"/>
  <c r="Q22" i="3"/>
  <c r="R22" i="3"/>
  <c r="S22" i="3"/>
  <c r="T22" i="3"/>
  <c r="U22" i="3"/>
  <c r="V22" i="3"/>
  <c r="M23" i="3"/>
  <c r="N23" i="3"/>
  <c r="O23" i="3"/>
  <c r="P23" i="3"/>
  <c r="Q23" i="3"/>
  <c r="R23" i="3"/>
  <c r="S23" i="3"/>
  <c r="T23" i="3"/>
  <c r="U23" i="3"/>
  <c r="V23" i="3"/>
  <c r="M24" i="3"/>
  <c r="N24" i="3"/>
  <c r="O24" i="3"/>
  <c r="P24" i="3"/>
  <c r="Q24" i="3"/>
  <c r="R24" i="3"/>
  <c r="S24" i="3"/>
  <c r="T24" i="3"/>
  <c r="U24" i="3"/>
  <c r="V24" i="3"/>
  <c r="M25" i="3"/>
  <c r="N25" i="3"/>
  <c r="O25" i="3"/>
  <c r="P25" i="3"/>
  <c r="Q25" i="3"/>
  <c r="R25" i="3"/>
  <c r="S25" i="3"/>
  <c r="T25" i="3"/>
  <c r="U25" i="3"/>
  <c r="V25" i="3"/>
  <c r="M26" i="3"/>
  <c r="N26" i="3"/>
  <c r="O26" i="3"/>
  <c r="P26" i="3"/>
  <c r="Q26" i="3"/>
  <c r="R26" i="3"/>
  <c r="S26" i="3"/>
  <c r="T26" i="3"/>
  <c r="U26" i="3"/>
  <c r="V26" i="3"/>
  <c r="M27" i="3"/>
  <c r="N27" i="3"/>
  <c r="O27" i="3"/>
  <c r="P27" i="3"/>
  <c r="Q27" i="3"/>
  <c r="R27" i="3"/>
  <c r="S27" i="3"/>
  <c r="T27" i="3"/>
  <c r="U27" i="3"/>
  <c r="V27" i="3"/>
  <c r="M28" i="3"/>
  <c r="N28" i="3"/>
  <c r="O28" i="3"/>
  <c r="P28" i="3"/>
  <c r="Q28" i="3"/>
  <c r="R28" i="3"/>
  <c r="S28" i="3"/>
  <c r="T28" i="3"/>
  <c r="U28" i="3"/>
  <c r="V28" i="3"/>
  <c r="M29" i="3"/>
  <c r="N29" i="3"/>
  <c r="O29" i="3"/>
  <c r="P29" i="3"/>
  <c r="Q29" i="3"/>
  <c r="R29" i="3"/>
  <c r="S29" i="3"/>
  <c r="T29" i="3"/>
  <c r="U29" i="3"/>
  <c r="V29" i="3"/>
  <c r="M30" i="3"/>
  <c r="N30" i="3"/>
  <c r="O30" i="3"/>
  <c r="P30" i="3"/>
  <c r="Q30" i="3"/>
  <c r="R30" i="3"/>
  <c r="S30" i="3"/>
  <c r="T30" i="3"/>
  <c r="U30" i="3"/>
  <c r="V30" i="3"/>
  <c r="M31" i="3"/>
  <c r="N31" i="3"/>
  <c r="O31" i="3"/>
  <c r="P31" i="3"/>
  <c r="Q31" i="3"/>
  <c r="R31" i="3"/>
  <c r="S31" i="3"/>
  <c r="T31" i="3"/>
  <c r="U31" i="3"/>
  <c r="V31" i="3"/>
  <c r="M32" i="3"/>
  <c r="N32" i="3"/>
  <c r="O32" i="3"/>
  <c r="P32" i="3"/>
  <c r="Q32" i="3"/>
  <c r="R32" i="3"/>
  <c r="S32" i="3"/>
  <c r="T32" i="3"/>
  <c r="U32" i="3"/>
  <c r="V32" i="3"/>
  <c r="M33" i="3"/>
  <c r="N33" i="3"/>
  <c r="O33" i="3"/>
  <c r="P33" i="3"/>
  <c r="Q33" i="3"/>
  <c r="R33" i="3"/>
  <c r="S33" i="3"/>
  <c r="T33" i="3"/>
  <c r="U33" i="3"/>
  <c r="V33" i="3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2" i="2"/>
  <c r="Z8" i="1" l="1"/>
  <c r="Y8" i="1" l="1"/>
  <c r="X8" i="1" l="1"/>
  <c r="W8" i="1" l="1"/>
  <c r="V8" i="1" l="1"/>
  <c r="U8" i="1" l="1"/>
  <c r="T8" i="1" l="1"/>
  <c r="S8" i="1" l="1"/>
  <c r="R8" i="1" l="1"/>
  <c r="Q8" i="1" l="1"/>
  <c r="P8" i="1" l="1"/>
  <c r="O8" i="1" l="1"/>
  <c r="N8" i="1" l="1"/>
  <c r="F8" i="1" l="1"/>
  <c r="G8" i="1"/>
  <c r="H8" i="1"/>
  <c r="I8" i="1"/>
  <c r="J8" i="1"/>
  <c r="K8" i="1"/>
  <c r="L8" i="1"/>
  <c r="M8" i="1"/>
  <c r="E8" i="1"/>
  <c r="X44" i="1" l="1"/>
  <c r="Y44" i="1"/>
  <c r="Z44" i="1"/>
  <c r="AA44" i="1"/>
  <c r="AB44" i="1"/>
  <c r="F44" i="1"/>
  <c r="G44" i="1"/>
  <c r="H44" i="1"/>
  <c r="I44" i="1"/>
  <c r="J44" i="1"/>
  <c r="K44" i="1"/>
  <c r="L44" i="1"/>
  <c r="M44" i="1"/>
  <c r="O44" i="1"/>
  <c r="P44" i="1"/>
  <c r="Q44" i="1"/>
  <c r="R44" i="1"/>
  <c r="S44" i="1"/>
  <c r="T44" i="1"/>
  <c r="U44" i="1"/>
  <c r="V44" i="1"/>
  <c r="W44" i="1"/>
  <c r="N44" i="1" l="1"/>
  <c r="E44" i="1"/>
</calcChain>
</file>

<file path=xl/sharedStrings.xml><?xml version="1.0" encoding="utf-8"?>
<sst xmlns="http://schemas.openxmlformats.org/spreadsheetml/2006/main" count="124" uniqueCount="75">
  <si>
    <t>UNIVERSITY OF LIBERAL ARTS BANGLADESH</t>
  </si>
  <si>
    <t>Course:</t>
  </si>
  <si>
    <t>CSE404</t>
  </si>
  <si>
    <t>Course Title:</t>
  </si>
  <si>
    <t>Software Engineering</t>
  </si>
  <si>
    <t>Section:</t>
  </si>
  <si>
    <t>Trimester:</t>
  </si>
  <si>
    <t>Course Teacher:</t>
  </si>
  <si>
    <t>SaD SatyakiDas,</t>
  </si>
  <si>
    <t>SL</t>
  </si>
  <si>
    <t>Student ID</t>
  </si>
  <si>
    <t>Student Name</t>
  </si>
  <si>
    <t xml:space="preserve">Farah Tabira </t>
  </si>
  <si>
    <t>Sanjid Hossain Patwary</t>
  </si>
  <si>
    <t>Fariha Afrin</t>
  </si>
  <si>
    <t>Swarnali Dey</t>
  </si>
  <si>
    <t>Tahmina Akhter Mona</t>
  </si>
  <si>
    <t>Shaharia Alam</t>
  </si>
  <si>
    <t>Chironjeb Kumar Das</t>
  </si>
  <si>
    <t>Farhana Hoque Tania</t>
  </si>
  <si>
    <t>Md. Safayat Hossain</t>
  </si>
  <si>
    <t>Sania Rahaman Mimu</t>
  </si>
  <si>
    <t>Mohammad Mohiuddin</t>
  </si>
  <si>
    <t>Amirul Islam</t>
  </si>
  <si>
    <t>Parvina Ahmed</t>
  </si>
  <si>
    <t>Bishal Dey</t>
  </si>
  <si>
    <t>Basma Rahman</t>
  </si>
  <si>
    <t>Rawnak Siddique</t>
  </si>
  <si>
    <t>Fayezur Rahman</t>
  </si>
  <si>
    <t>Mujtaba Abdul Qadir</t>
  </si>
  <si>
    <t>Maysha Chowdhury Ononna</t>
  </si>
  <si>
    <t>Shahnila Mahbub</t>
  </si>
  <si>
    <t>Sadia Hasan</t>
  </si>
  <si>
    <t>A.S.M Arafat Kamal</t>
  </si>
  <si>
    <t>Sanjida Anjum Sohana</t>
  </si>
  <si>
    <t>Fahimul Islam Shakil</t>
  </si>
  <si>
    <t>Md. Mahmudur Rahman</t>
  </si>
  <si>
    <t>Md. Abdul kamrun Faisal</t>
  </si>
  <si>
    <t>Salma Sayeeda Orpa</t>
  </si>
  <si>
    <t>Md. Muhtasim Fuad Fahim</t>
  </si>
  <si>
    <t>Ayon Mazumder</t>
  </si>
  <si>
    <t>Monjurul Hasan</t>
  </si>
  <si>
    <t>Md. Muntakim Islam Badrul</t>
  </si>
  <si>
    <t>*-Student is in probation with CGPA less than 2.0. The course teacher should take extra care in dealing with the student so that he/she come out of probation.</t>
  </si>
  <si>
    <t>05.07.2020</t>
  </si>
  <si>
    <t>07.07.2020</t>
  </si>
  <si>
    <t>12.07.2020</t>
  </si>
  <si>
    <t>N/A</t>
  </si>
  <si>
    <t>14.07.2020</t>
  </si>
  <si>
    <t>19.07.2020</t>
  </si>
  <si>
    <t>Md. Sakib Ahamed Sohag</t>
  </si>
  <si>
    <t>Md. Abul Kalam</t>
  </si>
  <si>
    <t>21.07.2020</t>
  </si>
  <si>
    <t>26.07.2020</t>
  </si>
  <si>
    <t>28.07.2020</t>
  </si>
  <si>
    <t>04.08.2020</t>
  </si>
  <si>
    <t>09.08.2020</t>
  </si>
  <si>
    <t>16.08.2020</t>
  </si>
  <si>
    <t>Midterm</t>
  </si>
  <si>
    <t>23.08.2020</t>
  </si>
  <si>
    <t>25.08.2020</t>
  </si>
  <si>
    <t>01.09.2020</t>
  </si>
  <si>
    <t>06.09.2020</t>
  </si>
  <si>
    <t>08.09.2020</t>
  </si>
  <si>
    <t>13.09.2020</t>
  </si>
  <si>
    <t>15.09.2020</t>
  </si>
  <si>
    <t>20.09.2020</t>
  </si>
  <si>
    <t>22.09.2020</t>
  </si>
  <si>
    <t>27.09.2020</t>
  </si>
  <si>
    <t>04.10.2020</t>
  </si>
  <si>
    <t>FINAL EXAM</t>
  </si>
  <si>
    <t>Count N/A</t>
  </si>
  <si>
    <t>Attendance Count</t>
  </si>
  <si>
    <t>Raw</t>
  </si>
  <si>
    <t>Roundup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</si>
</sst>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"/>
  <sheetViews>
    <sheetView topLeftCell="N5" workbookViewId="0">
      <selection activeCell="P11" sqref="P11:Y43"/>
    </sheetView>
  </sheetViews>
  <sheetFormatPr defaultRowHeight="14.4" x14ac:dyDescent="0.3"/>
  <cols>
    <col min="2" max="2" width="19.6640625" bestFit="1" customWidth="1"/>
    <col min="3" max="3" width="25.5546875" bestFit="1" customWidth="1"/>
    <col min="5" max="5" width="17.44140625" bestFit="1" customWidth="1"/>
    <col min="6" max="6" width="18.33203125" bestFit="1" customWidth="1"/>
    <col min="7" max="7" width="18.44140625" bestFit="1" customWidth="1"/>
    <col min="8" max="8" width="19.33203125" bestFit="1" customWidth="1"/>
    <col min="9" max="9" width="18.44140625" bestFit="1" customWidth="1"/>
    <col min="10" max="10" width="19.33203125" bestFit="1" customWidth="1"/>
    <col min="11" max="11" width="18.44140625" bestFit="1" customWidth="1"/>
    <col min="12" max="12" width="19.33203125" bestFit="1" customWidth="1"/>
    <col min="13" max="13" width="21.109375" bestFit="1" customWidth="1"/>
    <col min="14" max="14" width="20.109375" bestFit="1" customWidth="1"/>
    <col min="15" max="16" width="20.21875" bestFit="1" customWidth="1"/>
    <col min="17" max="17" width="21.109375" bestFit="1" customWidth="1"/>
    <col min="18" max="18" width="23.5546875" bestFit="1" customWidth="1"/>
    <col min="19" max="19" width="22.6640625" bestFit="1" customWidth="1"/>
    <col min="20" max="20" width="23.5546875" bestFit="1" customWidth="1"/>
    <col min="21" max="21" width="23.6640625" bestFit="1" customWidth="1"/>
    <col min="22" max="22" width="24.5546875" bestFit="1" customWidth="1"/>
    <col min="23" max="23" width="23.6640625" bestFit="1" customWidth="1"/>
    <col min="24" max="24" width="24.5546875" bestFit="1" customWidth="1"/>
    <col min="25" max="25" width="23.6640625" bestFit="1" customWidth="1"/>
    <col min="26" max="26" width="20.44140625" bestFit="1" customWidth="1"/>
  </cols>
  <sheetData>
    <row r="1" spans="1:35" ht="18.600000000000001" x14ac:dyDescent="0.3">
      <c r="A1" s="30" t="s">
        <v>0</v>
      </c>
      <c r="B1" s="30"/>
      <c r="C1" s="30"/>
      <c r="D1" s="30"/>
      <c r="E1" s="30"/>
      <c r="F1" s="31"/>
      <c r="G1" s="31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1</v>
      </c>
    </row>
    <row r="6" spans="1:35" x14ac:dyDescent="0.3">
      <c r="A6" s="1" t="s">
        <v>6</v>
      </c>
      <c r="B6">
        <v>202</v>
      </c>
    </row>
    <row r="7" spans="1:35" x14ac:dyDescent="0.3">
      <c r="A7" s="1" t="s">
        <v>7</v>
      </c>
      <c r="B7" s="31" t="s">
        <v>8</v>
      </c>
      <c r="C7" s="31"/>
      <c r="D7" s="31"/>
      <c r="E7" s="31"/>
      <c r="O7" s="14" t="s">
        <v>58</v>
      </c>
      <c r="Z7" s="27" t="s">
        <v>70</v>
      </c>
    </row>
    <row r="8" spans="1:35" x14ac:dyDescent="0.3">
      <c r="E8" s="9">
        <f>DATE(RIGHT(E10,4), MID(E10,4,2), LEFT(E10,2))</f>
        <v>44017</v>
      </c>
      <c r="F8" s="9">
        <f t="shared" ref="F8:Q8" si="0">DATE(RIGHT(F10,4), MID(F10,4,2), LEFT(F10,2))</f>
        <v>44019</v>
      </c>
      <c r="G8" s="9">
        <f t="shared" si="0"/>
        <v>44024</v>
      </c>
      <c r="H8" s="9">
        <f t="shared" si="0"/>
        <v>44026</v>
      </c>
      <c r="I8" s="9">
        <f t="shared" si="0"/>
        <v>44031</v>
      </c>
      <c r="J8" s="9">
        <f t="shared" si="0"/>
        <v>44033</v>
      </c>
      <c r="K8" s="9">
        <f t="shared" si="0"/>
        <v>44038</v>
      </c>
      <c r="L8" s="9">
        <f t="shared" si="0"/>
        <v>44040</v>
      </c>
      <c r="M8" s="9">
        <f t="shared" si="0"/>
        <v>44047</v>
      </c>
      <c r="N8" s="9">
        <f t="shared" si="0"/>
        <v>44052</v>
      </c>
      <c r="O8" s="9">
        <f t="shared" si="0"/>
        <v>44059</v>
      </c>
      <c r="P8" s="9">
        <f t="shared" si="0"/>
        <v>44066</v>
      </c>
      <c r="Q8" s="9">
        <f t="shared" si="0"/>
        <v>44068</v>
      </c>
      <c r="R8" s="9">
        <f t="shared" ref="R8:Z8" si="1">DATE(RIGHT(R10,4), MID(R10,4,2), LEFT(R10,2))</f>
        <v>44075</v>
      </c>
      <c r="S8" s="9">
        <f t="shared" si="1"/>
        <v>44080</v>
      </c>
      <c r="T8" s="9">
        <f t="shared" si="1"/>
        <v>44082</v>
      </c>
      <c r="U8" s="9">
        <f t="shared" si="1"/>
        <v>44087</v>
      </c>
      <c r="V8" s="9">
        <f t="shared" si="1"/>
        <v>44089</v>
      </c>
      <c r="W8" s="9">
        <f t="shared" si="1"/>
        <v>44094</v>
      </c>
      <c r="X8" s="9">
        <f t="shared" si="1"/>
        <v>44096</v>
      </c>
      <c r="Y8" s="9">
        <f t="shared" si="1"/>
        <v>44101</v>
      </c>
      <c r="Z8" s="9">
        <f t="shared" si="1"/>
        <v>44108</v>
      </c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0" spans="1:35" s="10" customFormat="1" x14ac:dyDescent="0.3">
      <c r="E10" s="10" t="s">
        <v>44</v>
      </c>
      <c r="F10" s="10" t="s">
        <v>45</v>
      </c>
      <c r="G10" s="10" t="s">
        <v>46</v>
      </c>
      <c r="H10" s="10" t="s">
        <v>48</v>
      </c>
      <c r="I10" s="10" t="s">
        <v>49</v>
      </c>
      <c r="J10" s="10" t="s">
        <v>52</v>
      </c>
      <c r="K10" s="10" t="s">
        <v>53</v>
      </c>
      <c r="L10" s="10" t="s">
        <v>54</v>
      </c>
      <c r="M10" s="10" t="s">
        <v>55</v>
      </c>
      <c r="N10" s="10" t="s">
        <v>56</v>
      </c>
      <c r="O10" s="10" t="s">
        <v>57</v>
      </c>
      <c r="P10" s="10" t="s">
        <v>59</v>
      </c>
      <c r="Q10" s="10" t="s">
        <v>60</v>
      </c>
      <c r="R10" s="10" t="s">
        <v>61</v>
      </c>
      <c r="S10" s="10" t="s">
        <v>62</v>
      </c>
      <c r="T10" s="10" t="s">
        <v>63</v>
      </c>
      <c r="U10" s="10" t="s">
        <v>64</v>
      </c>
      <c r="V10" s="10" t="s">
        <v>65</v>
      </c>
      <c r="W10" s="10" t="s">
        <v>66</v>
      </c>
      <c r="X10" s="10" t="s">
        <v>67</v>
      </c>
      <c r="Y10" s="10" t="s">
        <v>68</v>
      </c>
      <c r="Z10" s="10" t="s">
        <v>69</v>
      </c>
    </row>
    <row r="11" spans="1:35" x14ac:dyDescent="0.3">
      <c r="A11">
        <v>1</v>
      </c>
      <c r="B11">
        <v>113014029</v>
      </c>
      <c r="C11" t="s">
        <v>12</v>
      </c>
      <c r="E11">
        <v>1</v>
      </c>
      <c r="F11">
        <v>1</v>
      </c>
      <c r="G11" s="2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 s="8">
        <v>1</v>
      </c>
      <c r="P11" s="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 s="15"/>
    </row>
    <row r="12" spans="1:35" x14ac:dyDescent="0.3">
      <c r="A12">
        <v>2</v>
      </c>
      <c r="B12">
        <v>132014018</v>
      </c>
      <c r="C12" t="s">
        <v>13</v>
      </c>
      <c r="E12">
        <v>1</v>
      </c>
      <c r="F12">
        <v>1</v>
      </c>
      <c r="G12" s="2">
        <v>1</v>
      </c>
      <c r="H12" s="2">
        <v>1</v>
      </c>
      <c r="I12">
        <v>1</v>
      </c>
      <c r="J12" s="4">
        <v>1</v>
      </c>
      <c r="K12">
        <v>1</v>
      </c>
      <c r="L12" s="5">
        <v>1</v>
      </c>
      <c r="M12" s="6">
        <v>1</v>
      </c>
      <c r="N12" s="7">
        <v>1</v>
      </c>
      <c r="O12" s="8">
        <v>1</v>
      </c>
      <c r="P12" s="11">
        <v>1</v>
      </c>
      <c r="Q12" s="12">
        <v>0</v>
      </c>
      <c r="R12" s="13">
        <v>1</v>
      </c>
      <c r="S12" s="16">
        <v>1</v>
      </c>
      <c r="T12" s="17">
        <v>1</v>
      </c>
      <c r="U12" s="18">
        <v>1</v>
      </c>
      <c r="V12" s="19">
        <v>1</v>
      </c>
      <c r="W12" s="20">
        <v>1</v>
      </c>
      <c r="X12" s="21">
        <v>1</v>
      </c>
      <c r="Y12" s="22">
        <v>1</v>
      </c>
      <c r="Z12" s="23">
        <v>1</v>
      </c>
      <c r="AA12" s="24"/>
      <c r="AB12" s="25"/>
    </row>
    <row r="13" spans="1:35" x14ac:dyDescent="0.3">
      <c r="A13">
        <v>3</v>
      </c>
      <c r="B13">
        <v>143014016</v>
      </c>
      <c r="C13" t="s">
        <v>14</v>
      </c>
      <c r="E13">
        <v>1</v>
      </c>
      <c r="F13">
        <v>1</v>
      </c>
      <c r="G13" s="2">
        <v>0</v>
      </c>
      <c r="H13" s="2">
        <v>1</v>
      </c>
      <c r="I13">
        <v>1</v>
      </c>
      <c r="J13" s="4">
        <v>1</v>
      </c>
      <c r="K13">
        <v>1</v>
      </c>
      <c r="L13" s="5">
        <v>1</v>
      </c>
      <c r="M13" s="6">
        <v>1</v>
      </c>
      <c r="N13" s="7">
        <v>1</v>
      </c>
      <c r="O13" s="8">
        <v>1</v>
      </c>
      <c r="P13" s="11">
        <v>1</v>
      </c>
      <c r="Q13" s="12">
        <v>1</v>
      </c>
      <c r="R13" s="13">
        <v>1</v>
      </c>
      <c r="S13" s="16">
        <v>1</v>
      </c>
      <c r="T13" s="17">
        <v>1</v>
      </c>
      <c r="U13" s="18">
        <v>1</v>
      </c>
      <c r="V13" s="19">
        <v>1</v>
      </c>
      <c r="W13" s="20">
        <v>1</v>
      </c>
      <c r="X13" s="21">
        <v>1</v>
      </c>
      <c r="Y13" s="22">
        <v>1</v>
      </c>
      <c r="Z13" s="23">
        <v>1</v>
      </c>
      <c r="AA13" s="15"/>
      <c r="AB13" s="25"/>
    </row>
    <row r="14" spans="1:35" x14ac:dyDescent="0.3">
      <c r="A14" s="3">
        <v>4</v>
      </c>
      <c r="B14">
        <v>151014002</v>
      </c>
      <c r="C14" t="s">
        <v>15</v>
      </c>
      <c r="E14">
        <v>1</v>
      </c>
      <c r="F14">
        <v>1</v>
      </c>
      <c r="G14" s="2">
        <v>1</v>
      </c>
      <c r="H14" s="2">
        <v>1</v>
      </c>
      <c r="I14">
        <v>1</v>
      </c>
      <c r="J14" s="4">
        <v>1</v>
      </c>
      <c r="K14">
        <v>1</v>
      </c>
      <c r="L14" s="5">
        <v>1</v>
      </c>
      <c r="M14" s="6">
        <v>1</v>
      </c>
      <c r="N14" s="7">
        <v>1</v>
      </c>
      <c r="O14" s="8">
        <v>1</v>
      </c>
      <c r="P14" s="11">
        <v>1</v>
      </c>
      <c r="Q14" s="12">
        <v>1</v>
      </c>
      <c r="R14" s="13">
        <v>1</v>
      </c>
      <c r="S14" s="16">
        <v>1</v>
      </c>
      <c r="T14" s="17">
        <v>1</v>
      </c>
      <c r="U14" s="18">
        <v>1</v>
      </c>
      <c r="V14" s="19">
        <v>1</v>
      </c>
      <c r="W14" s="20">
        <v>1</v>
      </c>
      <c r="X14" s="21">
        <v>1</v>
      </c>
      <c r="Y14" s="22">
        <v>1</v>
      </c>
      <c r="Z14" s="23">
        <v>1</v>
      </c>
      <c r="AA14" s="15"/>
      <c r="AB14" s="25"/>
    </row>
    <row r="15" spans="1:35" x14ac:dyDescent="0.3">
      <c r="A15" s="3">
        <v>5</v>
      </c>
      <c r="B15">
        <v>151014015</v>
      </c>
      <c r="C15" t="s">
        <v>16</v>
      </c>
      <c r="E15">
        <v>0</v>
      </c>
      <c r="F15">
        <v>1</v>
      </c>
      <c r="G15" s="2">
        <v>1</v>
      </c>
      <c r="H15" s="2">
        <v>1</v>
      </c>
      <c r="I15">
        <v>1</v>
      </c>
      <c r="J15" s="4">
        <v>1</v>
      </c>
      <c r="K15">
        <v>1</v>
      </c>
      <c r="L15" s="5">
        <v>1</v>
      </c>
      <c r="M15" s="6">
        <v>1</v>
      </c>
      <c r="N15" s="7">
        <v>1</v>
      </c>
      <c r="O15" s="8">
        <v>1</v>
      </c>
      <c r="P15" s="11">
        <v>0</v>
      </c>
      <c r="Q15" s="12">
        <v>0</v>
      </c>
      <c r="R15" s="13">
        <v>0</v>
      </c>
      <c r="S15" s="16">
        <v>0</v>
      </c>
      <c r="T15" s="17">
        <v>0</v>
      </c>
      <c r="U15" s="18">
        <v>0</v>
      </c>
      <c r="V15" s="19">
        <v>0</v>
      </c>
      <c r="W15" s="20">
        <v>0</v>
      </c>
      <c r="X15" s="21">
        <v>0</v>
      </c>
      <c r="Y15" s="22">
        <v>0</v>
      </c>
      <c r="Z15" s="23">
        <v>0</v>
      </c>
      <c r="AA15" s="15"/>
      <c r="AB15" s="25"/>
    </row>
    <row r="16" spans="1:35" x14ac:dyDescent="0.3">
      <c r="A16" s="3">
        <v>6</v>
      </c>
      <c r="B16">
        <v>151014037</v>
      </c>
      <c r="C16" t="s">
        <v>17</v>
      </c>
      <c r="E16">
        <v>1</v>
      </c>
      <c r="F16">
        <v>1</v>
      </c>
      <c r="G16" s="2">
        <v>1</v>
      </c>
      <c r="H16" s="2">
        <v>1</v>
      </c>
      <c r="I16">
        <v>1</v>
      </c>
      <c r="J16" s="4">
        <v>1</v>
      </c>
      <c r="K16">
        <v>1</v>
      </c>
      <c r="L16" s="5">
        <v>1</v>
      </c>
      <c r="M16" s="6">
        <v>1</v>
      </c>
      <c r="N16" s="7">
        <v>1</v>
      </c>
      <c r="O16" s="8">
        <v>1</v>
      </c>
      <c r="P16" s="11">
        <v>1</v>
      </c>
      <c r="Q16" s="12">
        <v>1</v>
      </c>
      <c r="R16" s="13">
        <v>1</v>
      </c>
      <c r="S16" s="16">
        <v>1</v>
      </c>
      <c r="T16" s="17">
        <v>1</v>
      </c>
      <c r="U16" s="18">
        <v>1</v>
      </c>
      <c r="V16" s="19">
        <v>1</v>
      </c>
      <c r="W16" s="20">
        <v>1</v>
      </c>
      <c r="X16" s="21">
        <v>1</v>
      </c>
      <c r="Y16" s="22">
        <v>1</v>
      </c>
      <c r="Z16" s="23">
        <v>1</v>
      </c>
      <c r="AA16" s="28"/>
      <c r="AB16" s="25"/>
    </row>
    <row r="17" spans="1:28" x14ac:dyDescent="0.3">
      <c r="A17" s="3">
        <v>7</v>
      </c>
      <c r="B17">
        <v>151014046</v>
      </c>
      <c r="C17" t="s">
        <v>18</v>
      </c>
      <c r="E17">
        <v>0</v>
      </c>
      <c r="F17">
        <v>1</v>
      </c>
      <c r="G17" s="2">
        <v>1</v>
      </c>
      <c r="H17" s="2">
        <v>1</v>
      </c>
      <c r="I17">
        <v>1</v>
      </c>
      <c r="J17" s="4">
        <v>1</v>
      </c>
      <c r="K17">
        <v>1</v>
      </c>
      <c r="L17" s="5">
        <v>1</v>
      </c>
      <c r="M17" s="6">
        <v>0</v>
      </c>
      <c r="N17" s="7">
        <v>1</v>
      </c>
      <c r="O17" s="8">
        <v>1</v>
      </c>
      <c r="P17" s="11">
        <v>1</v>
      </c>
      <c r="Q17" s="12">
        <v>1</v>
      </c>
      <c r="R17" s="13">
        <v>1</v>
      </c>
      <c r="S17" s="16">
        <v>1</v>
      </c>
      <c r="T17" s="17">
        <v>1</v>
      </c>
      <c r="U17" s="18">
        <v>0</v>
      </c>
      <c r="V17" s="19">
        <v>1</v>
      </c>
      <c r="W17" s="20">
        <v>1</v>
      </c>
      <c r="X17" s="21">
        <v>1</v>
      </c>
      <c r="Y17" s="22">
        <v>1</v>
      </c>
      <c r="Z17" s="23">
        <v>1</v>
      </c>
      <c r="AA17" s="28"/>
      <c r="AB17" s="25"/>
    </row>
    <row r="18" spans="1:28" s="3" customFormat="1" x14ac:dyDescent="0.3">
      <c r="A18" s="3">
        <v>8</v>
      </c>
      <c r="B18" s="3">
        <v>151014077</v>
      </c>
      <c r="C18" s="3" t="s">
        <v>50</v>
      </c>
      <c r="E18" s="3" t="s">
        <v>47</v>
      </c>
      <c r="F18" s="3" t="s">
        <v>47</v>
      </c>
      <c r="G18" s="3" t="s">
        <v>47</v>
      </c>
      <c r="H18" s="3" t="s">
        <v>47</v>
      </c>
      <c r="I18" s="3">
        <v>0</v>
      </c>
      <c r="J18" s="4">
        <v>0</v>
      </c>
      <c r="K18" s="3">
        <v>1</v>
      </c>
      <c r="L18" s="5">
        <v>1</v>
      </c>
      <c r="M18" s="6">
        <v>0</v>
      </c>
      <c r="N18" s="7">
        <v>0</v>
      </c>
      <c r="O18" s="8">
        <v>1</v>
      </c>
      <c r="P18" s="11">
        <v>1</v>
      </c>
      <c r="Q18" s="12">
        <v>0</v>
      </c>
      <c r="R18" s="13">
        <v>1</v>
      </c>
      <c r="S18" s="16">
        <v>0</v>
      </c>
      <c r="T18" s="17">
        <v>0</v>
      </c>
      <c r="U18" s="18">
        <v>0</v>
      </c>
      <c r="V18" s="19">
        <v>0</v>
      </c>
      <c r="W18" s="20">
        <v>1</v>
      </c>
      <c r="X18" s="21">
        <v>0</v>
      </c>
      <c r="Y18" s="22">
        <v>0</v>
      </c>
      <c r="Z18" s="23">
        <v>1</v>
      </c>
      <c r="AA18" s="24"/>
      <c r="AB18" s="25"/>
    </row>
    <row r="19" spans="1:28" x14ac:dyDescent="0.3">
      <c r="A19" s="3">
        <v>9</v>
      </c>
      <c r="B19">
        <v>152014033</v>
      </c>
      <c r="C19" t="s">
        <v>19</v>
      </c>
      <c r="E19">
        <v>0</v>
      </c>
      <c r="F19">
        <v>0</v>
      </c>
      <c r="G19" s="2">
        <v>0</v>
      </c>
      <c r="H19" s="2">
        <v>1</v>
      </c>
      <c r="I19">
        <v>1</v>
      </c>
      <c r="J19" s="4">
        <v>1</v>
      </c>
      <c r="K19">
        <v>1</v>
      </c>
      <c r="L19" s="5">
        <v>0</v>
      </c>
      <c r="M19" s="6">
        <v>0</v>
      </c>
      <c r="N19" s="7">
        <v>1</v>
      </c>
      <c r="O19" s="8">
        <v>1</v>
      </c>
      <c r="P19" s="11">
        <v>1</v>
      </c>
      <c r="Q19" s="12">
        <v>1</v>
      </c>
      <c r="R19" s="13">
        <v>1</v>
      </c>
      <c r="S19" s="16">
        <v>1</v>
      </c>
      <c r="T19" s="17">
        <v>1</v>
      </c>
      <c r="U19" s="18">
        <v>1</v>
      </c>
      <c r="V19" s="19">
        <v>1</v>
      </c>
      <c r="W19" s="20">
        <v>1</v>
      </c>
      <c r="X19" s="21">
        <v>1</v>
      </c>
      <c r="Y19" s="22">
        <v>0</v>
      </c>
      <c r="Z19" s="23">
        <v>1</v>
      </c>
      <c r="AA19" s="28"/>
      <c r="AB19" s="25"/>
    </row>
    <row r="20" spans="1:28" x14ac:dyDescent="0.3">
      <c r="A20" s="3">
        <v>10</v>
      </c>
      <c r="B20">
        <v>153014027</v>
      </c>
      <c r="C20" t="s">
        <v>20</v>
      </c>
      <c r="E20">
        <v>1</v>
      </c>
      <c r="F20">
        <v>0</v>
      </c>
      <c r="G20" s="2">
        <v>1</v>
      </c>
      <c r="H20" s="2">
        <v>1</v>
      </c>
      <c r="I20">
        <v>1</v>
      </c>
      <c r="J20" s="4">
        <v>1</v>
      </c>
      <c r="K20">
        <v>1</v>
      </c>
      <c r="L20" s="5">
        <v>1</v>
      </c>
      <c r="M20" s="6">
        <v>0</v>
      </c>
      <c r="N20" s="7">
        <v>1</v>
      </c>
      <c r="O20" s="8">
        <v>1</v>
      </c>
      <c r="P20" s="11">
        <v>1</v>
      </c>
      <c r="Q20" s="12">
        <v>1</v>
      </c>
      <c r="R20" s="13">
        <v>1</v>
      </c>
      <c r="S20" s="16">
        <v>1</v>
      </c>
      <c r="T20" s="17">
        <v>1</v>
      </c>
      <c r="U20" s="18">
        <v>1</v>
      </c>
      <c r="V20" s="19">
        <v>1</v>
      </c>
      <c r="W20" s="20">
        <v>1</v>
      </c>
      <c r="X20" s="21">
        <v>1</v>
      </c>
      <c r="Y20" s="22">
        <v>1</v>
      </c>
      <c r="Z20" s="23">
        <v>1</v>
      </c>
      <c r="AA20" s="24"/>
      <c r="AB20" s="25"/>
    </row>
    <row r="21" spans="1:28" x14ac:dyDescent="0.3">
      <c r="A21" s="3">
        <v>11</v>
      </c>
      <c r="B21">
        <v>161014009</v>
      </c>
      <c r="C21" t="s">
        <v>21</v>
      </c>
      <c r="E21">
        <v>1</v>
      </c>
      <c r="F21">
        <v>1</v>
      </c>
      <c r="G21" s="2">
        <v>1</v>
      </c>
      <c r="H21" s="2">
        <v>1</v>
      </c>
      <c r="I21">
        <v>1</v>
      </c>
      <c r="J21" s="4">
        <v>1</v>
      </c>
      <c r="K21">
        <v>1</v>
      </c>
      <c r="L21" s="5">
        <v>1</v>
      </c>
      <c r="M21" s="6">
        <v>1</v>
      </c>
      <c r="N21" s="7">
        <v>1</v>
      </c>
      <c r="O21" s="8">
        <v>1</v>
      </c>
      <c r="P21" s="11">
        <v>1</v>
      </c>
      <c r="Q21" s="12">
        <v>1</v>
      </c>
      <c r="R21" s="13">
        <v>1</v>
      </c>
      <c r="S21" s="16">
        <v>1</v>
      </c>
      <c r="T21" s="17">
        <v>1</v>
      </c>
      <c r="U21" s="18">
        <v>1</v>
      </c>
      <c r="V21" s="19">
        <v>1</v>
      </c>
      <c r="W21" s="20">
        <v>1</v>
      </c>
      <c r="X21" s="21">
        <v>1</v>
      </c>
      <c r="Y21" s="22">
        <v>1</v>
      </c>
      <c r="Z21" s="23">
        <v>1</v>
      </c>
      <c r="AA21" s="24"/>
      <c r="AB21" s="25"/>
    </row>
    <row r="22" spans="1:28" x14ac:dyDescent="0.3">
      <c r="A22" s="3">
        <v>12</v>
      </c>
      <c r="B22">
        <v>161014055</v>
      </c>
      <c r="C22" t="s">
        <v>22</v>
      </c>
      <c r="E22">
        <v>1</v>
      </c>
      <c r="F22">
        <v>1</v>
      </c>
      <c r="G22" s="2">
        <v>1</v>
      </c>
      <c r="H22" s="2">
        <v>1</v>
      </c>
      <c r="I22">
        <v>1</v>
      </c>
      <c r="J22" s="4">
        <v>1</v>
      </c>
      <c r="K22">
        <v>1</v>
      </c>
      <c r="L22" s="5">
        <v>1</v>
      </c>
      <c r="M22" s="6">
        <v>0</v>
      </c>
      <c r="N22" s="7">
        <v>1</v>
      </c>
      <c r="O22" s="8">
        <v>1</v>
      </c>
      <c r="P22" s="11">
        <v>1</v>
      </c>
      <c r="Q22" s="12">
        <v>1</v>
      </c>
      <c r="R22" s="13">
        <v>1</v>
      </c>
      <c r="S22" s="16">
        <v>1</v>
      </c>
      <c r="T22" s="17">
        <v>1</v>
      </c>
      <c r="U22" s="18">
        <v>1</v>
      </c>
      <c r="V22" s="19">
        <v>1</v>
      </c>
      <c r="W22" s="20">
        <v>1</v>
      </c>
      <c r="X22" s="21">
        <v>1</v>
      </c>
      <c r="Y22" s="22">
        <v>1</v>
      </c>
      <c r="Z22" s="23">
        <v>1</v>
      </c>
      <c r="AA22" s="24"/>
      <c r="AB22" s="25"/>
    </row>
    <row r="23" spans="1:28" x14ac:dyDescent="0.3">
      <c r="A23" s="3">
        <v>13</v>
      </c>
      <c r="B23">
        <v>162014002</v>
      </c>
      <c r="C23" t="s">
        <v>23</v>
      </c>
      <c r="E23">
        <v>1</v>
      </c>
      <c r="F23">
        <v>0</v>
      </c>
      <c r="G23" s="2">
        <v>1</v>
      </c>
      <c r="H23" s="2">
        <v>1</v>
      </c>
      <c r="I23">
        <v>1</v>
      </c>
      <c r="J23" s="4">
        <v>0</v>
      </c>
      <c r="K23">
        <v>0</v>
      </c>
      <c r="L23" s="5">
        <v>0</v>
      </c>
      <c r="M23" s="6">
        <v>1</v>
      </c>
      <c r="N23" s="7">
        <v>1</v>
      </c>
      <c r="O23" s="8">
        <v>1</v>
      </c>
      <c r="P23" s="11">
        <v>1</v>
      </c>
      <c r="Q23" s="12">
        <v>1</v>
      </c>
      <c r="R23" s="13">
        <v>1</v>
      </c>
      <c r="S23" s="16">
        <v>1</v>
      </c>
      <c r="T23" s="17">
        <v>1</v>
      </c>
      <c r="U23" s="18">
        <v>0</v>
      </c>
      <c r="V23" s="19">
        <v>0</v>
      </c>
      <c r="W23" s="20">
        <v>1</v>
      </c>
      <c r="X23" s="21">
        <v>1</v>
      </c>
      <c r="Y23" s="22">
        <v>0</v>
      </c>
      <c r="Z23" s="23">
        <v>1</v>
      </c>
      <c r="AA23" s="24"/>
      <c r="AB23" s="25"/>
    </row>
    <row r="24" spans="1:28" x14ac:dyDescent="0.3">
      <c r="A24" s="3">
        <v>14</v>
      </c>
      <c r="B24">
        <v>162014004</v>
      </c>
      <c r="C24" t="s">
        <v>24</v>
      </c>
      <c r="E24">
        <v>1</v>
      </c>
      <c r="F24">
        <v>1</v>
      </c>
      <c r="G24" s="2">
        <v>1</v>
      </c>
      <c r="H24" s="2">
        <v>1</v>
      </c>
      <c r="I24">
        <v>1</v>
      </c>
      <c r="J24" s="4">
        <v>1</v>
      </c>
      <c r="K24">
        <v>1</v>
      </c>
      <c r="L24" s="5">
        <v>1</v>
      </c>
      <c r="M24" s="6">
        <v>1</v>
      </c>
      <c r="N24" s="7">
        <v>1</v>
      </c>
      <c r="O24" s="8">
        <v>1</v>
      </c>
      <c r="P24" s="11">
        <v>1</v>
      </c>
      <c r="Q24" s="12">
        <v>1</v>
      </c>
      <c r="R24" s="13">
        <v>1</v>
      </c>
      <c r="S24" s="16">
        <v>1</v>
      </c>
      <c r="T24" s="17">
        <v>1</v>
      </c>
      <c r="U24" s="18">
        <v>1</v>
      </c>
      <c r="V24" s="19">
        <v>1</v>
      </c>
      <c r="W24" s="20">
        <v>1</v>
      </c>
      <c r="X24" s="21">
        <v>0</v>
      </c>
      <c r="Y24" s="22">
        <v>1</v>
      </c>
      <c r="Z24" s="23">
        <v>1</v>
      </c>
      <c r="AA24" s="24"/>
      <c r="AB24" s="25"/>
    </row>
    <row r="25" spans="1:28" s="3" customFormat="1" x14ac:dyDescent="0.3">
      <c r="A25" s="3">
        <v>15</v>
      </c>
      <c r="B25" s="3">
        <v>162014006</v>
      </c>
      <c r="C25" s="3" t="s">
        <v>51</v>
      </c>
      <c r="E25" s="3" t="s">
        <v>47</v>
      </c>
      <c r="F25" s="3" t="s">
        <v>47</v>
      </c>
      <c r="G25" s="3" t="s">
        <v>47</v>
      </c>
      <c r="H25" s="3" t="s">
        <v>47</v>
      </c>
      <c r="I25" s="3">
        <v>1</v>
      </c>
      <c r="J25" s="4">
        <v>1</v>
      </c>
      <c r="K25" s="3">
        <v>1</v>
      </c>
      <c r="L25" s="5">
        <v>1</v>
      </c>
      <c r="M25" s="6">
        <v>1</v>
      </c>
      <c r="N25" s="7">
        <v>1</v>
      </c>
      <c r="O25" s="8">
        <v>1</v>
      </c>
      <c r="P25" s="11">
        <v>1</v>
      </c>
      <c r="Q25" s="12">
        <v>1</v>
      </c>
      <c r="R25" s="13">
        <v>1</v>
      </c>
      <c r="S25" s="16">
        <v>1</v>
      </c>
      <c r="T25" s="17">
        <v>1</v>
      </c>
      <c r="U25" s="18">
        <v>1</v>
      </c>
      <c r="V25" s="19">
        <v>1</v>
      </c>
      <c r="W25" s="20">
        <v>1</v>
      </c>
      <c r="X25" s="21">
        <v>1</v>
      </c>
      <c r="Y25" s="22">
        <v>1</v>
      </c>
      <c r="Z25" s="23">
        <v>1</v>
      </c>
      <c r="AA25" s="24"/>
      <c r="AB25" s="25"/>
    </row>
    <row r="26" spans="1:28" x14ac:dyDescent="0.3">
      <c r="A26" s="3">
        <v>16</v>
      </c>
      <c r="B26">
        <v>162014028</v>
      </c>
      <c r="C26" t="s">
        <v>25</v>
      </c>
      <c r="E26" t="s">
        <v>47</v>
      </c>
      <c r="F26" t="s">
        <v>47</v>
      </c>
      <c r="G26">
        <v>1</v>
      </c>
      <c r="H26" s="2">
        <v>1</v>
      </c>
      <c r="I26">
        <v>1</v>
      </c>
      <c r="J26" s="4">
        <v>0</v>
      </c>
      <c r="K26">
        <v>0</v>
      </c>
      <c r="L26" s="5">
        <v>1</v>
      </c>
      <c r="M26" s="6">
        <v>1</v>
      </c>
      <c r="N26" s="7">
        <v>1</v>
      </c>
      <c r="O26" s="8">
        <v>0</v>
      </c>
      <c r="P26" s="15">
        <v>0</v>
      </c>
      <c r="Q26" s="12">
        <v>0</v>
      </c>
      <c r="R26" s="13">
        <v>1</v>
      </c>
      <c r="S26" s="16">
        <v>0</v>
      </c>
      <c r="T26" s="17">
        <v>1</v>
      </c>
      <c r="U26" s="18">
        <v>1</v>
      </c>
      <c r="V26" s="19">
        <v>1</v>
      </c>
      <c r="W26" s="20">
        <v>1</v>
      </c>
      <c r="X26" s="21">
        <v>1</v>
      </c>
      <c r="Y26" s="22">
        <v>1</v>
      </c>
      <c r="Z26" s="23">
        <v>1</v>
      </c>
      <c r="AA26" s="24"/>
      <c r="AB26" s="25"/>
    </row>
    <row r="27" spans="1:28" x14ac:dyDescent="0.3">
      <c r="A27" s="3">
        <v>17</v>
      </c>
      <c r="B27">
        <v>163014002</v>
      </c>
      <c r="C27" t="s">
        <v>26</v>
      </c>
      <c r="E27">
        <v>1</v>
      </c>
      <c r="F27">
        <v>1</v>
      </c>
      <c r="G27" s="2">
        <v>1</v>
      </c>
      <c r="H27" s="2">
        <v>1</v>
      </c>
      <c r="I27">
        <v>1</v>
      </c>
      <c r="J27" s="4">
        <v>1</v>
      </c>
      <c r="K27">
        <v>1</v>
      </c>
      <c r="L27" s="5">
        <v>1</v>
      </c>
      <c r="M27" s="6">
        <v>1</v>
      </c>
      <c r="N27" s="7">
        <v>1</v>
      </c>
      <c r="O27" s="8">
        <v>1</v>
      </c>
      <c r="P27" s="11">
        <v>1</v>
      </c>
      <c r="Q27" s="12">
        <v>1</v>
      </c>
      <c r="R27" s="13">
        <v>1</v>
      </c>
      <c r="S27" s="16">
        <v>1</v>
      </c>
      <c r="T27" s="17">
        <v>1</v>
      </c>
      <c r="U27" s="18">
        <v>1</v>
      </c>
      <c r="V27" s="19">
        <v>1</v>
      </c>
      <c r="W27" s="20">
        <v>1</v>
      </c>
      <c r="X27" s="21">
        <v>1</v>
      </c>
      <c r="Y27" s="22">
        <v>1</v>
      </c>
      <c r="Z27" s="23">
        <v>1</v>
      </c>
      <c r="AA27" s="24"/>
      <c r="AB27" s="25"/>
    </row>
    <row r="28" spans="1:28" x14ac:dyDescent="0.3">
      <c r="A28" s="3">
        <v>18</v>
      </c>
      <c r="B28">
        <v>163014006</v>
      </c>
      <c r="C28" t="s">
        <v>27</v>
      </c>
      <c r="E28">
        <v>1</v>
      </c>
      <c r="F28">
        <v>0</v>
      </c>
      <c r="G28" s="2">
        <v>0</v>
      </c>
      <c r="H28" s="2">
        <v>1</v>
      </c>
      <c r="I28">
        <v>1</v>
      </c>
      <c r="J28" s="4">
        <v>1</v>
      </c>
      <c r="K28">
        <v>1</v>
      </c>
      <c r="L28" s="5">
        <v>1</v>
      </c>
      <c r="M28" s="6">
        <v>1</v>
      </c>
      <c r="N28" s="7">
        <v>1</v>
      </c>
      <c r="O28" s="8">
        <v>1</v>
      </c>
      <c r="P28" s="11">
        <v>0</v>
      </c>
      <c r="Q28" s="12">
        <v>1</v>
      </c>
      <c r="R28" s="13">
        <v>1</v>
      </c>
      <c r="S28" s="16">
        <v>1</v>
      </c>
      <c r="T28" s="17">
        <v>1</v>
      </c>
      <c r="U28" s="18">
        <v>1</v>
      </c>
      <c r="V28" s="19">
        <v>0</v>
      </c>
      <c r="W28" s="20">
        <v>1</v>
      </c>
      <c r="X28" s="21">
        <v>1</v>
      </c>
      <c r="Y28" s="22">
        <v>1</v>
      </c>
      <c r="Z28" s="23">
        <v>1</v>
      </c>
      <c r="AA28" s="24"/>
      <c r="AB28" s="25"/>
    </row>
    <row r="29" spans="1:28" x14ac:dyDescent="0.3">
      <c r="A29" s="3">
        <v>19</v>
      </c>
      <c r="B29">
        <v>163014015</v>
      </c>
      <c r="C29" t="s">
        <v>28</v>
      </c>
      <c r="E29">
        <v>1</v>
      </c>
      <c r="F29">
        <v>1</v>
      </c>
      <c r="G29" s="2">
        <v>1</v>
      </c>
      <c r="H29" s="2">
        <v>1</v>
      </c>
      <c r="I29">
        <v>1</v>
      </c>
      <c r="J29" s="4">
        <v>1</v>
      </c>
      <c r="K29">
        <v>1</v>
      </c>
      <c r="L29" s="5">
        <v>1</v>
      </c>
      <c r="M29" s="6">
        <v>1</v>
      </c>
      <c r="N29" s="7">
        <v>1</v>
      </c>
      <c r="O29" s="8">
        <v>1</v>
      </c>
      <c r="P29" s="11">
        <v>1</v>
      </c>
      <c r="Q29" s="12">
        <v>1</v>
      </c>
      <c r="R29" s="13">
        <v>1</v>
      </c>
      <c r="S29" s="16">
        <v>1</v>
      </c>
      <c r="T29" s="17">
        <v>1</v>
      </c>
      <c r="U29" s="18">
        <v>1</v>
      </c>
      <c r="V29" s="19">
        <v>1</v>
      </c>
      <c r="W29" s="20">
        <v>0</v>
      </c>
      <c r="X29" s="21">
        <v>1</v>
      </c>
      <c r="Y29" s="22">
        <v>0</v>
      </c>
      <c r="Z29" s="23">
        <v>1</v>
      </c>
      <c r="AA29" s="24"/>
      <c r="AB29" s="25"/>
    </row>
    <row r="30" spans="1:28" x14ac:dyDescent="0.3">
      <c r="A30" s="3">
        <v>20</v>
      </c>
      <c r="B30">
        <v>163014018</v>
      </c>
      <c r="C30" t="s">
        <v>29</v>
      </c>
      <c r="E30">
        <v>0</v>
      </c>
      <c r="F30">
        <v>1</v>
      </c>
      <c r="G30" s="2">
        <v>1</v>
      </c>
      <c r="H30" s="2">
        <v>1</v>
      </c>
      <c r="I30">
        <v>1</v>
      </c>
      <c r="J30" s="4">
        <v>1</v>
      </c>
      <c r="K30">
        <v>1</v>
      </c>
      <c r="L30" s="5">
        <v>1</v>
      </c>
      <c r="M30" s="6">
        <v>1</v>
      </c>
      <c r="N30" s="7">
        <v>1</v>
      </c>
      <c r="O30" s="8">
        <v>1</v>
      </c>
      <c r="P30" s="11">
        <v>1</v>
      </c>
      <c r="Q30" s="12">
        <v>1</v>
      </c>
      <c r="R30" s="13">
        <v>1</v>
      </c>
      <c r="S30" s="16">
        <v>1</v>
      </c>
      <c r="T30" s="17">
        <v>1</v>
      </c>
      <c r="U30" s="18">
        <v>1</v>
      </c>
      <c r="V30" s="19">
        <v>0</v>
      </c>
      <c r="W30" s="20">
        <v>1</v>
      </c>
      <c r="X30" s="21">
        <v>1</v>
      </c>
      <c r="Y30" s="22">
        <v>1</v>
      </c>
      <c r="Z30" s="23">
        <v>1</v>
      </c>
      <c r="AA30" s="24"/>
      <c r="AB30" s="25"/>
    </row>
    <row r="31" spans="1:28" x14ac:dyDescent="0.3">
      <c r="A31" s="3">
        <v>21</v>
      </c>
      <c r="B31">
        <v>171014010</v>
      </c>
      <c r="C31" t="s">
        <v>30</v>
      </c>
      <c r="E31" t="s">
        <v>47</v>
      </c>
      <c r="F31" t="s">
        <v>47</v>
      </c>
      <c r="G31">
        <v>1</v>
      </c>
      <c r="H31" s="2">
        <v>1</v>
      </c>
      <c r="I31">
        <v>1</v>
      </c>
      <c r="J31" s="4">
        <v>1</v>
      </c>
      <c r="K31">
        <v>1</v>
      </c>
      <c r="L31" s="5">
        <v>1</v>
      </c>
      <c r="M31" s="6">
        <v>1</v>
      </c>
      <c r="N31" s="7">
        <v>0</v>
      </c>
      <c r="O31" s="8">
        <v>1</v>
      </c>
      <c r="P31" s="11">
        <v>1</v>
      </c>
      <c r="Q31" s="12">
        <v>1</v>
      </c>
      <c r="R31" s="13">
        <v>1</v>
      </c>
      <c r="S31" s="16">
        <v>1</v>
      </c>
      <c r="T31" s="17">
        <v>1</v>
      </c>
      <c r="U31" s="18">
        <v>1</v>
      </c>
      <c r="V31" s="19">
        <v>1</v>
      </c>
      <c r="W31" s="20">
        <v>1</v>
      </c>
      <c r="X31" s="21">
        <v>1</v>
      </c>
      <c r="Y31" s="22">
        <v>1</v>
      </c>
      <c r="Z31" s="23">
        <v>1</v>
      </c>
      <c r="AA31" s="24"/>
      <c r="AB31" s="25"/>
    </row>
    <row r="32" spans="1:28" x14ac:dyDescent="0.3">
      <c r="A32" s="3">
        <v>22</v>
      </c>
      <c r="B32">
        <v>171014012</v>
      </c>
      <c r="C32" t="s">
        <v>31</v>
      </c>
      <c r="E32">
        <v>1</v>
      </c>
      <c r="F32">
        <v>1</v>
      </c>
      <c r="G32" s="2">
        <v>1</v>
      </c>
      <c r="H32" s="2">
        <v>1</v>
      </c>
      <c r="I32">
        <v>1</v>
      </c>
      <c r="J32" s="4">
        <v>1</v>
      </c>
      <c r="K32">
        <v>1</v>
      </c>
      <c r="L32" s="5">
        <v>1</v>
      </c>
      <c r="M32" s="6">
        <v>0</v>
      </c>
      <c r="N32" s="7">
        <v>1</v>
      </c>
      <c r="O32" s="8">
        <v>1</v>
      </c>
      <c r="P32" s="11">
        <v>1</v>
      </c>
      <c r="Q32" s="12">
        <v>1</v>
      </c>
      <c r="R32" s="13">
        <v>1</v>
      </c>
      <c r="S32" s="16">
        <v>1</v>
      </c>
      <c r="T32" s="17">
        <v>1</v>
      </c>
      <c r="U32" s="18">
        <v>1</v>
      </c>
      <c r="V32" s="19">
        <v>1</v>
      </c>
      <c r="W32" s="20">
        <v>1</v>
      </c>
      <c r="X32" s="21">
        <v>1</v>
      </c>
      <c r="Y32" s="22">
        <v>1</v>
      </c>
      <c r="Z32" s="23">
        <v>1</v>
      </c>
      <c r="AA32" s="24"/>
      <c r="AB32" s="25"/>
    </row>
    <row r="33" spans="1:28" x14ac:dyDescent="0.3">
      <c r="A33" s="3">
        <v>23</v>
      </c>
      <c r="B33">
        <v>171014022</v>
      </c>
      <c r="C33" t="s">
        <v>32</v>
      </c>
      <c r="E33">
        <v>1</v>
      </c>
      <c r="F33">
        <v>1</v>
      </c>
      <c r="G33" s="2">
        <v>1</v>
      </c>
      <c r="H33" s="2">
        <v>1</v>
      </c>
      <c r="I33">
        <v>1</v>
      </c>
      <c r="J33" s="4">
        <v>1</v>
      </c>
      <c r="K33">
        <v>1</v>
      </c>
      <c r="L33" s="5">
        <v>1</v>
      </c>
      <c r="M33" s="6">
        <v>1</v>
      </c>
      <c r="N33" s="7">
        <v>1</v>
      </c>
      <c r="O33" s="8">
        <v>1</v>
      </c>
      <c r="P33" s="11">
        <v>1</v>
      </c>
      <c r="Q33" s="12">
        <v>1</v>
      </c>
      <c r="R33" s="13">
        <v>1</v>
      </c>
      <c r="S33" s="16">
        <v>1</v>
      </c>
      <c r="T33" s="17">
        <v>1</v>
      </c>
      <c r="U33" s="18">
        <v>1</v>
      </c>
      <c r="V33" s="19">
        <v>1</v>
      </c>
      <c r="W33" s="20">
        <v>1</v>
      </c>
      <c r="X33" s="21">
        <v>1</v>
      </c>
      <c r="Y33" s="22">
        <v>1</v>
      </c>
      <c r="Z33" s="23">
        <v>1</v>
      </c>
      <c r="AA33" s="24"/>
      <c r="AB33" s="25"/>
    </row>
    <row r="34" spans="1:28" x14ac:dyDescent="0.3">
      <c r="A34" s="3">
        <v>24</v>
      </c>
      <c r="B34">
        <v>171014032</v>
      </c>
      <c r="C34" t="s">
        <v>33</v>
      </c>
      <c r="E34">
        <v>1</v>
      </c>
      <c r="F34">
        <v>1</v>
      </c>
      <c r="G34" s="2">
        <v>1</v>
      </c>
      <c r="H34" s="2">
        <v>1</v>
      </c>
      <c r="I34">
        <v>1</v>
      </c>
      <c r="J34" s="4">
        <v>1</v>
      </c>
      <c r="K34">
        <v>1</v>
      </c>
      <c r="L34" s="5">
        <v>1</v>
      </c>
      <c r="M34" s="6">
        <v>1</v>
      </c>
      <c r="N34" s="7">
        <v>1</v>
      </c>
      <c r="O34" s="8">
        <v>1</v>
      </c>
      <c r="P34" s="11">
        <v>1</v>
      </c>
      <c r="Q34" s="12">
        <v>1</v>
      </c>
      <c r="R34" s="13">
        <v>1</v>
      </c>
      <c r="S34" s="16">
        <v>1</v>
      </c>
      <c r="T34" s="17">
        <v>1</v>
      </c>
      <c r="U34" s="18">
        <v>1</v>
      </c>
      <c r="V34" s="19">
        <v>1</v>
      </c>
      <c r="W34" s="20">
        <v>1</v>
      </c>
      <c r="X34" s="21">
        <v>1</v>
      </c>
      <c r="Y34" s="22">
        <v>1</v>
      </c>
      <c r="Z34" s="23">
        <v>1</v>
      </c>
      <c r="AA34" s="24"/>
      <c r="AB34" s="25"/>
    </row>
    <row r="35" spans="1:28" x14ac:dyDescent="0.3">
      <c r="A35" s="3">
        <v>25</v>
      </c>
      <c r="B35">
        <v>171014034</v>
      </c>
      <c r="C35" t="s">
        <v>34</v>
      </c>
      <c r="E35">
        <v>1</v>
      </c>
      <c r="F35">
        <v>1</v>
      </c>
      <c r="G35" s="2">
        <v>1</v>
      </c>
      <c r="H35" s="2">
        <v>1</v>
      </c>
      <c r="I35">
        <v>1</v>
      </c>
      <c r="J35" s="4">
        <v>1</v>
      </c>
      <c r="K35">
        <v>1</v>
      </c>
      <c r="L35" s="5">
        <v>1</v>
      </c>
      <c r="M35" s="6">
        <v>1</v>
      </c>
      <c r="N35" s="7">
        <v>1</v>
      </c>
      <c r="O35" s="8">
        <v>1</v>
      </c>
      <c r="P35" s="11">
        <v>1</v>
      </c>
      <c r="Q35" s="12">
        <v>1</v>
      </c>
      <c r="R35" s="13">
        <v>1</v>
      </c>
      <c r="S35" s="16">
        <v>1</v>
      </c>
      <c r="T35" s="17">
        <v>1</v>
      </c>
      <c r="U35" s="18">
        <v>1</v>
      </c>
      <c r="V35" s="19">
        <v>1</v>
      </c>
      <c r="W35" s="20">
        <v>1</v>
      </c>
      <c r="X35" s="21">
        <v>1</v>
      </c>
      <c r="Y35" s="22">
        <v>1</v>
      </c>
      <c r="Z35" s="23">
        <v>1</v>
      </c>
      <c r="AA35" s="24"/>
      <c r="AB35" s="25"/>
    </row>
    <row r="36" spans="1:28" x14ac:dyDescent="0.3">
      <c r="A36" s="3">
        <v>26</v>
      </c>
      <c r="B36">
        <v>171014035</v>
      </c>
      <c r="C36" t="s">
        <v>35</v>
      </c>
      <c r="E36">
        <v>1</v>
      </c>
      <c r="F36">
        <v>1</v>
      </c>
      <c r="G36" s="2">
        <v>1</v>
      </c>
      <c r="H36" s="2">
        <v>1</v>
      </c>
      <c r="I36">
        <v>1</v>
      </c>
      <c r="J36" s="4">
        <v>1</v>
      </c>
      <c r="K36">
        <v>1</v>
      </c>
      <c r="L36" s="5">
        <v>1</v>
      </c>
      <c r="M36" s="6">
        <v>1</v>
      </c>
      <c r="N36" s="7">
        <v>1</v>
      </c>
      <c r="O36" s="8">
        <v>1</v>
      </c>
      <c r="P36" s="11">
        <v>1</v>
      </c>
      <c r="Q36" s="12">
        <v>1</v>
      </c>
      <c r="R36" s="13">
        <v>1</v>
      </c>
      <c r="S36" s="16">
        <v>1</v>
      </c>
      <c r="T36" s="17">
        <v>1</v>
      </c>
      <c r="U36" s="18">
        <v>1</v>
      </c>
      <c r="V36" s="19">
        <v>1</v>
      </c>
      <c r="W36" s="20">
        <v>1</v>
      </c>
      <c r="X36" s="21">
        <v>1</v>
      </c>
      <c r="Y36" s="22">
        <v>1</v>
      </c>
      <c r="Z36" s="23">
        <v>1</v>
      </c>
      <c r="AA36" s="24"/>
      <c r="AB36" s="25"/>
    </row>
    <row r="37" spans="1:28" x14ac:dyDescent="0.3">
      <c r="A37" s="3">
        <v>27</v>
      </c>
      <c r="B37">
        <v>171014037</v>
      </c>
      <c r="C37" t="s">
        <v>36</v>
      </c>
      <c r="E37">
        <v>1</v>
      </c>
      <c r="F37">
        <v>1</v>
      </c>
      <c r="G37" s="2">
        <v>1</v>
      </c>
      <c r="H37" s="2">
        <v>1</v>
      </c>
      <c r="I37">
        <v>0</v>
      </c>
      <c r="J37" s="4">
        <v>1</v>
      </c>
      <c r="K37">
        <v>1</v>
      </c>
      <c r="L37" s="5">
        <v>1</v>
      </c>
      <c r="M37" s="6">
        <v>1</v>
      </c>
      <c r="N37" s="7">
        <v>1</v>
      </c>
      <c r="O37" s="8">
        <v>1</v>
      </c>
      <c r="P37" s="11">
        <v>1</v>
      </c>
      <c r="Q37" s="12">
        <v>0</v>
      </c>
      <c r="R37" s="13">
        <v>1</v>
      </c>
      <c r="S37" s="16">
        <v>1</v>
      </c>
      <c r="T37" s="17">
        <v>1</v>
      </c>
      <c r="U37" s="18">
        <v>1</v>
      </c>
      <c r="V37" s="19">
        <v>1</v>
      </c>
      <c r="W37" s="20">
        <v>1</v>
      </c>
      <c r="X37" s="21">
        <v>1</v>
      </c>
      <c r="Y37" s="22">
        <v>1</v>
      </c>
      <c r="Z37" s="23">
        <v>1</v>
      </c>
      <c r="AA37" s="24"/>
      <c r="AB37" s="25"/>
    </row>
    <row r="38" spans="1:28" x14ac:dyDescent="0.3">
      <c r="A38" s="3">
        <v>28</v>
      </c>
      <c r="B38">
        <v>171014042</v>
      </c>
      <c r="C38" t="s">
        <v>37</v>
      </c>
      <c r="E38">
        <v>1</v>
      </c>
      <c r="F38">
        <v>1</v>
      </c>
      <c r="G38" s="2">
        <v>1</v>
      </c>
      <c r="H38" s="2">
        <v>1</v>
      </c>
      <c r="I38">
        <v>1</v>
      </c>
      <c r="J38" s="4">
        <v>1</v>
      </c>
      <c r="K38">
        <v>1</v>
      </c>
      <c r="L38" s="5">
        <v>1</v>
      </c>
      <c r="M38" s="6">
        <v>1</v>
      </c>
      <c r="N38" s="7">
        <v>1</v>
      </c>
      <c r="O38" s="8">
        <v>1</v>
      </c>
      <c r="P38" s="11">
        <v>1</v>
      </c>
      <c r="Q38" s="12">
        <v>1</v>
      </c>
      <c r="R38" s="13">
        <v>1</v>
      </c>
      <c r="S38" s="16">
        <v>1</v>
      </c>
      <c r="T38" s="17">
        <v>1</v>
      </c>
      <c r="U38" s="18">
        <v>1</v>
      </c>
      <c r="V38" s="19">
        <v>1</v>
      </c>
      <c r="W38" s="20">
        <v>1</v>
      </c>
      <c r="X38" s="21">
        <v>1</v>
      </c>
      <c r="Y38" s="22">
        <v>1</v>
      </c>
      <c r="Z38" s="23">
        <v>1</v>
      </c>
      <c r="AA38" s="24"/>
      <c r="AB38" s="25"/>
    </row>
    <row r="39" spans="1:28" x14ac:dyDescent="0.3">
      <c r="A39" s="3">
        <v>29</v>
      </c>
      <c r="B39">
        <v>171014048</v>
      </c>
      <c r="C39" t="s">
        <v>38</v>
      </c>
      <c r="E39">
        <v>1</v>
      </c>
      <c r="F39">
        <v>1</v>
      </c>
      <c r="G39" s="2">
        <v>1</v>
      </c>
      <c r="H39" s="2">
        <v>1</v>
      </c>
      <c r="I39">
        <v>1</v>
      </c>
      <c r="J39" s="4">
        <v>1</v>
      </c>
      <c r="K39">
        <v>1</v>
      </c>
      <c r="L39" s="5">
        <v>1</v>
      </c>
      <c r="M39" s="6">
        <v>1</v>
      </c>
      <c r="N39" s="7">
        <v>1</v>
      </c>
      <c r="O39" s="8">
        <v>1</v>
      </c>
      <c r="P39" s="11">
        <v>1</v>
      </c>
      <c r="Q39" s="12">
        <v>1</v>
      </c>
      <c r="R39" s="13">
        <v>1</v>
      </c>
      <c r="S39" s="16">
        <v>1</v>
      </c>
      <c r="T39" s="17">
        <v>1</v>
      </c>
      <c r="U39" s="18">
        <v>1</v>
      </c>
      <c r="V39" s="19">
        <v>1</v>
      </c>
      <c r="W39" s="20">
        <v>1</v>
      </c>
      <c r="X39" s="21">
        <v>1</v>
      </c>
      <c r="Y39" s="22">
        <v>0</v>
      </c>
      <c r="Z39" s="23">
        <v>1</v>
      </c>
      <c r="AA39" s="24"/>
      <c r="AB39" s="25"/>
    </row>
    <row r="40" spans="1:28" x14ac:dyDescent="0.3">
      <c r="A40" s="3">
        <v>30</v>
      </c>
      <c r="B40">
        <v>171014051</v>
      </c>
      <c r="C40" t="s">
        <v>39</v>
      </c>
      <c r="E40">
        <v>1</v>
      </c>
      <c r="F40">
        <v>1</v>
      </c>
      <c r="G40" s="2">
        <v>1</v>
      </c>
      <c r="H40" s="2">
        <v>1</v>
      </c>
      <c r="I40">
        <v>1</v>
      </c>
      <c r="J40" s="4">
        <v>1</v>
      </c>
      <c r="K40">
        <v>1</v>
      </c>
      <c r="L40" s="5">
        <v>1</v>
      </c>
      <c r="M40" s="6">
        <v>1</v>
      </c>
      <c r="N40" s="7">
        <v>1</v>
      </c>
      <c r="O40" s="8">
        <v>1</v>
      </c>
      <c r="P40" s="11">
        <v>1</v>
      </c>
      <c r="Q40" s="12">
        <v>1</v>
      </c>
      <c r="R40" s="13">
        <v>1</v>
      </c>
      <c r="S40" s="16">
        <v>1</v>
      </c>
      <c r="T40" s="17">
        <v>1</v>
      </c>
      <c r="U40" s="18">
        <v>1</v>
      </c>
      <c r="V40" s="19">
        <v>1</v>
      </c>
      <c r="W40" s="20">
        <v>1</v>
      </c>
      <c r="X40" s="21">
        <v>1</v>
      </c>
      <c r="Y40" s="22">
        <v>1</v>
      </c>
      <c r="Z40" s="23">
        <v>1</v>
      </c>
      <c r="AA40" s="24"/>
      <c r="AB40" s="25"/>
    </row>
    <row r="41" spans="1:28" x14ac:dyDescent="0.3">
      <c r="A41" s="3">
        <v>31</v>
      </c>
      <c r="B41">
        <v>171014075</v>
      </c>
      <c r="C41" t="s">
        <v>40</v>
      </c>
      <c r="E41">
        <v>1</v>
      </c>
      <c r="F41">
        <v>1</v>
      </c>
      <c r="G41" s="2">
        <v>1</v>
      </c>
      <c r="H41" s="2">
        <v>1</v>
      </c>
      <c r="I41">
        <v>1</v>
      </c>
      <c r="J41" s="4">
        <v>1</v>
      </c>
      <c r="K41">
        <v>1</v>
      </c>
      <c r="L41" s="5">
        <v>1</v>
      </c>
      <c r="M41" s="6">
        <v>1</v>
      </c>
      <c r="N41" s="7">
        <v>1</v>
      </c>
      <c r="O41" s="8">
        <v>1</v>
      </c>
      <c r="P41" s="11">
        <v>1</v>
      </c>
      <c r="Q41" s="12">
        <v>1</v>
      </c>
      <c r="R41" s="13">
        <v>1</v>
      </c>
      <c r="S41" s="16">
        <v>1</v>
      </c>
      <c r="T41" s="17">
        <v>1</v>
      </c>
      <c r="U41" s="18">
        <v>1</v>
      </c>
      <c r="V41" s="19">
        <v>1</v>
      </c>
      <c r="W41" s="20">
        <v>1</v>
      </c>
      <c r="X41" s="21">
        <v>1</v>
      </c>
      <c r="Y41" s="22">
        <v>1</v>
      </c>
      <c r="Z41" s="23">
        <v>1</v>
      </c>
      <c r="AA41" s="24"/>
      <c r="AB41" s="25"/>
    </row>
    <row r="42" spans="1:28" x14ac:dyDescent="0.3">
      <c r="A42" s="3">
        <v>32</v>
      </c>
      <c r="B42">
        <v>171014085</v>
      </c>
      <c r="C42" t="s">
        <v>41</v>
      </c>
      <c r="E42">
        <v>1</v>
      </c>
      <c r="F42">
        <v>1</v>
      </c>
      <c r="G42" s="2">
        <v>1</v>
      </c>
      <c r="H42" s="2">
        <v>1</v>
      </c>
      <c r="I42">
        <v>1</v>
      </c>
      <c r="J42" s="4">
        <v>1</v>
      </c>
      <c r="K42">
        <v>1</v>
      </c>
      <c r="L42" s="5">
        <v>1</v>
      </c>
      <c r="M42" s="6">
        <v>1</v>
      </c>
      <c r="N42" s="7">
        <v>1</v>
      </c>
      <c r="O42" s="8">
        <v>1</v>
      </c>
      <c r="P42" s="11">
        <v>1</v>
      </c>
      <c r="Q42" s="12">
        <v>1</v>
      </c>
      <c r="R42" s="13">
        <v>1</v>
      </c>
      <c r="S42" s="16">
        <v>1</v>
      </c>
      <c r="T42" s="17">
        <v>1</v>
      </c>
      <c r="U42" s="18">
        <v>1</v>
      </c>
      <c r="V42" s="19">
        <v>1</v>
      </c>
      <c r="W42" s="20">
        <v>1</v>
      </c>
      <c r="X42" s="21">
        <v>1</v>
      </c>
      <c r="Y42" s="22">
        <v>1</v>
      </c>
      <c r="Z42" s="23">
        <v>1</v>
      </c>
      <c r="AA42" s="24"/>
      <c r="AB42" s="25"/>
    </row>
    <row r="43" spans="1:28" x14ac:dyDescent="0.3">
      <c r="A43" s="3">
        <v>33</v>
      </c>
      <c r="B43">
        <v>171014088</v>
      </c>
      <c r="C43" t="s">
        <v>42</v>
      </c>
      <c r="E43" t="s">
        <v>47</v>
      </c>
      <c r="F43" t="s">
        <v>47</v>
      </c>
      <c r="G43">
        <v>1</v>
      </c>
      <c r="H43" s="2">
        <v>1</v>
      </c>
      <c r="I43">
        <v>0</v>
      </c>
      <c r="J43" s="4">
        <v>1</v>
      </c>
      <c r="K43">
        <v>1</v>
      </c>
      <c r="L43" s="5">
        <v>1</v>
      </c>
      <c r="M43" s="6">
        <v>0</v>
      </c>
      <c r="N43" s="7">
        <v>1</v>
      </c>
      <c r="O43" s="8">
        <v>0</v>
      </c>
      <c r="P43" s="15">
        <v>0</v>
      </c>
      <c r="Q43" s="12">
        <v>0</v>
      </c>
      <c r="R43" s="13">
        <v>0</v>
      </c>
      <c r="S43" s="16">
        <v>0</v>
      </c>
      <c r="T43" s="17">
        <v>0</v>
      </c>
      <c r="U43" s="18">
        <v>0</v>
      </c>
      <c r="V43" s="19">
        <v>0</v>
      </c>
      <c r="W43" s="20">
        <v>0</v>
      </c>
      <c r="X43" s="21">
        <v>0</v>
      </c>
      <c r="Y43" s="22">
        <v>0</v>
      </c>
      <c r="Z43" s="23">
        <v>0</v>
      </c>
      <c r="AA43" s="15"/>
      <c r="AB43" s="25"/>
    </row>
    <row r="44" spans="1:28" x14ac:dyDescent="0.3">
      <c r="E44">
        <f>SUM(E11:E43)</f>
        <v>24</v>
      </c>
      <c r="F44" s="7">
        <f t="shared" ref="F44:W44" si="2">SUM(F11:F43)</f>
        <v>24</v>
      </c>
      <c r="G44" s="7">
        <f t="shared" si="2"/>
        <v>28</v>
      </c>
      <c r="H44" s="7">
        <f t="shared" si="2"/>
        <v>31</v>
      </c>
      <c r="I44" s="7">
        <f t="shared" si="2"/>
        <v>30</v>
      </c>
      <c r="J44" s="7">
        <f t="shared" si="2"/>
        <v>30</v>
      </c>
      <c r="K44" s="7">
        <f t="shared" si="2"/>
        <v>31</v>
      </c>
      <c r="L44" s="7">
        <f t="shared" si="2"/>
        <v>31</v>
      </c>
      <c r="M44" s="7">
        <f t="shared" si="2"/>
        <v>26</v>
      </c>
      <c r="N44" s="7">
        <f t="shared" si="2"/>
        <v>31</v>
      </c>
      <c r="O44" s="7">
        <f t="shared" si="2"/>
        <v>31</v>
      </c>
      <c r="P44" s="7">
        <f t="shared" si="2"/>
        <v>29</v>
      </c>
      <c r="Q44" s="7">
        <f t="shared" si="2"/>
        <v>27</v>
      </c>
      <c r="R44" s="7">
        <f t="shared" si="2"/>
        <v>31</v>
      </c>
      <c r="S44" s="7">
        <f t="shared" si="2"/>
        <v>29</v>
      </c>
      <c r="T44" s="7">
        <f t="shared" si="2"/>
        <v>30</v>
      </c>
      <c r="U44" s="7">
        <f t="shared" si="2"/>
        <v>28</v>
      </c>
      <c r="V44" s="7">
        <f t="shared" si="2"/>
        <v>27</v>
      </c>
      <c r="W44" s="7">
        <f t="shared" si="2"/>
        <v>30</v>
      </c>
      <c r="X44" s="7">
        <f>SUM(X11:X43)</f>
        <v>29</v>
      </c>
      <c r="Y44" s="7">
        <f t="shared" ref="Y44" si="3">SUM(Y11:Y43)</f>
        <v>26</v>
      </c>
      <c r="Z44" s="7">
        <f t="shared" ref="Z44" si="4">SUM(Z11:Z43)</f>
        <v>31</v>
      </c>
      <c r="AA44" s="7">
        <f t="shared" ref="AA44" si="5">SUM(AA11:AA43)</f>
        <v>0</v>
      </c>
      <c r="AB44" s="7">
        <f t="shared" ref="AB44" si="6">SUM(AB11:AB43)</f>
        <v>0</v>
      </c>
    </row>
    <row r="46" spans="1:28" x14ac:dyDescent="0.3">
      <c r="A46" s="31" t="s">
        <v>43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B7:E7"/>
    <mergeCell ref="A46:R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BF12-174E-4D33-B110-EF92340A5E89}">
  <dimension ref="A1:G34"/>
  <sheetViews>
    <sheetView workbookViewId="0">
      <selection activeCell="G14" sqref="G14"/>
    </sheetView>
  </sheetViews>
  <sheetFormatPr defaultRowHeight="14.4" x14ac:dyDescent="0.3"/>
  <cols>
    <col min="2" max="2" width="19.6640625" bestFit="1" customWidth="1"/>
    <col min="3" max="3" width="25.5546875" bestFit="1" customWidth="1"/>
    <col min="4" max="4" width="10.77734375" customWidth="1"/>
    <col min="5" max="5" width="16.77734375" bestFit="1" customWidth="1"/>
    <col min="6" max="14" width="10.77734375" customWidth="1"/>
  </cols>
  <sheetData>
    <row r="1" spans="1:7" x14ac:dyDescent="0.3">
      <c r="A1" s="1" t="s">
        <v>9</v>
      </c>
      <c r="B1" s="1" t="s">
        <v>10</v>
      </c>
      <c r="C1" s="1" t="s">
        <v>11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 x14ac:dyDescent="0.3">
      <c r="A2" s="26">
        <v>1</v>
      </c>
      <c r="B2" s="26">
        <v>113014029</v>
      </c>
      <c r="C2" s="26" t="s">
        <v>12</v>
      </c>
      <c r="D2">
        <f>COUNTIF(AttendenceSheet!E11:Z11,"=N/A")</f>
        <v>0</v>
      </c>
      <c r="E2">
        <f>SUM(AttendenceSheet!E11:Z11)</f>
        <v>22</v>
      </c>
      <c r="F2">
        <f>(E2/(AttendenceSheet!$Z$9-Sheet1!D2))*10</f>
        <v>10</v>
      </c>
      <c r="G2">
        <f>ROUNDUP(F2,0)</f>
        <v>10</v>
      </c>
    </row>
    <row r="3" spans="1:7" x14ac:dyDescent="0.3">
      <c r="A3" s="26">
        <v>2</v>
      </c>
      <c r="B3" s="26">
        <v>132014018</v>
      </c>
      <c r="C3" s="26" t="s">
        <v>13</v>
      </c>
      <c r="D3" s="26">
        <f>COUNTIF(AttendenceSheet!E12:Z12,"=N/A")</f>
        <v>0</v>
      </c>
      <c r="E3" s="26">
        <f>SUM(AttendenceSheet!E12:Z12)</f>
        <v>21</v>
      </c>
      <c r="F3" s="26">
        <f>(E3/(AttendenceSheet!$Z$9-Sheet1!D3))*10</f>
        <v>9.5454545454545467</v>
      </c>
      <c r="G3" s="26">
        <f t="shared" ref="G3:G34" si="0">ROUNDUP(F3,0)</f>
        <v>10</v>
      </c>
    </row>
    <row r="4" spans="1:7" x14ac:dyDescent="0.3">
      <c r="A4" s="26">
        <v>3</v>
      </c>
      <c r="B4" s="26">
        <v>143014016</v>
      </c>
      <c r="C4" s="26" t="s">
        <v>14</v>
      </c>
      <c r="D4" s="26">
        <f>COUNTIF(AttendenceSheet!E13:Z13,"=N/A")</f>
        <v>0</v>
      </c>
      <c r="E4" s="26">
        <f>SUM(AttendenceSheet!E13:Z13)</f>
        <v>21</v>
      </c>
      <c r="F4" s="26">
        <f>(E4/(AttendenceSheet!$Z$9-Sheet1!D4))*10</f>
        <v>9.5454545454545467</v>
      </c>
      <c r="G4" s="26">
        <f t="shared" si="0"/>
        <v>10</v>
      </c>
    </row>
    <row r="5" spans="1:7" x14ac:dyDescent="0.3">
      <c r="A5" s="26">
        <v>4</v>
      </c>
      <c r="B5" s="26">
        <v>151014002</v>
      </c>
      <c r="C5" s="26" t="s">
        <v>15</v>
      </c>
      <c r="D5" s="26">
        <f>COUNTIF(AttendenceSheet!E14:Z14,"=N/A")</f>
        <v>0</v>
      </c>
      <c r="E5" s="26">
        <f>SUM(AttendenceSheet!E14:Z14)</f>
        <v>22</v>
      </c>
      <c r="F5" s="26">
        <f>(E5/(AttendenceSheet!$Z$9-Sheet1!D5))*10</f>
        <v>10</v>
      </c>
      <c r="G5" s="26">
        <f t="shared" si="0"/>
        <v>10</v>
      </c>
    </row>
    <row r="6" spans="1:7" x14ac:dyDescent="0.3">
      <c r="A6" s="26">
        <v>5</v>
      </c>
      <c r="B6" s="26">
        <v>151014015</v>
      </c>
      <c r="C6" s="26" t="s">
        <v>16</v>
      </c>
      <c r="D6" s="26">
        <f>COUNTIF(AttendenceSheet!E15:Z15,"=N/A")</f>
        <v>0</v>
      </c>
      <c r="E6" s="26">
        <f>SUM(AttendenceSheet!E15:Z15)</f>
        <v>10</v>
      </c>
      <c r="F6" s="26">
        <f>(E6/(AttendenceSheet!$Z$9-Sheet1!D6))*10</f>
        <v>4.545454545454545</v>
      </c>
      <c r="G6" s="26">
        <f t="shared" si="0"/>
        <v>5</v>
      </c>
    </row>
    <row r="7" spans="1:7" x14ac:dyDescent="0.3">
      <c r="A7" s="26">
        <v>6</v>
      </c>
      <c r="B7" s="26">
        <v>151014037</v>
      </c>
      <c r="C7" s="26" t="s">
        <v>17</v>
      </c>
      <c r="D7" s="26">
        <f>COUNTIF(AttendenceSheet!E16:Z16,"=N/A")</f>
        <v>0</v>
      </c>
      <c r="E7" s="26">
        <f>SUM(AttendenceSheet!E16:Z16)</f>
        <v>22</v>
      </c>
      <c r="F7" s="26">
        <f>(E7/(AttendenceSheet!$Z$9-Sheet1!D7))*10</f>
        <v>10</v>
      </c>
      <c r="G7" s="26">
        <f t="shared" si="0"/>
        <v>10</v>
      </c>
    </row>
    <row r="8" spans="1:7" x14ac:dyDescent="0.3">
      <c r="A8" s="26">
        <v>7</v>
      </c>
      <c r="B8" s="26">
        <v>151014046</v>
      </c>
      <c r="C8" s="26" t="s">
        <v>18</v>
      </c>
      <c r="D8" s="26">
        <f>COUNTIF(AttendenceSheet!E17:Z17,"=N/A")</f>
        <v>0</v>
      </c>
      <c r="E8" s="26">
        <f>SUM(AttendenceSheet!E17:Z17)</f>
        <v>19</v>
      </c>
      <c r="F8" s="26">
        <f>(E8/(AttendenceSheet!$Z$9-Sheet1!D8))*10</f>
        <v>8.6363636363636367</v>
      </c>
      <c r="G8" s="26">
        <f t="shared" si="0"/>
        <v>9</v>
      </c>
    </row>
    <row r="9" spans="1:7" x14ac:dyDescent="0.3">
      <c r="A9" s="26">
        <v>8</v>
      </c>
      <c r="B9" s="26">
        <v>151014077</v>
      </c>
      <c r="C9" s="26" t="s">
        <v>50</v>
      </c>
      <c r="D9" s="26">
        <f>COUNTIF(AttendenceSheet!E18:Z18,"=N/A")</f>
        <v>4</v>
      </c>
      <c r="E9" s="26">
        <f>SUM(AttendenceSheet!E18:Z18)</f>
        <v>7</v>
      </c>
      <c r="F9" s="26">
        <f>(E9/(AttendenceSheet!$Z$9-Sheet1!D9))*10</f>
        <v>3.8888888888888888</v>
      </c>
      <c r="G9" s="26">
        <f t="shared" si="0"/>
        <v>4</v>
      </c>
    </row>
    <row r="10" spans="1:7" x14ac:dyDescent="0.3">
      <c r="A10" s="26">
        <v>9</v>
      </c>
      <c r="B10" s="26">
        <v>152014033</v>
      </c>
      <c r="C10" s="26" t="s">
        <v>19</v>
      </c>
      <c r="D10" s="26">
        <f>COUNTIF(AttendenceSheet!E19:Z19,"=N/A")</f>
        <v>0</v>
      </c>
      <c r="E10" s="26">
        <f>SUM(AttendenceSheet!E19:Z19)</f>
        <v>16</v>
      </c>
      <c r="F10" s="26">
        <f>(E10/(AttendenceSheet!$Z$9-Sheet1!D10))*10</f>
        <v>7.2727272727272734</v>
      </c>
      <c r="G10" s="26">
        <f t="shared" si="0"/>
        <v>8</v>
      </c>
    </row>
    <row r="11" spans="1:7" x14ac:dyDescent="0.3">
      <c r="A11" s="26">
        <v>10</v>
      </c>
      <c r="B11" s="26">
        <v>153014027</v>
      </c>
      <c r="C11" s="26" t="s">
        <v>20</v>
      </c>
      <c r="D11" s="26">
        <f>COUNTIF(AttendenceSheet!E20:Z20,"=N/A")</f>
        <v>0</v>
      </c>
      <c r="E11" s="26">
        <f>SUM(AttendenceSheet!E20:Z20)</f>
        <v>20</v>
      </c>
      <c r="F11" s="26">
        <f>(E11/(AttendenceSheet!$Z$9-Sheet1!D11))*10</f>
        <v>9.0909090909090899</v>
      </c>
      <c r="G11" s="26">
        <f t="shared" si="0"/>
        <v>10</v>
      </c>
    </row>
    <row r="12" spans="1:7" x14ac:dyDescent="0.3">
      <c r="A12" s="26">
        <v>11</v>
      </c>
      <c r="B12" s="26">
        <v>161014009</v>
      </c>
      <c r="C12" s="26" t="s">
        <v>21</v>
      </c>
      <c r="D12" s="26">
        <f>COUNTIF(AttendenceSheet!E21:Z21,"=N/A")</f>
        <v>0</v>
      </c>
      <c r="E12" s="26">
        <f>SUM(AttendenceSheet!E21:Z21)</f>
        <v>22</v>
      </c>
      <c r="F12" s="26">
        <f>(E12/(AttendenceSheet!$Z$9-Sheet1!D12))*10</f>
        <v>10</v>
      </c>
      <c r="G12" s="26">
        <f t="shared" si="0"/>
        <v>10</v>
      </c>
    </row>
    <row r="13" spans="1:7" x14ac:dyDescent="0.3">
      <c r="A13" s="26">
        <v>12</v>
      </c>
      <c r="B13" s="26">
        <v>161014055</v>
      </c>
      <c r="C13" s="26" t="s">
        <v>22</v>
      </c>
      <c r="D13" s="26">
        <f>COUNTIF(AttendenceSheet!E22:Z22,"=N/A")</f>
        <v>0</v>
      </c>
      <c r="E13" s="26">
        <f>SUM(AttendenceSheet!E22:Z22)</f>
        <v>21</v>
      </c>
      <c r="F13" s="26">
        <f>(E13/(AttendenceSheet!$Z$9-Sheet1!D13))*10</f>
        <v>9.5454545454545467</v>
      </c>
      <c r="G13" s="26">
        <f t="shared" si="0"/>
        <v>10</v>
      </c>
    </row>
    <row r="14" spans="1:7" x14ac:dyDescent="0.3">
      <c r="A14" s="26">
        <v>13</v>
      </c>
      <c r="B14" s="26">
        <v>162014002</v>
      </c>
      <c r="C14" s="26" t="s">
        <v>23</v>
      </c>
      <c r="D14" s="26">
        <f>COUNTIF(AttendenceSheet!E23:Z23,"=N/A")</f>
        <v>0</v>
      </c>
      <c r="E14" s="26">
        <f>SUM(AttendenceSheet!E23:Z23)</f>
        <v>15</v>
      </c>
      <c r="F14" s="26">
        <f>(E14/(AttendenceSheet!$Z$9-Sheet1!D14))*10</f>
        <v>6.8181818181818175</v>
      </c>
      <c r="G14" s="26">
        <f t="shared" si="0"/>
        <v>7</v>
      </c>
    </row>
    <row r="15" spans="1:7" x14ac:dyDescent="0.3">
      <c r="A15" s="26">
        <v>14</v>
      </c>
      <c r="B15" s="26">
        <v>162014004</v>
      </c>
      <c r="C15" s="26" t="s">
        <v>24</v>
      </c>
      <c r="D15" s="26">
        <f>COUNTIF(AttendenceSheet!E24:Z24,"=N/A")</f>
        <v>0</v>
      </c>
      <c r="E15" s="26">
        <f>SUM(AttendenceSheet!E24:Z24)</f>
        <v>21</v>
      </c>
      <c r="F15" s="26">
        <f>(E15/(AttendenceSheet!$Z$9-Sheet1!D15))*10</f>
        <v>9.5454545454545467</v>
      </c>
      <c r="G15" s="26">
        <f t="shared" si="0"/>
        <v>10</v>
      </c>
    </row>
    <row r="16" spans="1:7" x14ac:dyDescent="0.3">
      <c r="A16" s="26">
        <v>15</v>
      </c>
      <c r="B16" s="26">
        <v>162014006</v>
      </c>
      <c r="C16" s="26" t="s">
        <v>51</v>
      </c>
      <c r="D16" s="26">
        <f>COUNTIF(AttendenceSheet!E25:Z25,"=N/A")</f>
        <v>4</v>
      </c>
      <c r="E16" s="26">
        <f>SUM(AttendenceSheet!E25:Z25)</f>
        <v>18</v>
      </c>
      <c r="F16" s="26">
        <f>(E16/(AttendenceSheet!$Z$9-Sheet1!D16))*10</f>
        <v>10</v>
      </c>
      <c r="G16" s="26">
        <f t="shared" si="0"/>
        <v>10</v>
      </c>
    </row>
    <row r="17" spans="1:7" x14ac:dyDescent="0.3">
      <c r="A17" s="26">
        <v>16</v>
      </c>
      <c r="B17" s="26">
        <v>162014028</v>
      </c>
      <c r="C17" s="26" t="s">
        <v>25</v>
      </c>
      <c r="D17" s="26">
        <f>COUNTIF(AttendenceSheet!E26:Z26,"=N/A")</f>
        <v>2</v>
      </c>
      <c r="E17" s="26">
        <f>SUM(AttendenceSheet!E26:Z26)</f>
        <v>14</v>
      </c>
      <c r="F17" s="26">
        <f>(E17/(AttendenceSheet!$Z$9-Sheet1!D17))*10</f>
        <v>7</v>
      </c>
      <c r="G17" s="26">
        <f t="shared" si="0"/>
        <v>7</v>
      </c>
    </row>
    <row r="18" spans="1:7" x14ac:dyDescent="0.3">
      <c r="A18" s="26">
        <v>17</v>
      </c>
      <c r="B18" s="26">
        <v>163014002</v>
      </c>
      <c r="C18" s="26" t="s">
        <v>26</v>
      </c>
      <c r="D18" s="26">
        <f>COUNTIF(AttendenceSheet!E27:Z27,"=N/A")</f>
        <v>0</v>
      </c>
      <c r="E18" s="26">
        <f>SUM(AttendenceSheet!E27:Z27)</f>
        <v>22</v>
      </c>
      <c r="F18" s="26">
        <f>(E18/(AttendenceSheet!$Z$9-Sheet1!D18))*10</f>
        <v>10</v>
      </c>
      <c r="G18" s="26">
        <f t="shared" si="0"/>
        <v>10</v>
      </c>
    </row>
    <row r="19" spans="1:7" x14ac:dyDescent="0.3">
      <c r="A19" s="26">
        <v>18</v>
      </c>
      <c r="B19" s="26">
        <v>163014006</v>
      </c>
      <c r="C19" s="26" t="s">
        <v>27</v>
      </c>
      <c r="D19" s="26">
        <f>COUNTIF(AttendenceSheet!E28:Z28,"=N/A")</f>
        <v>0</v>
      </c>
      <c r="E19" s="26">
        <f>SUM(AttendenceSheet!E28:Z28)</f>
        <v>18</v>
      </c>
      <c r="F19" s="26">
        <f>(E19/(AttendenceSheet!$Z$9-Sheet1!D19))*10</f>
        <v>8.1818181818181817</v>
      </c>
      <c r="G19" s="26">
        <f t="shared" si="0"/>
        <v>9</v>
      </c>
    </row>
    <row r="20" spans="1:7" x14ac:dyDescent="0.3">
      <c r="A20" s="26">
        <v>19</v>
      </c>
      <c r="B20" s="26">
        <v>163014015</v>
      </c>
      <c r="C20" s="26" t="s">
        <v>28</v>
      </c>
      <c r="D20" s="26">
        <f>COUNTIF(AttendenceSheet!E29:Z29,"=N/A")</f>
        <v>0</v>
      </c>
      <c r="E20" s="26">
        <f>SUM(AttendenceSheet!E29:Z29)</f>
        <v>20</v>
      </c>
      <c r="F20" s="26">
        <f>(E20/(AttendenceSheet!$Z$9-Sheet1!D20))*10</f>
        <v>9.0909090909090899</v>
      </c>
      <c r="G20" s="26">
        <f t="shared" si="0"/>
        <v>10</v>
      </c>
    </row>
    <row r="21" spans="1:7" x14ac:dyDescent="0.3">
      <c r="A21" s="26">
        <v>20</v>
      </c>
      <c r="B21" s="26">
        <v>163014018</v>
      </c>
      <c r="C21" s="26" t="s">
        <v>29</v>
      </c>
      <c r="D21" s="26">
        <f>COUNTIF(AttendenceSheet!E30:Z30,"=N/A")</f>
        <v>0</v>
      </c>
      <c r="E21" s="26">
        <f>SUM(AttendenceSheet!E30:Z30)</f>
        <v>20</v>
      </c>
      <c r="F21" s="26">
        <f>(E21/(AttendenceSheet!$Z$9-Sheet1!D21))*10</f>
        <v>9.0909090909090899</v>
      </c>
      <c r="G21" s="26">
        <f t="shared" si="0"/>
        <v>10</v>
      </c>
    </row>
    <row r="22" spans="1:7" x14ac:dyDescent="0.3">
      <c r="A22" s="26">
        <v>21</v>
      </c>
      <c r="B22" s="26">
        <v>171014010</v>
      </c>
      <c r="C22" s="26" t="s">
        <v>30</v>
      </c>
      <c r="D22" s="26">
        <f>COUNTIF(AttendenceSheet!E31:Z31,"=N/A")</f>
        <v>2</v>
      </c>
      <c r="E22" s="26">
        <f>SUM(AttendenceSheet!E31:Z31)</f>
        <v>19</v>
      </c>
      <c r="F22" s="26">
        <f>(E22/(AttendenceSheet!$Z$9-Sheet1!D22))*10</f>
        <v>9.5</v>
      </c>
      <c r="G22" s="26">
        <f t="shared" si="0"/>
        <v>10</v>
      </c>
    </row>
    <row r="23" spans="1:7" x14ac:dyDescent="0.3">
      <c r="A23" s="26">
        <v>22</v>
      </c>
      <c r="B23" s="26">
        <v>171014012</v>
      </c>
      <c r="C23" s="26" t="s">
        <v>31</v>
      </c>
      <c r="D23" s="26">
        <f>COUNTIF(AttendenceSheet!E32:Z32,"=N/A")</f>
        <v>0</v>
      </c>
      <c r="E23" s="26">
        <f>SUM(AttendenceSheet!E32:Z32)</f>
        <v>21</v>
      </c>
      <c r="F23" s="26">
        <f>(E23/(AttendenceSheet!$Z$9-Sheet1!D23))*10</f>
        <v>9.5454545454545467</v>
      </c>
      <c r="G23" s="26">
        <f t="shared" si="0"/>
        <v>10</v>
      </c>
    </row>
    <row r="24" spans="1:7" x14ac:dyDescent="0.3">
      <c r="A24" s="26">
        <v>23</v>
      </c>
      <c r="B24" s="26">
        <v>171014022</v>
      </c>
      <c r="C24" s="26" t="s">
        <v>32</v>
      </c>
      <c r="D24" s="26">
        <f>COUNTIF(AttendenceSheet!E33:Z33,"=N/A")</f>
        <v>0</v>
      </c>
      <c r="E24" s="26">
        <f>SUM(AttendenceSheet!E33:Z33)</f>
        <v>22</v>
      </c>
      <c r="F24" s="26">
        <f>(E24/(AttendenceSheet!$Z$9-Sheet1!D24))*10</f>
        <v>10</v>
      </c>
      <c r="G24" s="26">
        <f t="shared" si="0"/>
        <v>10</v>
      </c>
    </row>
    <row r="25" spans="1:7" x14ac:dyDescent="0.3">
      <c r="A25" s="26">
        <v>24</v>
      </c>
      <c r="B25" s="26">
        <v>171014032</v>
      </c>
      <c r="C25" s="26" t="s">
        <v>33</v>
      </c>
      <c r="D25" s="26">
        <f>COUNTIF(AttendenceSheet!E34:Z34,"=N/A")</f>
        <v>0</v>
      </c>
      <c r="E25" s="26">
        <f>SUM(AttendenceSheet!E34:Z34)</f>
        <v>22</v>
      </c>
      <c r="F25" s="26">
        <f>(E25/(AttendenceSheet!$Z$9-Sheet1!D25))*10</f>
        <v>10</v>
      </c>
      <c r="G25" s="26">
        <f t="shared" si="0"/>
        <v>10</v>
      </c>
    </row>
    <row r="26" spans="1:7" x14ac:dyDescent="0.3">
      <c r="A26" s="26">
        <v>25</v>
      </c>
      <c r="B26" s="26">
        <v>171014034</v>
      </c>
      <c r="C26" s="26" t="s">
        <v>34</v>
      </c>
      <c r="D26" s="26">
        <f>COUNTIF(AttendenceSheet!E35:Z35,"=N/A")</f>
        <v>0</v>
      </c>
      <c r="E26" s="26">
        <f>SUM(AttendenceSheet!E35:Z35)</f>
        <v>22</v>
      </c>
      <c r="F26" s="26">
        <f>(E26/(AttendenceSheet!$Z$9-Sheet1!D26))*10</f>
        <v>10</v>
      </c>
      <c r="G26" s="26">
        <f t="shared" si="0"/>
        <v>10</v>
      </c>
    </row>
    <row r="27" spans="1:7" x14ac:dyDescent="0.3">
      <c r="A27" s="26">
        <v>26</v>
      </c>
      <c r="B27" s="26">
        <v>171014035</v>
      </c>
      <c r="C27" s="26" t="s">
        <v>35</v>
      </c>
      <c r="D27" s="26">
        <f>COUNTIF(AttendenceSheet!E36:Z36,"=N/A")</f>
        <v>0</v>
      </c>
      <c r="E27" s="26">
        <f>SUM(AttendenceSheet!E36:Z36)</f>
        <v>22</v>
      </c>
      <c r="F27" s="26">
        <f>(E27/(AttendenceSheet!$Z$9-Sheet1!D27))*10</f>
        <v>10</v>
      </c>
      <c r="G27" s="26">
        <f t="shared" si="0"/>
        <v>10</v>
      </c>
    </row>
    <row r="28" spans="1:7" x14ac:dyDescent="0.3">
      <c r="A28" s="26">
        <v>27</v>
      </c>
      <c r="B28" s="26">
        <v>171014037</v>
      </c>
      <c r="C28" s="26" t="s">
        <v>36</v>
      </c>
      <c r="D28" s="26">
        <f>COUNTIF(AttendenceSheet!E37:Z37,"=N/A")</f>
        <v>0</v>
      </c>
      <c r="E28" s="26">
        <f>SUM(AttendenceSheet!E37:Z37)</f>
        <v>20</v>
      </c>
      <c r="F28" s="26">
        <f>(E28/(AttendenceSheet!$Z$9-Sheet1!D28))*10</f>
        <v>9.0909090909090899</v>
      </c>
      <c r="G28" s="26">
        <f t="shared" si="0"/>
        <v>10</v>
      </c>
    </row>
    <row r="29" spans="1:7" x14ac:dyDescent="0.3">
      <c r="A29" s="26">
        <v>28</v>
      </c>
      <c r="B29" s="26">
        <v>171014042</v>
      </c>
      <c r="C29" s="26" t="s">
        <v>37</v>
      </c>
      <c r="D29" s="26">
        <f>COUNTIF(AttendenceSheet!E38:Z38,"=N/A")</f>
        <v>0</v>
      </c>
      <c r="E29" s="26">
        <f>SUM(AttendenceSheet!E38:Z38)</f>
        <v>22</v>
      </c>
      <c r="F29" s="26">
        <f>(E29/(AttendenceSheet!$Z$9-Sheet1!D29))*10</f>
        <v>10</v>
      </c>
      <c r="G29" s="26">
        <f t="shared" si="0"/>
        <v>10</v>
      </c>
    </row>
    <row r="30" spans="1:7" x14ac:dyDescent="0.3">
      <c r="A30" s="26">
        <v>29</v>
      </c>
      <c r="B30" s="26">
        <v>171014048</v>
      </c>
      <c r="C30" s="26" t="s">
        <v>38</v>
      </c>
      <c r="D30" s="26">
        <f>COUNTIF(AttendenceSheet!E39:Z39,"=N/A")</f>
        <v>0</v>
      </c>
      <c r="E30" s="26">
        <f>SUM(AttendenceSheet!E39:Z39)</f>
        <v>21</v>
      </c>
      <c r="F30" s="26">
        <f>(E30/(AttendenceSheet!$Z$9-Sheet1!D30))*10</f>
        <v>9.5454545454545467</v>
      </c>
      <c r="G30" s="26">
        <f t="shared" si="0"/>
        <v>10</v>
      </c>
    </row>
    <row r="31" spans="1:7" x14ac:dyDescent="0.3">
      <c r="A31" s="26">
        <v>30</v>
      </c>
      <c r="B31" s="26">
        <v>171014051</v>
      </c>
      <c r="C31" s="26" t="s">
        <v>39</v>
      </c>
      <c r="D31" s="26">
        <f>COUNTIF(AttendenceSheet!E40:Z40,"=N/A")</f>
        <v>0</v>
      </c>
      <c r="E31" s="26">
        <f>SUM(AttendenceSheet!E40:Z40)</f>
        <v>22</v>
      </c>
      <c r="F31" s="26">
        <f>(E31/(AttendenceSheet!$Z$9-Sheet1!D31))*10</f>
        <v>10</v>
      </c>
      <c r="G31" s="26">
        <f t="shared" si="0"/>
        <v>10</v>
      </c>
    </row>
    <row r="32" spans="1:7" x14ac:dyDescent="0.3">
      <c r="A32" s="26">
        <v>31</v>
      </c>
      <c r="B32" s="26">
        <v>171014075</v>
      </c>
      <c r="C32" s="26" t="s">
        <v>40</v>
      </c>
      <c r="D32" s="26">
        <f>COUNTIF(AttendenceSheet!E41:Z41,"=N/A")</f>
        <v>0</v>
      </c>
      <c r="E32" s="26">
        <f>SUM(AttendenceSheet!E41:Z41)</f>
        <v>22</v>
      </c>
      <c r="F32" s="26">
        <f>(E32/(AttendenceSheet!$Z$9-Sheet1!D32))*10</f>
        <v>10</v>
      </c>
      <c r="G32" s="26">
        <f t="shared" si="0"/>
        <v>10</v>
      </c>
    </row>
    <row r="33" spans="1:7" x14ac:dyDescent="0.3">
      <c r="A33" s="26">
        <v>32</v>
      </c>
      <c r="B33" s="26">
        <v>171014085</v>
      </c>
      <c r="C33" s="26" t="s">
        <v>41</v>
      </c>
      <c r="D33" s="26">
        <f>COUNTIF(AttendenceSheet!E42:Z42,"=N/A")</f>
        <v>0</v>
      </c>
      <c r="E33" s="26">
        <f>SUM(AttendenceSheet!E42:Z42)</f>
        <v>22</v>
      </c>
      <c r="F33" s="26">
        <f>(E33/(AttendenceSheet!$Z$9-Sheet1!D33))*10</f>
        <v>10</v>
      </c>
      <c r="G33" s="26">
        <f t="shared" si="0"/>
        <v>10</v>
      </c>
    </row>
    <row r="34" spans="1:7" x14ac:dyDescent="0.3">
      <c r="A34" s="26">
        <v>33</v>
      </c>
      <c r="B34" s="26">
        <v>171014088</v>
      </c>
      <c r="C34" s="26" t="s">
        <v>42</v>
      </c>
      <c r="D34" s="26">
        <f>COUNTIF(AttendenceSheet!E43:Z43,"=N/A")</f>
        <v>2</v>
      </c>
      <c r="E34" s="26">
        <f>SUM(AttendenceSheet!E43:Z43)</f>
        <v>6</v>
      </c>
      <c r="F34" s="26">
        <f>(E34/(AttendenceSheet!$Z$9-Sheet1!D34))*10</f>
        <v>3</v>
      </c>
      <c r="G34" s="26">
        <f t="shared" si="0"/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C96D-E7D5-4D59-BA99-23FBA840B9A8}">
  <dimension ref="A1:V33"/>
  <sheetViews>
    <sheetView tabSelected="1" workbookViewId="0">
      <selection activeCell="M1" sqref="M1:V33"/>
    </sheetView>
  </sheetViews>
  <sheetFormatPr defaultRowHeight="14.4" x14ac:dyDescent="0.3"/>
  <sheetData>
    <row r="1" spans="1:22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M1" t="str">
        <f>IF(A1=1,"P",IF(A1=0, "A", " "))</f>
        <v>P</v>
      </c>
      <c r="N1" s="29" t="str">
        <f t="shared" ref="N1:V16" si="0">IF(B1=1,"P",IF(B1=0, "A", " "))</f>
        <v>P</v>
      </c>
      <c r="O1" s="29" t="str">
        <f t="shared" si="0"/>
        <v>P</v>
      </c>
      <c r="P1" s="29" t="str">
        <f t="shared" si="0"/>
        <v>P</v>
      </c>
      <c r="Q1" s="29" t="str">
        <f t="shared" si="0"/>
        <v>P</v>
      </c>
      <c r="R1" s="29" t="str">
        <f t="shared" si="0"/>
        <v>P</v>
      </c>
      <c r="S1" s="29" t="str">
        <f t="shared" si="0"/>
        <v>P</v>
      </c>
      <c r="T1" s="29" t="str">
        <f t="shared" si="0"/>
        <v>P</v>
      </c>
      <c r="U1" s="29" t="str">
        <f t="shared" si="0"/>
        <v>P</v>
      </c>
      <c r="V1" s="29" t="str">
        <f t="shared" si="0"/>
        <v>P</v>
      </c>
    </row>
    <row r="2" spans="1:22" x14ac:dyDescent="0.3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 s="29" t="str">
        <f t="shared" ref="M2:V33" si="1">IF(A2=1,"P",IF(A2=0, "A", " "))</f>
        <v>P</v>
      </c>
      <c r="N2" s="29" t="str">
        <f t="shared" si="0"/>
        <v>A</v>
      </c>
      <c r="O2" s="29" t="str">
        <f t="shared" si="0"/>
        <v>P</v>
      </c>
      <c r="P2" s="29" t="str">
        <f t="shared" si="0"/>
        <v>P</v>
      </c>
      <c r="Q2" s="29" t="str">
        <f t="shared" si="0"/>
        <v>P</v>
      </c>
      <c r="R2" s="29" t="str">
        <f t="shared" si="0"/>
        <v>P</v>
      </c>
      <c r="S2" s="29" t="str">
        <f t="shared" si="0"/>
        <v>P</v>
      </c>
      <c r="T2" s="29" t="str">
        <f t="shared" si="0"/>
        <v>P</v>
      </c>
      <c r="U2" s="29" t="str">
        <f t="shared" si="0"/>
        <v>P</v>
      </c>
      <c r="V2" s="29" t="str">
        <f t="shared" si="0"/>
        <v>P</v>
      </c>
    </row>
    <row r="3" spans="1:22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M3" s="29" t="str">
        <f t="shared" si="1"/>
        <v>P</v>
      </c>
      <c r="N3" s="29" t="str">
        <f t="shared" si="0"/>
        <v>P</v>
      </c>
      <c r="O3" s="29" t="str">
        <f t="shared" si="0"/>
        <v>P</v>
      </c>
      <c r="P3" s="29" t="str">
        <f t="shared" si="0"/>
        <v>P</v>
      </c>
      <c r="Q3" s="29" t="str">
        <f t="shared" si="0"/>
        <v>P</v>
      </c>
      <c r="R3" s="29" t="str">
        <f t="shared" si="0"/>
        <v>P</v>
      </c>
      <c r="S3" s="29" t="str">
        <f t="shared" si="0"/>
        <v>P</v>
      </c>
      <c r="T3" s="29" t="str">
        <f t="shared" si="0"/>
        <v>P</v>
      </c>
      <c r="U3" s="29" t="str">
        <f t="shared" si="0"/>
        <v>P</v>
      </c>
      <c r="V3" s="29" t="str">
        <f t="shared" si="0"/>
        <v>P</v>
      </c>
    </row>
    <row r="4" spans="1:22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M4" s="29" t="str">
        <f t="shared" si="1"/>
        <v>P</v>
      </c>
      <c r="N4" s="29" t="str">
        <f t="shared" si="0"/>
        <v>P</v>
      </c>
      <c r="O4" s="29" t="str">
        <f t="shared" si="0"/>
        <v>P</v>
      </c>
      <c r="P4" s="29" t="str">
        <f t="shared" si="0"/>
        <v>P</v>
      </c>
      <c r="Q4" s="29" t="str">
        <f t="shared" si="0"/>
        <v>P</v>
      </c>
      <c r="R4" s="29" t="str">
        <f t="shared" si="0"/>
        <v>P</v>
      </c>
      <c r="S4" s="29" t="str">
        <f t="shared" si="0"/>
        <v>P</v>
      </c>
      <c r="T4" s="29" t="str">
        <f t="shared" si="0"/>
        <v>P</v>
      </c>
      <c r="U4" s="29" t="str">
        <f t="shared" si="0"/>
        <v>P</v>
      </c>
      <c r="V4" s="29" t="str">
        <f t="shared" si="0"/>
        <v>P</v>
      </c>
    </row>
    <row r="5" spans="1:2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M5" s="29" t="str">
        <f t="shared" si="1"/>
        <v>A</v>
      </c>
      <c r="N5" s="29" t="str">
        <f t="shared" si="0"/>
        <v>A</v>
      </c>
      <c r="O5" s="29" t="str">
        <f t="shared" si="0"/>
        <v>A</v>
      </c>
      <c r="P5" s="29" t="str">
        <f t="shared" si="0"/>
        <v>A</v>
      </c>
      <c r="Q5" s="29" t="str">
        <f t="shared" si="0"/>
        <v>A</v>
      </c>
      <c r="R5" s="29" t="str">
        <f t="shared" si="0"/>
        <v>A</v>
      </c>
      <c r="S5" s="29" t="str">
        <f t="shared" si="0"/>
        <v>A</v>
      </c>
      <c r="T5" s="29" t="str">
        <f t="shared" si="0"/>
        <v>A</v>
      </c>
      <c r="U5" s="29" t="str">
        <f t="shared" si="0"/>
        <v>A</v>
      </c>
      <c r="V5" s="29" t="str">
        <f t="shared" si="0"/>
        <v>A</v>
      </c>
    </row>
    <row r="6" spans="1:22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M6" s="29" t="str">
        <f t="shared" si="1"/>
        <v>P</v>
      </c>
      <c r="N6" s="29" t="str">
        <f t="shared" si="0"/>
        <v>P</v>
      </c>
      <c r="O6" s="29" t="str">
        <f t="shared" si="0"/>
        <v>P</v>
      </c>
      <c r="P6" s="29" t="str">
        <f t="shared" si="0"/>
        <v>P</v>
      </c>
      <c r="Q6" s="29" t="str">
        <f t="shared" si="0"/>
        <v>P</v>
      </c>
      <c r="R6" s="29" t="str">
        <f t="shared" si="0"/>
        <v>P</v>
      </c>
      <c r="S6" s="29" t="str">
        <f t="shared" si="0"/>
        <v>P</v>
      </c>
      <c r="T6" s="29" t="str">
        <f t="shared" si="0"/>
        <v>P</v>
      </c>
      <c r="U6" s="29" t="str">
        <f t="shared" si="0"/>
        <v>P</v>
      </c>
      <c r="V6" s="29" t="str">
        <f t="shared" si="0"/>
        <v>P</v>
      </c>
    </row>
    <row r="7" spans="1:22" x14ac:dyDescent="0.3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M7" s="29" t="str">
        <f t="shared" si="1"/>
        <v>P</v>
      </c>
      <c r="N7" s="29" t="str">
        <f t="shared" si="0"/>
        <v>P</v>
      </c>
      <c r="O7" s="29" t="str">
        <f t="shared" si="0"/>
        <v>P</v>
      </c>
      <c r="P7" s="29" t="str">
        <f t="shared" si="0"/>
        <v>P</v>
      </c>
      <c r="Q7" s="29" t="str">
        <f t="shared" si="0"/>
        <v>P</v>
      </c>
      <c r="R7" s="29" t="str">
        <f t="shared" si="0"/>
        <v>A</v>
      </c>
      <c r="S7" s="29" t="str">
        <f t="shared" si="0"/>
        <v>P</v>
      </c>
      <c r="T7" s="29" t="str">
        <f t="shared" si="0"/>
        <v>P</v>
      </c>
      <c r="U7" s="29" t="str">
        <f t="shared" si="0"/>
        <v>P</v>
      </c>
      <c r="V7" s="29" t="str">
        <f t="shared" si="0"/>
        <v>P</v>
      </c>
    </row>
    <row r="8" spans="1:22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M8" s="29" t="str">
        <f t="shared" si="1"/>
        <v>P</v>
      </c>
      <c r="N8" s="29" t="str">
        <f t="shared" si="0"/>
        <v>A</v>
      </c>
      <c r="O8" s="29" t="str">
        <f t="shared" si="0"/>
        <v>P</v>
      </c>
      <c r="P8" s="29" t="str">
        <f t="shared" si="0"/>
        <v>A</v>
      </c>
      <c r="Q8" s="29" t="str">
        <f t="shared" si="0"/>
        <v>A</v>
      </c>
      <c r="R8" s="29" t="str">
        <f t="shared" si="0"/>
        <v>A</v>
      </c>
      <c r="S8" s="29" t="str">
        <f t="shared" si="0"/>
        <v>A</v>
      </c>
      <c r="T8" s="29" t="str">
        <f t="shared" si="0"/>
        <v>P</v>
      </c>
      <c r="U8" s="29" t="str">
        <f t="shared" si="0"/>
        <v>A</v>
      </c>
      <c r="V8" s="29" t="str">
        <f t="shared" si="0"/>
        <v>A</v>
      </c>
    </row>
    <row r="9" spans="1:22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M9" s="29" t="str">
        <f t="shared" si="1"/>
        <v>P</v>
      </c>
      <c r="N9" s="29" t="str">
        <f t="shared" si="0"/>
        <v>P</v>
      </c>
      <c r="O9" s="29" t="str">
        <f t="shared" si="0"/>
        <v>P</v>
      </c>
      <c r="P9" s="29" t="str">
        <f t="shared" si="0"/>
        <v>P</v>
      </c>
      <c r="Q9" s="29" t="str">
        <f t="shared" si="0"/>
        <v>P</v>
      </c>
      <c r="R9" s="29" t="str">
        <f t="shared" si="0"/>
        <v>P</v>
      </c>
      <c r="S9" s="29" t="str">
        <f t="shared" si="0"/>
        <v>P</v>
      </c>
      <c r="T9" s="29" t="str">
        <f t="shared" si="0"/>
        <v>P</v>
      </c>
      <c r="U9" s="29" t="str">
        <f t="shared" si="0"/>
        <v>P</v>
      </c>
      <c r="V9" s="29" t="str">
        <f t="shared" si="0"/>
        <v>A</v>
      </c>
    </row>
    <row r="10" spans="1:22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M10" s="29" t="str">
        <f t="shared" si="1"/>
        <v>P</v>
      </c>
      <c r="N10" s="29" t="str">
        <f t="shared" si="0"/>
        <v>P</v>
      </c>
      <c r="O10" s="29" t="str">
        <f t="shared" si="0"/>
        <v>P</v>
      </c>
      <c r="P10" s="29" t="str">
        <f t="shared" si="0"/>
        <v>P</v>
      </c>
      <c r="Q10" s="29" t="str">
        <f t="shared" si="0"/>
        <v>P</v>
      </c>
      <c r="R10" s="29" t="str">
        <f t="shared" si="0"/>
        <v>P</v>
      </c>
      <c r="S10" s="29" t="str">
        <f t="shared" si="0"/>
        <v>P</v>
      </c>
      <c r="T10" s="29" t="str">
        <f t="shared" si="0"/>
        <v>P</v>
      </c>
      <c r="U10" s="29" t="str">
        <f t="shared" si="0"/>
        <v>P</v>
      </c>
      <c r="V10" s="29" t="str">
        <f t="shared" si="0"/>
        <v>P</v>
      </c>
    </row>
    <row r="11" spans="1:22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M11" s="29" t="str">
        <f t="shared" si="1"/>
        <v>P</v>
      </c>
      <c r="N11" s="29" t="str">
        <f t="shared" si="0"/>
        <v>P</v>
      </c>
      <c r="O11" s="29" t="str">
        <f t="shared" si="0"/>
        <v>P</v>
      </c>
      <c r="P11" s="29" t="str">
        <f t="shared" si="0"/>
        <v>P</v>
      </c>
      <c r="Q11" s="29" t="str">
        <f t="shared" si="0"/>
        <v>P</v>
      </c>
      <c r="R11" s="29" t="str">
        <f t="shared" si="0"/>
        <v>P</v>
      </c>
      <c r="S11" s="29" t="str">
        <f t="shared" si="0"/>
        <v>P</v>
      </c>
      <c r="T11" s="29" t="str">
        <f t="shared" si="0"/>
        <v>P</v>
      </c>
      <c r="U11" s="29" t="str">
        <f t="shared" si="0"/>
        <v>P</v>
      </c>
      <c r="V11" s="29" t="str">
        <f t="shared" si="0"/>
        <v>P</v>
      </c>
    </row>
    <row r="12" spans="1:22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M12" s="29" t="str">
        <f t="shared" si="1"/>
        <v>P</v>
      </c>
      <c r="N12" s="29" t="str">
        <f t="shared" si="0"/>
        <v>P</v>
      </c>
      <c r="O12" s="29" t="str">
        <f t="shared" si="0"/>
        <v>P</v>
      </c>
      <c r="P12" s="29" t="str">
        <f t="shared" si="0"/>
        <v>P</v>
      </c>
      <c r="Q12" s="29" t="str">
        <f t="shared" si="0"/>
        <v>P</v>
      </c>
      <c r="R12" s="29" t="str">
        <f t="shared" si="0"/>
        <v>P</v>
      </c>
      <c r="S12" s="29" t="str">
        <f t="shared" si="0"/>
        <v>P</v>
      </c>
      <c r="T12" s="29" t="str">
        <f t="shared" si="0"/>
        <v>P</v>
      </c>
      <c r="U12" s="29" t="str">
        <f t="shared" si="0"/>
        <v>P</v>
      </c>
      <c r="V12" s="29" t="str">
        <f t="shared" si="0"/>
        <v>P</v>
      </c>
    </row>
    <row r="13" spans="1:22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M13" s="29" t="str">
        <f t="shared" si="1"/>
        <v>P</v>
      </c>
      <c r="N13" s="29" t="str">
        <f t="shared" si="0"/>
        <v>P</v>
      </c>
      <c r="O13" s="29" t="str">
        <f t="shared" si="0"/>
        <v>P</v>
      </c>
      <c r="P13" s="29" t="str">
        <f t="shared" si="0"/>
        <v>P</v>
      </c>
      <c r="Q13" s="29" t="str">
        <f t="shared" si="0"/>
        <v>P</v>
      </c>
      <c r="R13" s="29" t="str">
        <f t="shared" si="0"/>
        <v>A</v>
      </c>
      <c r="S13" s="29" t="str">
        <f t="shared" si="0"/>
        <v>A</v>
      </c>
      <c r="T13" s="29" t="str">
        <f t="shared" si="0"/>
        <v>P</v>
      </c>
      <c r="U13" s="29" t="str">
        <f t="shared" si="0"/>
        <v>P</v>
      </c>
      <c r="V13" s="29" t="str">
        <f t="shared" si="0"/>
        <v>A</v>
      </c>
    </row>
    <row r="14" spans="1:22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M14" s="29" t="str">
        <f t="shared" si="1"/>
        <v>P</v>
      </c>
      <c r="N14" s="29" t="str">
        <f t="shared" si="0"/>
        <v>P</v>
      </c>
      <c r="O14" s="29" t="str">
        <f t="shared" si="0"/>
        <v>P</v>
      </c>
      <c r="P14" s="29" t="str">
        <f t="shared" si="0"/>
        <v>P</v>
      </c>
      <c r="Q14" s="29" t="str">
        <f t="shared" si="0"/>
        <v>P</v>
      </c>
      <c r="R14" s="29" t="str">
        <f t="shared" si="0"/>
        <v>P</v>
      </c>
      <c r="S14" s="29" t="str">
        <f t="shared" si="0"/>
        <v>P</v>
      </c>
      <c r="T14" s="29" t="str">
        <f t="shared" si="0"/>
        <v>P</v>
      </c>
      <c r="U14" s="29" t="str">
        <f t="shared" si="0"/>
        <v>A</v>
      </c>
      <c r="V14" s="29" t="str">
        <f t="shared" si="0"/>
        <v>P</v>
      </c>
    </row>
    <row r="15" spans="1:22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M15" s="29" t="str">
        <f t="shared" si="1"/>
        <v>P</v>
      </c>
      <c r="N15" s="29" t="str">
        <f t="shared" si="0"/>
        <v>P</v>
      </c>
      <c r="O15" s="29" t="str">
        <f t="shared" si="0"/>
        <v>P</v>
      </c>
      <c r="P15" s="29" t="str">
        <f t="shared" si="0"/>
        <v>P</v>
      </c>
      <c r="Q15" s="29" t="str">
        <f t="shared" si="0"/>
        <v>P</v>
      </c>
      <c r="R15" s="29" t="str">
        <f t="shared" si="0"/>
        <v>P</v>
      </c>
      <c r="S15" s="29" t="str">
        <f t="shared" si="0"/>
        <v>P</v>
      </c>
      <c r="T15" s="29" t="str">
        <f t="shared" si="0"/>
        <v>P</v>
      </c>
      <c r="U15" s="29" t="str">
        <f t="shared" si="0"/>
        <v>P</v>
      </c>
      <c r="V15" s="29" t="str">
        <f t="shared" si="0"/>
        <v>P</v>
      </c>
    </row>
    <row r="16" spans="1:22" x14ac:dyDescent="0.3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M16" s="29" t="str">
        <f t="shared" si="1"/>
        <v>A</v>
      </c>
      <c r="N16" s="29" t="str">
        <f t="shared" si="0"/>
        <v>A</v>
      </c>
      <c r="O16" s="29" t="str">
        <f t="shared" si="0"/>
        <v>P</v>
      </c>
      <c r="P16" s="29" t="str">
        <f t="shared" si="0"/>
        <v>A</v>
      </c>
      <c r="Q16" s="29" t="str">
        <f t="shared" si="0"/>
        <v>P</v>
      </c>
      <c r="R16" s="29" t="str">
        <f t="shared" si="0"/>
        <v>P</v>
      </c>
      <c r="S16" s="29" t="str">
        <f t="shared" si="0"/>
        <v>P</v>
      </c>
      <c r="T16" s="29" t="str">
        <f t="shared" si="0"/>
        <v>P</v>
      </c>
      <c r="U16" s="29" t="str">
        <f t="shared" si="0"/>
        <v>P</v>
      </c>
      <c r="V16" s="29" t="str">
        <f t="shared" si="0"/>
        <v>P</v>
      </c>
    </row>
    <row r="17" spans="1:22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M17" s="29" t="str">
        <f t="shared" si="1"/>
        <v>P</v>
      </c>
      <c r="N17" s="29" t="str">
        <f t="shared" si="1"/>
        <v>P</v>
      </c>
      <c r="O17" s="29" t="str">
        <f t="shared" si="1"/>
        <v>P</v>
      </c>
      <c r="P17" s="29" t="str">
        <f t="shared" si="1"/>
        <v>P</v>
      </c>
      <c r="Q17" s="29" t="str">
        <f t="shared" si="1"/>
        <v>P</v>
      </c>
      <c r="R17" s="29" t="str">
        <f t="shared" si="1"/>
        <v>P</v>
      </c>
      <c r="S17" s="29" t="str">
        <f t="shared" si="1"/>
        <v>P</v>
      </c>
      <c r="T17" s="29" t="str">
        <f t="shared" si="1"/>
        <v>P</v>
      </c>
      <c r="U17" s="29" t="str">
        <f t="shared" si="1"/>
        <v>P</v>
      </c>
      <c r="V17" s="29" t="str">
        <f t="shared" si="1"/>
        <v>P</v>
      </c>
    </row>
    <row r="18" spans="1:22" x14ac:dyDescent="0.3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M18" s="29" t="str">
        <f t="shared" si="1"/>
        <v>A</v>
      </c>
      <c r="N18" s="29" t="str">
        <f t="shared" si="1"/>
        <v>P</v>
      </c>
      <c r="O18" s="29" t="str">
        <f t="shared" si="1"/>
        <v>P</v>
      </c>
      <c r="P18" s="29" t="str">
        <f t="shared" si="1"/>
        <v>P</v>
      </c>
      <c r="Q18" s="29" t="str">
        <f t="shared" si="1"/>
        <v>P</v>
      </c>
      <c r="R18" s="29" t="str">
        <f t="shared" si="1"/>
        <v>P</v>
      </c>
      <c r="S18" s="29" t="str">
        <f t="shared" si="1"/>
        <v>A</v>
      </c>
      <c r="T18" s="29" t="str">
        <f t="shared" si="1"/>
        <v>P</v>
      </c>
      <c r="U18" s="29" t="str">
        <f t="shared" si="1"/>
        <v>P</v>
      </c>
      <c r="V18" s="29" t="str">
        <f t="shared" si="1"/>
        <v>P</v>
      </c>
    </row>
    <row r="19" spans="1:22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M19" s="29" t="str">
        <f t="shared" si="1"/>
        <v>P</v>
      </c>
      <c r="N19" s="29" t="str">
        <f t="shared" si="1"/>
        <v>P</v>
      </c>
      <c r="O19" s="29" t="str">
        <f t="shared" si="1"/>
        <v>P</v>
      </c>
      <c r="P19" s="29" t="str">
        <f t="shared" si="1"/>
        <v>P</v>
      </c>
      <c r="Q19" s="29" t="str">
        <f t="shared" si="1"/>
        <v>P</v>
      </c>
      <c r="R19" s="29" t="str">
        <f t="shared" si="1"/>
        <v>P</v>
      </c>
      <c r="S19" s="29" t="str">
        <f t="shared" si="1"/>
        <v>P</v>
      </c>
      <c r="T19" s="29" t="str">
        <f t="shared" si="1"/>
        <v>A</v>
      </c>
      <c r="U19" s="29" t="str">
        <f t="shared" si="1"/>
        <v>P</v>
      </c>
      <c r="V19" s="29" t="str">
        <f t="shared" si="1"/>
        <v>A</v>
      </c>
    </row>
    <row r="20" spans="1:22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M20" s="29" t="str">
        <f t="shared" si="1"/>
        <v>P</v>
      </c>
      <c r="N20" s="29" t="str">
        <f t="shared" si="1"/>
        <v>P</v>
      </c>
      <c r="O20" s="29" t="str">
        <f t="shared" si="1"/>
        <v>P</v>
      </c>
      <c r="P20" s="29" t="str">
        <f t="shared" si="1"/>
        <v>P</v>
      </c>
      <c r="Q20" s="29" t="str">
        <f t="shared" si="1"/>
        <v>P</v>
      </c>
      <c r="R20" s="29" t="str">
        <f t="shared" si="1"/>
        <v>P</v>
      </c>
      <c r="S20" s="29" t="str">
        <f t="shared" si="1"/>
        <v>A</v>
      </c>
      <c r="T20" s="29" t="str">
        <f t="shared" si="1"/>
        <v>P</v>
      </c>
      <c r="U20" s="29" t="str">
        <f t="shared" si="1"/>
        <v>P</v>
      </c>
      <c r="V20" s="29" t="str">
        <f t="shared" si="1"/>
        <v>P</v>
      </c>
    </row>
    <row r="21" spans="1:22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M21" s="29" t="str">
        <f t="shared" si="1"/>
        <v>P</v>
      </c>
      <c r="N21" s="29" t="str">
        <f t="shared" si="1"/>
        <v>P</v>
      </c>
      <c r="O21" s="29" t="str">
        <f t="shared" si="1"/>
        <v>P</v>
      </c>
      <c r="P21" s="29" t="str">
        <f t="shared" si="1"/>
        <v>P</v>
      </c>
      <c r="Q21" s="29" t="str">
        <f t="shared" si="1"/>
        <v>P</v>
      </c>
      <c r="R21" s="29" t="str">
        <f t="shared" si="1"/>
        <v>P</v>
      </c>
      <c r="S21" s="29" t="str">
        <f t="shared" si="1"/>
        <v>P</v>
      </c>
      <c r="T21" s="29" t="str">
        <f t="shared" si="1"/>
        <v>P</v>
      </c>
      <c r="U21" s="29" t="str">
        <f t="shared" si="1"/>
        <v>P</v>
      </c>
      <c r="V21" s="29" t="str">
        <f t="shared" si="1"/>
        <v>P</v>
      </c>
    </row>
    <row r="22" spans="1:22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M22" s="29" t="str">
        <f t="shared" si="1"/>
        <v>P</v>
      </c>
      <c r="N22" s="29" t="str">
        <f t="shared" si="1"/>
        <v>P</v>
      </c>
      <c r="O22" s="29" t="str">
        <f t="shared" si="1"/>
        <v>P</v>
      </c>
      <c r="P22" s="29" t="str">
        <f t="shared" si="1"/>
        <v>P</v>
      </c>
      <c r="Q22" s="29" t="str">
        <f t="shared" si="1"/>
        <v>P</v>
      </c>
      <c r="R22" s="29" t="str">
        <f t="shared" si="1"/>
        <v>P</v>
      </c>
      <c r="S22" s="29" t="str">
        <f t="shared" si="1"/>
        <v>P</v>
      </c>
      <c r="T22" s="29" t="str">
        <f t="shared" si="1"/>
        <v>P</v>
      </c>
      <c r="U22" s="29" t="str">
        <f t="shared" si="1"/>
        <v>P</v>
      </c>
      <c r="V22" s="29" t="str">
        <f t="shared" si="1"/>
        <v>P</v>
      </c>
    </row>
    <row r="23" spans="1:22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M23" s="29" t="str">
        <f t="shared" si="1"/>
        <v>P</v>
      </c>
      <c r="N23" s="29" t="str">
        <f t="shared" si="1"/>
        <v>P</v>
      </c>
      <c r="O23" s="29" t="str">
        <f t="shared" si="1"/>
        <v>P</v>
      </c>
      <c r="P23" s="29" t="str">
        <f t="shared" si="1"/>
        <v>P</v>
      </c>
      <c r="Q23" s="29" t="str">
        <f t="shared" si="1"/>
        <v>P</v>
      </c>
      <c r="R23" s="29" t="str">
        <f t="shared" si="1"/>
        <v>P</v>
      </c>
      <c r="S23" s="29" t="str">
        <f t="shared" si="1"/>
        <v>P</v>
      </c>
      <c r="T23" s="29" t="str">
        <f t="shared" si="1"/>
        <v>P</v>
      </c>
      <c r="U23" s="29" t="str">
        <f t="shared" si="1"/>
        <v>P</v>
      </c>
      <c r="V23" s="29" t="str">
        <f t="shared" si="1"/>
        <v>P</v>
      </c>
    </row>
    <row r="24" spans="1:22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M24" s="29" t="str">
        <f t="shared" si="1"/>
        <v>P</v>
      </c>
      <c r="N24" s="29" t="str">
        <f t="shared" si="1"/>
        <v>P</v>
      </c>
      <c r="O24" s="29" t="str">
        <f t="shared" si="1"/>
        <v>P</v>
      </c>
      <c r="P24" s="29" t="str">
        <f t="shared" si="1"/>
        <v>P</v>
      </c>
      <c r="Q24" s="29" t="str">
        <f t="shared" si="1"/>
        <v>P</v>
      </c>
      <c r="R24" s="29" t="str">
        <f t="shared" si="1"/>
        <v>P</v>
      </c>
      <c r="S24" s="29" t="str">
        <f t="shared" si="1"/>
        <v>P</v>
      </c>
      <c r="T24" s="29" t="str">
        <f t="shared" si="1"/>
        <v>P</v>
      </c>
      <c r="U24" s="29" t="str">
        <f t="shared" si="1"/>
        <v>P</v>
      </c>
      <c r="V24" s="29" t="str">
        <f t="shared" si="1"/>
        <v>P</v>
      </c>
    </row>
    <row r="25" spans="1:22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M25" s="29" t="str">
        <f t="shared" si="1"/>
        <v>P</v>
      </c>
      <c r="N25" s="29" t="str">
        <f t="shared" si="1"/>
        <v>P</v>
      </c>
      <c r="O25" s="29" t="str">
        <f t="shared" si="1"/>
        <v>P</v>
      </c>
      <c r="P25" s="29" t="str">
        <f t="shared" si="1"/>
        <v>P</v>
      </c>
      <c r="Q25" s="29" t="str">
        <f t="shared" si="1"/>
        <v>P</v>
      </c>
      <c r="R25" s="29" t="str">
        <f t="shared" si="1"/>
        <v>P</v>
      </c>
      <c r="S25" s="29" t="str">
        <f t="shared" si="1"/>
        <v>P</v>
      </c>
      <c r="T25" s="29" t="str">
        <f t="shared" si="1"/>
        <v>P</v>
      </c>
      <c r="U25" s="29" t="str">
        <f t="shared" si="1"/>
        <v>P</v>
      </c>
      <c r="V25" s="29" t="str">
        <f t="shared" si="1"/>
        <v>P</v>
      </c>
    </row>
    <row r="26" spans="1:22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M26" s="29" t="str">
        <f t="shared" si="1"/>
        <v>P</v>
      </c>
      <c r="N26" s="29" t="str">
        <f t="shared" si="1"/>
        <v>P</v>
      </c>
      <c r="O26" s="29" t="str">
        <f t="shared" si="1"/>
        <v>P</v>
      </c>
      <c r="P26" s="29" t="str">
        <f t="shared" si="1"/>
        <v>P</v>
      </c>
      <c r="Q26" s="29" t="str">
        <f t="shared" si="1"/>
        <v>P</v>
      </c>
      <c r="R26" s="29" t="str">
        <f t="shared" si="1"/>
        <v>P</v>
      </c>
      <c r="S26" s="29" t="str">
        <f t="shared" si="1"/>
        <v>P</v>
      </c>
      <c r="T26" s="29" t="str">
        <f t="shared" si="1"/>
        <v>P</v>
      </c>
      <c r="U26" s="29" t="str">
        <f t="shared" si="1"/>
        <v>P</v>
      </c>
      <c r="V26" s="29" t="str">
        <f t="shared" si="1"/>
        <v>P</v>
      </c>
    </row>
    <row r="27" spans="1:22" x14ac:dyDescent="0.3">
      <c r="A27">
        <v>1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M27" s="29" t="str">
        <f t="shared" si="1"/>
        <v>P</v>
      </c>
      <c r="N27" s="29" t="str">
        <f t="shared" si="1"/>
        <v>A</v>
      </c>
      <c r="O27" s="29" t="str">
        <f t="shared" si="1"/>
        <v>P</v>
      </c>
      <c r="P27" s="29" t="str">
        <f t="shared" si="1"/>
        <v>P</v>
      </c>
      <c r="Q27" s="29" t="str">
        <f t="shared" si="1"/>
        <v>P</v>
      </c>
      <c r="R27" s="29" t="str">
        <f t="shared" si="1"/>
        <v>P</v>
      </c>
      <c r="S27" s="29" t="str">
        <f t="shared" si="1"/>
        <v>P</v>
      </c>
      <c r="T27" s="29" t="str">
        <f t="shared" si="1"/>
        <v>P</v>
      </c>
      <c r="U27" s="29" t="str">
        <f t="shared" si="1"/>
        <v>P</v>
      </c>
      <c r="V27" s="29" t="str">
        <f t="shared" si="1"/>
        <v>P</v>
      </c>
    </row>
    <row r="28" spans="1:22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M28" s="29" t="str">
        <f t="shared" si="1"/>
        <v>P</v>
      </c>
      <c r="N28" s="29" t="str">
        <f t="shared" si="1"/>
        <v>P</v>
      </c>
      <c r="O28" s="29" t="str">
        <f t="shared" si="1"/>
        <v>P</v>
      </c>
      <c r="P28" s="29" t="str">
        <f t="shared" si="1"/>
        <v>P</v>
      </c>
      <c r="Q28" s="29" t="str">
        <f t="shared" si="1"/>
        <v>P</v>
      </c>
      <c r="R28" s="29" t="str">
        <f t="shared" si="1"/>
        <v>P</v>
      </c>
      <c r="S28" s="29" t="str">
        <f t="shared" si="1"/>
        <v>P</v>
      </c>
      <c r="T28" s="29" t="str">
        <f t="shared" si="1"/>
        <v>P</v>
      </c>
      <c r="U28" s="29" t="str">
        <f t="shared" si="1"/>
        <v>P</v>
      </c>
      <c r="V28" s="29" t="str">
        <f t="shared" si="1"/>
        <v>P</v>
      </c>
    </row>
    <row r="29" spans="1:22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M29" s="29" t="str">
        <f t="shared" si="1"/>
        <v>P</v>
      </c>
      <c r="N29" s="29" t="str">
        <f t="shared" si="1"/>
        <v>P</v>
      </c>
      <c r="O29" s="29" t="str">
        <f t="shared" si="1"/>
        <v>P</v>
      </c>
      <c r="P29" s="29" t="str">
        <f t="shared" si="1"/>
        <v>P</v>
      </c>
      <c r="Q29" s="29" t="str">
        <f t="shared" si="1"/>
        <v>P</v>
      </c>
      <c r="R29" s="29" t="str">
        <f t="shared" si="1"/>
        <v>P</v>
      </c>
      <c r="S29" s="29" t="str">
        <f t="shared" si="1"/>
        <v>P</v>
      </c>
      <c r="T29" s="29" t="str">
        <f t="shared" si="1"/>
        <v>P</v>
      </c>
      <c r="U29" s="29" t="str">
        <f t="shared" si="1"/>
        <v>P</v>
      </c>
      <c r="V29" s="29" t="str">
        <f t="shared" si="1"/>
        <v>A</v>
      </c>
    </row>
    <row r="30" spans="1:22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M30" s="29" t="str">
        <f t="shared" si="1"/>
        <v>P</v>
      </c>
      <c r="N30" s="29" t="str">
        <f t="shared" si="1"/>
        <v>P</v>
      </c>
      <c r="O30" s="29" t="str">
        <f t="shared" si="1"/>
        <v>P</v>
      </c>
      <c r="P30" s="29" t="str">
        <f t="shared" si="1"/>
        <v>P</v>
      </c>
      <c r="Q30" s="29" t="str">
        <f t="shared" si="1"/>
        <v>P</v>
      </c>
      <c r="R30" s="29" t="str">
        <f t="shared" si="1"/>
        <v>P</v>
      </c>
      <c r="S30" s="29" t="str">
        <f t="shared" si="1"/>
        <v>P</v>
      </c>
      <c r="T30" s="29" t="str">
        <f t="shared" si="1"/>
        <v>P</v>
      </c>
      <c r="U30" s="29" t="str">
        <f t="shared" si="1"/>
        <v>P</v>
      </c>
      <c r="V30" s="29" t="str">
        <f t="shared" si="1"/>
        <v>P</v>
      </c>
    </row>
    <row r="31" spans="1:22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M31" s="29" t="str">
        <f t="shared" si="1"/>
        <v>P</v>
      </c>
      <c r="N31" s="29" t="str">
        <f t="shared" si="1"/>
        <v>P</v>
      </c>
      <c r="O31" s="29" t="str">
        <f t="shared" si="1"/>
        <v>P</v>
      </c>
      <c r="P31" s="29" t="str">
        <f t="shared" si="1"/>
        <v>P</v>
      </c>
      <c r="Q31" s="29" t="str">
        <f t="shared" si="1"/>
        <v>P</v>
      </c>
      <c r="R31" s="29" t="str">
        <f t="shared" si="1"/>
        <v>P</v>
      </c>
      <c r="S31" s="29" t="str">
        <f t="shared" si="1"/>
        <v>P</v>
      </c>
      <c r="T31" s="29" t="str">
        <f t="shared" si="1"/>
        <v>P</v>
      </c>
      <c r="U31" s="29" t="str">
        <f t="shared" si="1"/>
        <v>P</v>
      </c>
      <c r="V31" s="29" t="str">
        <f t="shared" si="1"/>
        <v>P</v>
      </c>
    </row>
    <row r="32" spans="1:22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M32" s="29" t="str">
        <f t="shared" si="1"/>
        <v>P</v>
      </c>
      <c r="N32" s="29" t="str">
        <f t="shared" si="1"/>
        <v>P</v>
      </c>
      <c r="O32" s="29" t="str">
        <f t="shared" si="1"/>
        <v>P</v>
      </c>
      <c r="P32" s="29" t="str">
        <f t="shared" si="1"/>
        <v>P</v>
      </c>
      <c r="Q32" s="29" t="str">
        <f t="shared" si="1"/>
        <v>P</v>
      </c>
      <c r="R32" s="29" t="str">
        <f t="shared" si="1"/>
        <v>P</v>
      </c>
      <c r="S32" s="29" t="str">
        <f t="shared" si="1"/>
        <v>P</v>
      </c>
      <c r="T32" s="29" t="str">
        <f t="shared" si="1"/>
        <v>P</v>
      </c>
      <c r="U32" s="29" t="str">
        <f t="shared" si="1"/>
        <v>P</v>
      </c>
      <c r="V32" s="29" t="str">
        <f t="shared" si="1"/>
        <v>P</v>
      </c>
    </row>
    <row r="33" spans="1:2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M33" s="29" t="str">
        <f t="shared" si="1"/>
        <v>A</v>
      </c>
      <c r="N33" s="29" t="str">
        <f t="shared" si="1"/>
        <v>A</v>
      </c>
      <c r="O33" s="29" t="str">
        <f t="shared" si="1"/>
        <v>A</v>
      </c>
      <c r="P33" s="29" t="str">
        <f t="shared" si="1"/>
        <v>A</v>
      </c>
      <c r="Q33" s="29" t="str">
        <f t="shared" si="1"/>
        <v>A</v>
      </c>
      <c r="R33" s="29" t="str">
        <f t="shared" si="1"/>
        <v>A</v>
      </c>
      <c r="S33" s="29" t="str">
        <f t="shared" si="1"/>
        <v>A</v>
      </c>
      <c r="T33" s="29" t="str">
        <f t="shared" si="1"/>
        <v>A</v>
      </c>
      <c r="U33" s="29" t="str">
        <f t="shared" si="1"/>
        <v>A</v>
      </c>
      <c r="V33" s="29" t="str">
        <f t="shared" si="1"/>
        <v>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AttendenceSheet</vt:lpstr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2020-07-12T08:29:13Z</dcterms:created>
  <dcterms:modified xsi:type="dcterms:W3CDTF">2020-11-12T15:02:32Z</dcterms:modified>
  <cp:category/>
</cp:coreProperties>
</file>