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404\results\"/>
    </mc:Choice>
  </mc:AlternateContent>
  <xr:revisionPtr revIDLastSave="0" documentId="13_ncr:1_{7677AE06-977A-4A8B-B84E-25EF93406E71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F14" authorId="0" shapeId="0" xr:uid="{00000000-0006-0000-00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E18" authorId="0" shapeId="0" xr:uid="{00000000-0006-0000-0000-000003000000}">
      <text>
        <r>
          <rPr>
            <sz val="10"/>
            <color rgb="FF000000"/>
            <rFont val="Arial"/>
          </rPr>
          <t>Responder updated this value.</t>
        </r>
      </text>
    </comment>
    <comment ref="F18" authorId="0" shapeId="0" xr:uid="{00000000-0006-0000-0000-000004000000}">
      <text>
        <r>
          <rPr>
            <sz val="10"/>
            <color rgb="FF000000"/>
            <rFont val="Arial"/>
          </rPr>
          <t>Responder updated this value.</t>
        </r>
      </text>
    </comment>
    <comment ref="E21" authorId="0" shapeId="0" xr:uid="{00000000-0006-0000-0000-000005000000}">
      <text>
        <r>
          <rPr>
            <sz val="10"/>
            <color rgb="FF000000"/>
            <rFont val="Arial"/>
          </rPr>
          <t>Responder updated this value.</t>
        </r>
      </text>
    </comment>
    <comment ref="F21" authorId="0" shapeId="0" xr:uid="{00000000-0006-0000-0000-000006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<sst xmlns="http://schemas.openxmlformats.org/spreadsheetml/2006/main" count="140" uniqueCount="126">
  <si>
    <t>Timestamp</t>
  </si>
  <si>
    <t>Email Address</t>
  </si>
  <si>
    <t>Score</t>
  </si>
  <si>
    <t>ID</t>
  </si>
  <si>
    <t>Name</t>
  </si>
  <si>
    <t/>
  </si>
  <si>
    <t>rawnak.siddique.cse@ulab.edu.bd</t>
  </si>
  <si>
    <t xml:space="preserve">Rawnak Siddique </t>
  </si>
  <si>
    <t>https://drive.google.com/open?id=1TYtmoaXfDTWTkSpNvqbuNj_BGeMmnySP</t>
  </si>
  <si>
    <t>amirul.islam.cse@ulab.edu.bd</t>
  </si>
  <si>
    <t>Amirul Islam</t>
  </si>
  <si>
    <t>https://drive.google.com/open?id=1ReWTY8SyE7mbviePCk0hJb1au28bvvBB</t>
  </si>
  <si>
    <t>parvina.ahmed.cse@ulab.edu.bd</t>
  </si>
  <si>
    <t>Parvina ahmed</t>
  </si>
  <si>
    <t>https://drive.google.com/open?id=1ZzpWwDw6RPMX5YIWkW-Xivjy0EIfhSml</t>
  </si>
  <si>
    <t>ayon.mazumder.cse@ulab.edu.bd</t>
  </si>
  <si>
    <t>Ayon Mazumder</t>
  </si>
  <si>
    <t>https://drive.google.com/open?id=1uCL5njpn9aLfjjYZNiBuFpxw_Q1XddGe</t>
  </si>
  <si>
    <t>sanjida.anjum.cse@ulab.edu.bd</t>
  </si>
  <si>
    <t>Sanjida Anjum Sohana</t>
  </si>
  <si>
    <t>https://drive.google.com/open?id=1orPQX65J2r0mpk31z_f2I5ovAXZMpGy1</t>
  </si>
  <si>
    <t>kamrun.faisal.cse@ulab.edu.bd</t>
  </si>
  <si>
    <t>Md. Abdul Kamrun Faisal</t>
  </si>
  <si>
    <t>https://drive.google.com/open?id=1wfTJ143oPw8xkTTl6-ilmYAVrHXdSxxF</t>
  </si>
  <si>
    <t>farhana.hoque.cse@ulab.edu.bd</t>
  </si>
  <si>
    <t xml:space="preserve">FarhanaHoqueTania   </t>
  </si>
  <si>
    <t>https://drive.google.com/open?id=1nNjWB3xr2f42kbRB9Wrktav1xFngjaWD</t>
  </si>
  <si>
    <t>muhtasim.fuad.cse@ulab.edu.bd</t>
  </si>
  <si>
    <t>Md. Muhtasim Fuad Fahim (Ornab)</t>
  </si>
  <si>
    <t>https://drive.google.com/open?id=1oZ6qPfiPTtcY4hhfZxPkjfVgP3ThsTff</t>
  </si>
  <si>
    <t>farah.tabira.cse@ulab.edu.bd</t>
  </si>
  <si>
    <t>Farah Tabira</t>
  </si>
  <si>
    <t>https://drive.google.com/open?id=1sZ7J0u5xUOMKJKwzDf7F4NB3ybiVDfzd</t>
  </si>
  <si>
    <t>arafat.kamal.cse@ulab.edu.bd</t>
  </si>
  <si>
    <t>A.sm arafat kamal</t>
  </si>
  <si>
    <t>https://drive.google.com/open?id=1SDXRl-LW9NvPO9t9EUylkEip-60_yElK</t>
  </si>
  <si>
    <t>shahnila.mahbub.cse@ulab.edu.bd</t>
  </si>
  <si>
    <t>shahnila mahbub</t>
  </si>
  <si>
    <t>https://drive.google.com/open?id=1KpJq4m_fcj7gmSRNUW1Ka7gpWsvUxq7s</t>
  </si>
  <si>
    <t>fayezur.rahman.cse@ulab.edu.bd</t>
  </si>
  <si>
    <t>Fayezur Rahman</t>
  </si>
  <si>
    <t>https://drive.google.com/open?id=1ZgJDahLNBxm4lKuOcKc3ExU3GoBo795Z</t>
  </si>
  <si>
    <t>sanjid.hossain.cse@ulab.edu.bd</t>
  </si>
  <si>
    <t>Sanjid hossain</t>
  </si>
  <si>
    <t>https://drive.google.com/open?id=15PnPOvcCHzGMSuyFipm3vmIV3QeJbsl-</t>
  </si>
  <si>
    <t>mahmudur.rahman1.cse@ulab.edu.bd</t>
  </si>
  <si>
    <t>Md.Mahmudur Rahman</t>
  </si>
  <si>
    <t>https://drive.google.com/open?id=194Rh-oCA7jtQp68DYeQwglk6R0ygJ0cP</t>
  </si>
  <si>
    <t>sadia.hasan1.cse@ulab.edu.bd</t>
  </si>
  <si>
    <t>Sadia Hasan</t>
  </si>
  <si>
    <t>https://drive.google.com/open?id=1kRFriHxtgN45tUSAh33DnRZqAWDzXFo_</t>
  </si>
  <si>
    <t>salma.sayeeda.cse@ulab.edu.bd</t>
  </si>
  <si>
    <t xml:space="preserve">Salma Sayeeda Orpa  </t>
  </si>
  <si>
    <t>https://drive.google.com/open?id=1H62n6kHNimIciA8-I-daVpkiB0vC2pog</t>
  </si>
  <si>
    <t>fahimul.islam.cse@ulab.edu.bd</t>
  </si>
  <si>
    <t xml:space="preserve">Fahimul islam shakil </t>
  </si>
  <si>
    <t>https://drive.google.com/open?id=1hi2zRfDKNsMizX_1kRE6wqlBxt_hFmQ-</t>
  </si>
  <si>
    <t>basma.rahman.cse@ulab.edu.bd</t>
  </si>
  <si>
    <t>Basma Rahman</t>
  </si>
  <si>
    <t>https://drive.google.com/open?id=1DB9BUaNfO5NdQS-DV_RLphj0qHBF7_iz</t>
  </si>
  <si>
    <t>abul.kalam.cse@ulab.edu.bd</t>
  </si>
  <si>
    <t>md abul kalam</t>
  </si>
  <si>
    <t>https://drive.google.com/open?id=1RESVc9iHEkiIbq2A_adq6lB8HUnzRJ3C</t>
  </si>
  <si>
    <t>chironjeb.kumar.cse@ulab.edu.bd</t>
  </si>
  <si>
    <t>Chironjeb Kumar das</t>
  </si>
  <si>
    <t>https://drive.google.com/open?id=1QUtlM1psahJ6dUk6fBuQeltsF4I1tJu3</t>
  </si>
  <si>
    <t>mujtaba.qadir.cse@ulab.edu.bd</t>
  </si>
  <si>
    <t>Mujtaba Abdul Qadir</t>
  </si>
  <si>
    <t>https://drive.google.com/open?id=1PGFBXLTsPV-bGGyo9P8ArdkCwOXnpOUM</t>
  </si>
  <si>
    <t>mohammad.mohiuddin.cse@ulab.edu.bd</t>
  </si>
  <si>
    <t>Mohammad Mohiuddin</t>
  </si>
  <si>
    <t>https://drive.google.com/open?id=1NAdKNPx7BH3rrl19_B2ZAjj5TFIB3LDn</t>
  </si>
  <si>
    <t>monjurul.hasan.cse@ulab.edu.bd</t>
  </si>
  <si>
    <t>Monjurul Hasan</t>
  </si>
  <si>
    <t>https://drive.google.com/open?id=1LBYUfaM778ii-QCCNQHgmAHuvqo_HSZt</t>
  </si>
  <si>
    <t>fariha.afrin.cse@ulab.edu.bd</t>
  </si>
  <si>
    <t>Fariha Afrin</t>
  </si>
  <si>
    <t>https://drive.google.com/open?id=1wfPLgdhwL0DcBT3IUOhpT79iN238uhro</t>
  </si>
  <si>
    <t>maysha.chowdhury.cse@ulab.edu.bd</t>
  </si>
  <si>
    <t>maysha chowdhury ononna</t>
  </si>
  <si>
    <t>https://drive.google.com/open?id=1MnwkMx0eu-Qj4XcIKemv3X8liMeM-YQE</t>
  </si>
  <si>
    <t>sania.rahaman.cse@ulab.edu.bd</t>
  </si>
  <si>
    <t>Sania Rahaman Mimu</t>
  </si>
  <si>
    <t>https://drive.google.com/open?id=1B_Iz0I5lOa9JQvxC4gmeX_C8PzC0QhP-</t>
  </si>
  <si>
    <t>tahmina.akhter.cse@ulab.edu.bd</t>
  </si>
  <si>
    <t xml:space="preserve">Tahmina Akhter Mona </t>
  </si>
  <si>
    <t>https://drive.google.com/open?id=1Xofoe0bQr5P2bwrukO3TH-_3oZd_FXcU</t>
  </si>
  <si>
    <t>sakib.ahamed.cse@ulab.edu.bd</t>
  </si>
  <si>
    <t>Md. Sakib Ahamed Sohag</t>
  </si>
  <si>
    <t>https://drive.google.com/open?id=1pZbgfFxiqbmj_Y_Ax5n1QPccT8I40vvH</t>
  </si>
  <si>
    <t>swarnali.dey.cse@ulab.edu.bd</t>
  </si>
  <si>
    <t>swarnali dey</t>
  </si>
  <si>
    <t>https://drive.google.com/open?id=1gMonmCayfFHOREvEtxy-gbk02H1jNCP5</t>
  </si>
  <si>
    <t>shaharia.alam.cse@ulab.edu.bd</t>
  </si>
  <si>
    <t>Shaharia Alam</t>
  </si>
  <si>
    <t>https://drive.google.com/open?id=12N_e3OOeVFRePv8V3-A3ohP617trwSGH</t>
  </si>
  <si>
    <t>safayat.hossain.cse@ulab.edu.bd</t>
  </si>
  <si>
    <t>Md. Safayat hossain</t>
  </si>
  <si>
    <t>https://drive.google.com/open?id=178yG1l2O5EMFOTwsM2qMZWcBqUf2sA9J</t>
  </si>
  <si>
    <t>bishal.dey.cse@ulab.edu.bd</t>
  </si>
  <si>
    <t>Bishal Dey</t>
  </si>
  <si>
    <t>https://drive.google.com/open?id=18pFx6Nm7mTaBRkOqMlW459uMTSvHft1t</t>
  </si>
  <si>
    <t>SL</t>
  </si>
  <si>
    <t>Student ID</t>
  </si>
  <si>
    <t>Student Name</t>
  </si>
  <si>
    <t>Lookup value</t>
  </si>
  <si>
    <t xml:space="preserve">Farah Tabira </t>
  </si>
  <si>
    <t>Sanjid Hossain Patwary</t>
  </si>
  <si>
    <t>Swarnali Dey</t>
  </si>
  <si>
    <t>Tahmina Akhter Mona</t>
  </si>
  <si>
    <t>Chironjeb Kumar Das</t>
  </si>
  <si>
    <t>Farhana Hoque Tania</t>
  </si>
  <si>
    <t>Md. Safayat Hossain</t>
  </si>
  <si>
    <t>Parvina Ahmed</t>
  </si>
  <si>
    <t>Md. Abul Kalam</t>
  </si>
  <si>
    <t>Rawnak Siddique</t>
  </si>
  <si>
    <t>Maysha Chowdhury Ononna</t>
  </si>
  <si>
    <t>Shahnila Mahbub</t>
  </si>
  <si>
    <t>A.S.M Arafat Kamal</t>
  </si>
  <si>
    <t>Fahimul Islam Shakil</t>
  </si>
  <si>
    <t>Md. Mahmudur Rahman</t>
  </si>
  <si>
    <t>Md. Abdul kamrun Faisal</t>
  </si>
  <si>
    <t>Salma Sayeeda Orpa</t>
  </si>
  <si>
    <t>Md. Muhtasim Fuad Fahim</t>
  </si>
  <si>
    <t>Md. Muntakim Islam Badrul</t>
  </si>
  <si>
    <t>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</si>
</sst>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25&quot;"/>
    <numFmt numFmtId="166" formatCode="0.0&quot; / 25&quot;"/>
  </numFmts>
  <fonts count="5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  <xf numFmtId="166" fontId="3" fillId="0" borderId="0" xfId="0" applyNumberFormat="1" applyFont="1" applyAlignment="1"/>
    <xf numFmtId="0" fontId="4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5PnPOvcCHzGMSuyFipm3vmIV3QeJbsl-" TargetMode="External"/><Relationship Id="rId18" Type="http://schemas.openxmlformats.org/officeDocument/2006/relationships/hyperlink" Target="https://drive.google.com/open?id=1DB9BUaNfO5NdQS-DV_RLphj0qHBF7_iz" TargetMode="External"/><Relationship Id="rId26" Type="http://schemas.openxmlformats.org/officeDocument/2006/relationships/hyperlink" Target="https://drive.google.com/open?id=1B_Iz0I5lOa9JQvxC4gmeX_C8PzC0QhP-" TargetMode="External"/><Relationship Id="rId3" Type="http://schemas.openxmlformats.org/officeDocument/2006/relationships/hyperlink" Target="https://drive.google.com/open?id=1ZzpWwDw6RPMX5YIWkW-Xivjy0EIfhSml" TargetMode="External"/><Relationship Id="rId21" Type="http://schemas.openxmlformats.org/officeDocument/2006/relationships/hyperlink" Target="https://drive.google.com/open?id=1PGFBXLTsPV-bGGyo9P8ArdkCwOXnpOUM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drive.google.com/open?id=1nNjWB3xr2f42kbRB9Wrktav1xFngjaWD" TargetMode="External"/><Relationship Id="rId12" Type="http://schemas.openxmlformats.org/officeDocument/2006/relationships/hyperlink" Target="https://drive.google.com/open?id=1ZgJDahLNBxm4lKuOcKc3ExU3GoBo795Z" TargetMode="External"/><Relationship Id="rId17" Type="http://schemas.openxmlformats.org/officeDocument/2006/relationships/hyperlink" Target="https://drive.google.com/open?id=1hi2zRfDKNsMizX_1kRE6wqlBxt_hFmQ-" TargetMode="External"/><Relationship Id="rId25" Type="http://schemas.openxmlformats.org/officeDocument/2006/relationships/hyperlink" Target="https://drive.google.com/open?id=1MnwkMx0eu-Qj4XcIKemv3X8liMeM-YQE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s://drive.google.com/open?id=1ReWTY8SyE7mbviePCk0hJb1au28bvvBB" TargetMode="External"/><Relationship Id="rId16" Type="http://schemas.openxmlformats.org/officeDocument/2006/relationships/hyperlink" Target="https://drive.google.com/open?id=1H62n6kHNimIciA8-I-daVpkiB0vC2pog" TargetMode="External"/><Relationship Id="rId20" Type="http://schemas.openxmlformats.org/officeDocument/2006/relationships/hyperlink" Target="https://drive.google.com/open?id=1QUtlM1psahJ6dUk6fBuQeltsF4I1tJu3" TargetMode="External"/><Relationship Id="rId29" Type="http://schemas.openxmlformats.org/officeDocument/2006/relationships/hyperlink" Target="https://drive.google.com/open?id=1gMonmCayfFHOREvEtxy-gbk02H1jNCP5" TargetMode="External"/><Relationship Id="rId1" Type="http://schemas.openxmlformats.org/officeDocument/2006/relationships/hyperlink" Target="https://drive.google.com/open?id=1TYtmoaXfDTWTkSpNvqbuNj_BGeMmnySP" TargetMode="External"/><Relationship Id="rId6" Type="http://schemas.openxmlformats.org/officeDocument/2006/relationships/hyperlink" Target="https://drive.google.com/open?id=1wfTJ143oPw8xkTTl6-ilmYAVrHXdSxxF" TargetMode="External"/><Relationship Id="rId11" Type="http://schemas.openxmlformats.org/officeDocument/2006/relationships/hyperlink" Target="https://drive.google.com/open?id=1KpJq4m_fcj7gmSRNUW1Ka7gpWsvUxq7s" TargetMode="External"/><Relationship Id="rId24" Type="http://schemas.openxmlformats.org/officeDocument/2006/relationships/hyperlink" Target="https://drive.google.com/open?id=1wfPLgdhwL0DcBT3IUOhpT79iN238uhro" TargetMode="External"/><Relationship Id="rId32" Type="http://schemas.openxmlformats.org/officeDocument/2006/relationships/hyperlink" Target="https://drive.google.com/open?id=18pFx6Nm7mTaBRkOqMlW459uMTSvHft1t" TargetMode="External"/><Relationship Id="rId5" Type="http://schemas.openxmlformats.org/officeDocument/2006/relationships/hyperlink" Target="https://drive.google.com/open?id=1orPQX65J2r0mpk31z_f2I5ovAXZMpGy1" TargetMode="External"/><Relationship Id="rId15" Type="http://schemas.openxmlformats.org/officeDocument/2006/relationships/hyperlink" Target="https://drive.google.com/open?id=1kRFriHxtgN45tUSAh33DnRZqAWDzXFo_" TargetMode="External"/><Relationship Id="rId23" Type="http://schemas.openxmlformats.org/officeDocument/2006/relationships/hyperlink" Target="https://drive.google.com/open?id=1LBYUfaM778ii-QCCNQHgmAHuvqo_HSZt" TargetMode="External"/><Relationship Id="rId28" Type="http://schemas.openxmlformats.org/officeDocument/2006/relationships/hyperlink" Target="https://drive.google.com/open?id=1pZbgfFxiqbmj_Y_Ax5n1QPccT8I40vvH" TargetMode="External"/><Relationship Id="rId10" Type="http://schemas.openxmlformats.org/officeDocument/2006/relationships/hyperlink" Target="https://drive.google.com/open?id=1SDXRl-LW9NvPO9t9EUylkEip-60_yElK" TargetMode="External"/><Relationship Id="rId19" Type="http://schemas.openxmlformats.org/officeDocument/2006/relationships/hyperlink" Target="https://drive.google.com/open?id=1RESVc9iHEkiIbq2A_adq6lB8HUnzRJ3C" TargetMode="External"/><Relationship Id="rId31" Type="http://schemas.openxmlformats.org/officeDocument/2006/relationships/hyperlink" Target="https://drive.google.com/open?id=178yG1l2O5EMFOTwsM2qMZWcBqUf2sA9J" TargetMode="External"/><Relationship Id="rId4" Type="http://schemas.openxmlformats.org/officeDocument/2006/relationships/hyperlink" Target="https://drive.google.com/open?id=1uCL5njpn9aLfjjYZNiBuFpxw_Q1XddGe" TargetMode="External"/><Relationship Id="rId9" Type="http://schemas.openxmlformats.org/officeDocument/2006/relationships/hyperlink" Target="https://drive.google.com/open?id=1sZ7J0u5xUOMKJKwzDf7F4NB3ybiVDfzd" TargetMode="External"/><Relationship Id="rId14" Type="http://schemas.openxmlformats.org/officeDocument/2006/relationships/hyperlink" Target="https://drive.google.com/open?id=194Rh-oCA7jtQp68DYeQwglk6R0ygJ0cP" TargetMode="External"/><Relationship Id="rId22" Type="http://schemas.openxmlformats.org/officeDocument/2006/relationships/hyperlink" Target="https://drive.google.com/open?id=1NAdKNPx7BH3rrl19_B2ZAjj5TFIB3LDn" TargetMode="External"/><Relationship Id="rId27" Type="http://schemas.openxmlformats.org/officeDocument/2006/relationships/hyperlink" Target="https://drive.google.com/open?id=1Xofoe0bQr5P2bwrukO3TH-_3oZd_FXcU" TargetMode="External"/><Relationship Id="rId30" Type="http://schemas.openxmlformats.org/officeDocument/2006/relationships/hyperlink" Target="https://drive.google.com/open?id=12N_e3OOeVFRePv8V3-A3ohP617trwSGH" TargetMode="External"/><Relationship Id="rId8" Type="http://schemas.openxmlformats.org/officeDocument/2006/relationships/hyperlink" Target="https://drive.google.com/open?id=1oZ6qPfiPTtcY4hhfZxPkjfVgP3ThsTf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3"/>
  <sheetViews>
    <sheetView workbookViewId="0">
      <pane ySplit="1" topLeftCell="A2" activePane="bottomLeft" state="frozen"/>
      <selection pane="bottomLeft" activeCell="C2" sqref="C2:C33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44059.667575798609</v>
      </c>
      <c r="B2" s="3" t="s">
        <v>6</v>
      </c>
      <c r="C2" s="4">
        <v>13</v>
      </c>
      <c r="D2" s="3">
        <v>163014006</v>
      </c>
      <c r="E2" s="3" t="s">
        <v>7</v>
      </c>
      <c r="F2" s="5" t="s">
        <v>8</v>
      </c>
    </row>
    <row r="3" spans="1:6" x14ac:dyDescent="0.25">
      <c r="A3" s="2">
        <v>44059.668240694446</v>
      </c>
      <c r="B3" s="3" t="s">
        <v>9</v>
      </c>
      <c r="C3" s="4">
        <v>2</v>
      </c>
      <c r="D3" s="3">
        <v>162014002</v>
      </c>
      <c r="E3" s="3" t="s">
        <v>10</v>
      </c>
      <c r="F3" s="5" t="s">
        <v>11</v>
      </c>
    </row>
    <row r="4" spans="1:6" x14ac:dyDescent="0.25">
      <c r="A4" s="2">
        <v>44059.668498750005</v>
      </c>
      <c r="B4" s="3" t="s">
        <v>12</v>
      </c>
      <c r="C4" s="6">
        <v>20.5</v>
      </c>
      <c r="D4" s="3">
        <v>162014004</v>
      </c>
      <c r="E4" s="3" t="s">
        <v>13</v>
      </c>
      <c r="F4" s="5" t="s">
        <v>14</v>
      </c>
    </row>
    <row r="5" spans="1:6" x14ac:dyDescent="0.25">
      <c r="A5" s="2">
        <v>44059.669198055555</v>
      </c>
      <c r="B5" s="3" t="s">
        <v>15</v>
      </c>
      <c r="C5" s="6">
        <v>15.5</v>
      </c>
      <c r="D5" s="3">
        <v>171014075</v>
      </c>
      <c r="E5" s="3" t="s">
        <v>16</v>
      </c>
      <c r="F5" s="5" t="s">
        <v>17</v>
      </c>
    </row>
    <row r="6" spans="1:6" x14ac:dyDescent="0.25">
      <c r="A6" s="7">
        <v>44101.927117615742</v>
      </c>
      <c r="B6" s="3" t="s">
        <v>18</v>
      </c>
      <c r="C6" s="8">
        <v>14</v>
      </c>
      <c r="D6" s="3">
        <v>171014034</v>
      </c>
      <c r="E6" s="3" t="s">
        <v>19</v>
      </c>
      <c r="F6" s="5" t="s">
        <v>20</v>
      </c>
    </row>
    <row r="7" spans="1:6" x14ac:dyDescent="0.25">
      <c r="A7" s="2">
        <v>44059.670154155094</v>
      </c>
      <c r="B7" s="3" t="s">
        <v>21</v>
      </c>
      <c r="C7" s="6">
        <v>11.5</v>
      </c>
      <c r="D7" s="3">
        <v>171014042</v>
      </c>
      <c r="E7" s="3" t="s">
        <v>22</v>
      </c>
      <c r="F7" s="5" t="s">
        <v>23</v>
      </c>
    </row>
    <row r="8" spans="1:6" x14ac:dyDescent="0.25">
      <c r="A8" s="2">
        <v>44059.670175694446</v>
      </c>
      <c r="B8" s="3" t="s">
        <v>24</v>
      </c>
      <c r="C8" s="6">
        <v>0.5</v>
      </c>
      <c r="D8" s="3">
        <v>152014033</v>
      </c>
      <c r="E8" s="3" t="s">
        <v>25</v>
      </c>
      <c r="F8" s="5" t="s">
        <v>26</v>
      </c>
    </row>
    <row r="9" spans="1:6" x14ac:dyDescent="0.25">
      <c r="A9" s="2">
        <v>44059.670246585651</v>
      </c>
      <c r="B9" s="3" t="s">
        <v>27</v>
      </c>
      <c r="C9" s="4">
        <v>21</v>
      </c>
      <c r="D9" s="3">
        <v>171014051</v>
      </c>
      <c r="E9" s="3" t="s">
        <v>28</v>
      </c>
      <c r="F9" s="5" t="s">
        <v>29</v>
      </c>
    </row>
    <row r="10" spans="1:6" x14ac:dyDescent="0.25">
      <c r="A10" s="2">
        <v>44059.670668726852</v>
      </c>
      <c r="B10" s="3" t="s">
        <v>30</v>
      </c>
      <c r="C10" s="6">
        <v>15.5</v>
      </c>
      <c r="D10" s="3">
        <v>113014029</v>
      </c>
      <c r="E10" s="3" t="s">
        <v>31</v>
      </c>
      <c r="F10" s="5" t="s">
        <v>32</v>
      </c>
    </row>
    <row r="11" spans="1:6" x14ac:dyDescent="0.25">
      <c r="A11" s="2">
        <v>44059.671026585653</v>
      </c>
      <c r="B11" s="3" t="s">
        <v>33</v>
      </c>
      <c r="C11" s="6">
        <v>8.5</v>
      </c>
      <c r="D11" s="3">
        <v>171014032</v>
      </c>
      <c r="E11" s="3" t="s">
        <v>34</v>
      </c>
      <c r="F11" s="5" t="s">
        <v>35</v>
      </c>
    </row>
    <row r="12" spans="1:6" x14ac:dyDescent="0.25">
      <c r="A12" s="2">
        <v>44059.67134828704</v>
      </c>
      <c r="B12" s="3" t="s">
        <v>36</v>
      </c>
      <c r="C12" s="6">
        <v>16.5</v>
      </c>
      <c r="D12" s="3">
        <v>171014012</v>
      </c>
      <c r="E12" s="3" t="s">
        <v>37</v>
      </c>
      <c r="F12" s="5" t="s">
        <v>38</v>
      </c>
    </row>
    <row r="13" spans="1:6" x14ac:dyDescent="0.25">
      <c r="A13" s="2">
        <v>44059.671737546298</v>
      </c>
      <c r="B13" s="3" t="s">
        <v>39</v>
      </c>
      <c r="C13" s="4">
        <v>14</v>
      </c>
      <c r="D13" s="3">
        <v>163014015</v>
      </c>
      <c r="E13" s="3" t="s">
        <v>40</v>
      </c>
      <c r="F13" s="5" t="s">
        <v>41</v>
      </c>
    </row>
    <row r="14" spans="1:6" x14ac:dyDescent="0.25">
      <c r="A14" s="7">
        <v>44101.981541666668</v>
      </c>
      <c r="B14" s="3" t="s">
        <v>42</v>
      </c>
      <c r="C14" s="8">
        <v>7</v>
      </c>
      <c r="D14" s="3">
        <v>132014018</v>
      </c>
      <c r="E14" s="3" t="s">
        <v>43</v>
      </c>
      <c r="F14" s="5" t="s">
        <v>44</v>
      </c>
    </row>
    <row r="15" spans="1:6" x14ac:dyDescent="0.25">
      <c r="A15" s="2">
        <v>44059.673411944445</v>
      </c>
      <c r="B15" s="3" t="s">
        <v>45</v>
      </c>
      <c r="C15" s="6">
        <v>7.5</v>
      </c>
      <c r="D15" s="3">
        <v>171014037</v>
      </c>
      <c r="E15" s="3" t="s">
        <v>46</v>
      </c>
      <c r="F15" s="5" t="s">
        <v>47</v>
      </c>
    </row>
    <row r="16" spans="1:6" x14ac:dyDescent="0.25">
      <c r="A16" s="2">
        <v>44059.673853657412</v>
      </c>
      <c r="B16" s="3" t="s">
        <v>48</v>
      </c>
      <c r="C16" s="4">
        <v>7</v>
      </c>
      <c r="D16" s="3">
        <v>171014022</v>
      </c>
      <c r="E16" s="3" t="s">
        <v>49</v>
      </c>
      <c r="F16" s="5" t="s">
        <v>50</v>
      </c>
    </row>
    <row r="17" spans="1:6" x14ac:dyDescent="0.25">
      <c r="A17" s="2">
        <v>44059.674807511576</v>
      </c>
      <c r="B17" s="3" t="s">
        <v>51</v>
      </c>
      <c r="C17" s="6">
        <v>11.5</v>
      </c>
      <c r="D17" s="3">
        <v>171014048</v>
      </c>
      <c r="E17" s="3" t="s">
        <v>52</v>
      </c>
      <c r="F17" s="5" t="s">
        <v>53</v>
      </c>
    </row>
    <row r="18" spans="1:6" x14ac:dyDescent="0.25">
      <c r="A18" s="7">
        <v>44101.863416678243</v>
      </c>
      <c r="B18" s="3" t="s">
        <v>54</v>
      </c>
      <c r="C18" s="9">
        <v>15.5</v>
      </c>
      <c r="D18" s="3">
        <v>171014035</v>
      </c>
      <c r="E18" s="3" t="s">
        <v>55</v>
      </c>
      <c r="F18" s="5" t="s">
        <v>56</v>
      </c>
    </row>
    <row r="19" spans="1:6" x14ac:dyDescent="0.25">
      <c r="A19" s="2">
        <v>44059.675167476853</v>
      </c>
      <c r="B19" s="3" t="s">
        <v>57</v>
      </c>
      <c r="C19" s="4">
        <v>18</v>
      </c>
      <c r="D19" s="3">
        <v>163014002</v>
      </c>
      <c r="E19" s="3" t="s">
        <v>58</v>
      </c>
      <c r="F19" s="5" t="s">
        <v>59</v>
      </c>
    </row>
    <row r="20" spans="1:6" x14ac:dyDescent="0.25">
      <c r="A20" s="2">
        <v>44059.67621174769</v>
      </c>
      <c r="B20" s="3" t="s">
        <v>60</v>
      </c>
      <c r="C20" s="4">
        <v>7</v>
      </c>
      <c r="D20" s="3">
        <v>162014006</v>
      </c>
      <c r="E20" s="3" t="s">
        <v>61</v>
      </c>
      <c r="F20" s="5" t="s">
        <v>62</v>
      </c>
    </row>
    <row r="21" spans="1:6" x14ac:dyDescent="0.25">
      <c r="A21" s="7">
        <v>44102.030193784725</v>
      </c>
      <c r="B21" s="3" t="s">
        <v>63</v>
      </c>
      <c r="C21" s="9">
        <v>6.5</v>
      </c>
      <c r="D21" s="3">
        <v>151014046</v>
      </c>
      <c r="E21" s="3" t="s">
        <v>64</v>
      </c>
      <c r="F21" s="5" t="s">
        <v>65</v>
      </c>
    </row>
    <row r="22" spans="1:6" x14ac:dyDescent="0.25">
      <c r="A22" s="2">
        <v>44059.67673846065</v>
      </c>
      <c r="B22" s="3" t="s">
        <v>66</v>
      </c>
      <c r="C22" s="4">
        <v>14</v>
      </c>
      <c r="D22" s="3">
        <v>163014018</v>
      </c>
      <c r="E22" s="3" t="s">
        <v>67</v>
      </c>
      <c r="F22" s="5" t="s">
        <v>68</v>
      </c>
    </row>
    <row r="23" spans="1:6" x14ac:dyDescent="0.25">
      <c r="A23" s="2">
        <v>44059.677771446761</v>
      </c>
      <c r="B23" s="3" t="s">
        <v>69</v>
      </c>
      <c r="C23" s="4">
        <v>8</v>
      </c>
      <c r="D23" s="3">
        <v>161014055</v>
      </c>
      <c r="E23" s="3" t="s">
        <v>70</v>
      </c>
      <c r="F23" s="5" t="s">
        <v>71</v>
      </c>
    </row>
    <row r="24" spans="1:6" x14ac:dyDescent="0.25">
      <c r="A24" s="2">
        <v>44059.678062453706</v>
      </c>
      <c r="B24" s="3" t="s">
        <v>72</v>
      </c>
      <c r="C24" s="4">
        <v>13</v>
      </c>
      <c r="D24" s="3">
        <v>171014085</v>
      </c>
      <c r="E24" s="3" t="s">
        <v>73</v>
      </c>
      <c r="F24" s="5" t="s">
        <v>74</v>
      </c>
    </row>
    <row r="25" spans="1:6" x14ac:dyDescent="0.25">
      <c r="A25" s="2">
        <v>44059.678754432869</v>
      </c>
      <c r="B25" s="3" t="s">
        <v>75</v>
      </c>
      <c r="C25" s="6">
        <v>15.5</v>
      </c>
      <c r="D25" s="3">
        <v>143014016</v>
      </c>
      <c r="E25" s="3" t="s">
        <v>76</v>
      </c>
      <c r="F25" s="5" t="s">
        <v>77</v>
      </c>
    </row>
    <row r="26" spans="1:6" x14ac:dyDescent="0.25">
      <c r="A26" s="2">
        <v>44059.681293900459</v>
      </c>
      <c r="B26" s="3" t="s">
        <v>78</v>
      </c>
      <c r="C26" s="4">
        <v>6</v>
      </c>
      <c r="D26" s="3">
        <v>171014010</v>
      </c>
      <c r="E26" s="3" t="s">
        <v>79</v>
      </c>
      <c r="F26" s="5" t="s">
        <v>80</v>
      </c>
    </row>
    <row r="27" spans="1:6" x14ac:dyDescent="0.25">
      <c r="A27" s="2">
        <v>44059.685758576394</v>
      </c>
      <c r="B27" s="3" t="s">
        <v>81</v>
      </c>
      <c r="C27" s="6">
        <v>13.5</v>
      </c>
      <c r="D27" s="3">
        <v>161014009</v>
      </c>
      <c r="E27" s="3" t="s">
        <v>82</v>
      </c>
      <c r="F27" s="5" t="s">
        <v>83</v>
      </c>
    </row>
    <row r="28" spans="1:6" x14ac:dyDescent="0.25">
      <c r="A28" s="2">
        <v>44059.685951701387</v>
      </c>
      <c r="B28" s="3" t="s">
        <v>84</v>
      </c>
      <c r="C28" s="4">
        <v>6</v>
      </c>
      <c r="D28" s="3">
        <v>151014015</v>
      </c>
      <c r="E28" s="3" t="s">
        <v>85</v>
      </c>
      <c r="F28" s="5" t="s">
        <v>86</v>
      </c>
    </row>
    <row r="29" spans="1:6" x14ac:dyDescent="0.25">
      <c r="A29" s="2">
        <v>44059.687533182871</v>
      </c>
      <c r="B29" s="3" t="s">
        <v>87</v>
      </c>
      <c r="C29" s="4">
        <v>7</v>
      </c>
      <c r="D29" s="3">
        <v>151014077</v>
      </c>
      <c r="E29" s="3" t="s">
        <v>88</v>
      </c>
      <c r="F29" s="5" t="s">
        <v>89</v>
      </c>
    </row>
    <row r="30" spans="1:6" x14ac:dyDescent="0.25">
      <c r="A30" s="2">
        <v>44059.693901574079</v>
      </c>
      <c r="B30" s="3" t="s">
        <v>90</v>
      </c>
      <c r="C30" s="6">
        <v>7.5</v>
      </c>
      <c r="D30" s="3">
        <v>151014002</v>
      </c>
      <c r="E30" s="3" t="s">
        <v>91</v>
      </c>
      <c r="F30" s="5" t="s">
        <v>92</v>
      </c>
    </row>
    <row r="31" spans="1:6" x14ac:dyDescent="0.25">
      <c r="A31" s="2">
        <v>44101.913646377317</v>
      </c>
      <c r="B31" s="3" t="s">
        <v>93</v>
      </c>
      <c r="C31" s="8">
        <v>8</v>
      </c>
      <c r="D31" s="3">
        <v>151014037</v>
      </c>
      <c r="E31" s="3" t="s">
        <v>94</v>
      </c>
      <c r="F31" s="5" t="s">
        <v>95</v>
      </c>
    </row>
    <row r="32" spans="1:6" x14ac:dyDescent="0.25">
      <c r="A32" s="2">
        <v>44101.944451006944</v>
      </c>
      <c r="B32" s="3" t="s">
        <v>96</v>
      </c>
      <c r="C32" s="8">
        <v>8</v>
      </c>
      <c r="D32" s="3">
        <v>153014027</v>
      </c>
      <c r="E32" s="3" t="s">
        <v>97</v>
      </c>
      <c r="F32" s="5" t="s">
        <v>98</v>
      </c>
    </row>
    <row r="33" spans="1:6" x14ac:dyDescent="0.25">
      <c r="A33" s="2">
        <v>44107.643993379628</v>
      </c>
      <c r="B33" s="3" t="s">
        <v>99</v>
      </c>
      <c r="C33" s="8">
        <v>14</v>
      </c>
      <c r="D33" s="3">
        <v>162014028</v>
      </c>
      <c r="E33" s="3" t="s">
        <v>100</v>
      </c>
      <c r="F33" s="5" t="s">
        <v>101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</hyperlinks>
  <pageMargins left="0.7" right="0.7" top="0.75" bottom="0.75" header="0.3" footer="0.3"/>
  <legacy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99E3-5F44-4CCC-9BB9-052FF9D7BB65}">
  <dimension ref="A1:E35"/>
  <sheetViews>
    <sheetView tabSelected="1" workbookViewId="0">
      <selection activeCell="H30" sqref="H30"/>
    </sheetView>
  </sheetViews>
  <sheetFormatPr defaultRowHeight="13.2" x14ac:dyDescent="0.25"/>
  <cols>
    <col min="1" max="1" width="8.88671875" style="11"/>
    <col min="2" max="2" width="30.44140625" style="11" bestFit="1" customWidth="1"/>
    <col min="3" max="3" width="26" style="11" bestFit="1" customWidth="1"/>
    <col min="4" max="4" width="12.33203125" style="11" bestFit="1" customWidth="1"/>
    <col min="5" max="16384" width="8.88671875" style="11"/>
  </cols>
  <sheetData>
    <row r="1" spans="1:5" ht="14.4" x14ac:dyDescent="0.25">
      <c r="A1" s="10" t="s">
        <v>102</v>
      </c>
      <c r="B1" s="10" t="s">
        <v>103</v>
      </c>
      <c r="C1" s="10" t="s">
        <v>104</v>
      </c>
      <c r="D1" s="10" t="s">
        <v>105</v>
      </c>
      <c r="E1" s="10" t="s">
        <v>125</v>
      </c>
    </row>
    <row r="2" spans="1:5" x14ac:dyDescent="0.25">
      <c r="A2" s="11">
        <v>1</v>
      </c>
      <c r="B2" s="11">
        <v>113014029</v>
      </c>
      <c r="C2" s="11" t="s">
        <v>106</v>
      </c>
      <c r="D2" s="11">
        <f>IFERROR(VLOOKUP(B2,Sheet2!$A$1:$B$32,2,FALSE),0)</f>
        <v>15.5</v>
      </c>
      <c r="E2" s="11">
        <v>15.5</v>
      </c>
    </row>
    <row r="3" spans="1:5" x14ac:dyDescent="0.25">
      <c r="A3" s="11">
        <v>2</v>
      </c>
      <c r="B3" s="11">
        <v>132014018</v>
      </c>
      <c r="C3" s="11" t="s">
        <v>107</v>
      </c>
      <c r="D3" s="11">
        <f>IFERROR(VLOOKUP(B3,Sheet2!$A$1:$B$32,2,FALSE),0)</f>
        <v>7</v>
      </c>
      <c r="E3" s="11">
        <v>7</v>
      </c>
    </row>
    <row r="4" spans="1:5" x14ac:dyDescent="0.25">
      <c r="A4" s="11">
        <v>3</v>
      </c>
      <c r="B4" s="11">
        <v>143014016</v>
      </c>
      <c r="C4" s="11" t="s">
        <v>76</v>
      </c>
      <c r="D4" s="11">
        <f>IFERROR(VLOOKUP(B4,Sheet2!$A$1:$B$32,2,FALSE),0)</f>
        <v>15.5</v>
      </c>
      <c r="E4" s="11">
        <v>15.5</v>
      </c>
    </row>
    <row r="5" spans="1:5" x14ac:dyDescent="0.25">
      <c r="A5" s="11">
        <v>4</v>
      </c>
      <c r="B5" s="11">
        <v>151014002</v>
      </c>
      <c r="C5" s="11" t="s">
        <v>108</v>
      </c>
      <c r="D5" s="11">
        <f>IFERROR(VLOOKUP(B5,Sheet2!$A$1:$B$32,2,FALSE),0)</f>
        <v>7.5</v>
      </c>
      <c r="E5" s="11">
        <v>7.5</v>
      </c>
    </row>
    <row r="6" spans="1:5" x14ac:dyDescent="0.25">
      <c r="A6" s="11">
        <v>5</v>
      </c>
      <c r="B6" s="11">
        <v>151014015</v>
      </c>
      <c r="C6" s="11" t="s">
        <v>109</v>
      </c>
      <c r="D6" s="11">
        <f>IFERROR(VLOOKUP(B6,Sheet2!$A$1:$B$32,2,FALSE),0)</f>
        <v>6</v>
      </c>
      <c r="E6" s="11">
        <v>6</v>
      </c>
    </row>
    <row r="7" spans="1:5" x14ac:dyDescent="0.25">
      <c r="A7" s="11">
        <v>6</v>
      </c>
      <c r="B7" s="11">
        <v>151014037</v>
      </c>
      <c r="C7" s="11" t="s">
        <v>94</v>
      </c>
      <c r="D7" s="11">
        <f>IFERROR(VLOOKUP(B7,Sheet2!$A$1:$B$32,2,FALSE),0)</f>
        <v>8</v>
      </c>
      <c r="E7" s="11">
        <v>8</v>
      </c>
    </row>
    <row r="8" spans="1:5" x14ac:dyDescent="0.25">
      <c r="A8" s="11">
        <v>7</v>
      </c>
      <c r="B8" s="11">
        <v>151014046</v>
      </c>
      <c r="C8" s="11" t="s">
        <v>110</v>
      </c>
      <c r="D8" s="11">
        <f>IFERROR(VLOOKUP(B8,Sheet2!$A$1:$B$32,2,FALSE),0)</f>
        <v>6.5</v>
      </c>
      <c r="E8" s="11">
        <v>6.5</v>
      </c>
    </row>
    <row r="9" spans="1:5" x14ac:dyDescent="0.25">
      <c r="A9" s="11">
        <v>8</v>
      </c>
      <c r="B9" s="11">
        <v>151014077</v>
      </c>
      <c r="C9" s="11" t="s">
        <v>88</v>
      </c>
      <c r="D9" s="11">
        <f>IFERROR(VLOOKUP(B9,Sheet2!$A$1:$B$32,2,FALSE),0)</f>
        <v>7</v>
      </c>
      <c r="E9" s="11">
        <v>7</v>
      </c>
    </row>
    <row r="10" spans="1:5" x14ac:dyDescent="0.25">
      <c r="A10" s="11">
        <v>9</v>
      </c>
      <c r="B10" s="11">
        <v>152014033</v>
      </c>
      <c r="C10" s="11" t="s">
        <v>111</v>
      </c>
      <c r="D10" s="11">
        <f>IFERROR(VLOOKUP(B10,Sheet2!$A$1:$B$32,2,FALSE),0)</f>
        <v>0.5</v>
      </c>
      <c r="E10" s="11">
        <v>0.5</v>
      </c>
    </row>
    <row r="11" spans="1:5" x14ac:dyDescent="0.25">
      <c r="A11" s="11">
        <v>10</v>
      </c>
      <c r="B11" s="11">
        <v>153014027</v>
      </c>
      <c r="C11" s="11" t="s">
        <v>112</v>
      </c>
      <c r="D11" s="11">
        <f>IFERROR(VLOOKUP(B11,Sheet2!$A$1:$B$32,2,FALSE),0)</f>
        <v>8</v>
      </c>
      <c r="E11" s="11">
        <v>8</v>
      </c>
    </row>
    <row r="12" spans="1:5" x14ac:dyDescent="0.25">
      <c r="A12" s="11">
        <v>11</v>
      </c>
      <c r="B12" s="11">
        <v>161014009</v>
      </c>
      <c r="C12" s="11" t="s">
        <v>82</v>
      </c>
      <c r="D12" s="11">
        <f>IFERROR(VLOOKUP(B12,Sheet2!$A$1:$B$32,2,FALSE),0)</f>
        <v>13.5</v>
      </c>
      <c r="E12" s="11">
        <v>13.5</v>
      </c>
    </row>
    <row r="13" spans="1:5" x14ac:dyDescent="0.25">
      <c r="A13" s="11">
        <v>12</v>
      </c>
      <c r="B13" s="11">
        <v>161014055</v>
      </c>
      <c r="C13" s="11" t="s">
        <v>70</v>
      </c>
      <c r="D13" s="11">
        <f>IFERROR(VLOOKUP(B13,Sheet2!$A$1:$B$32,2,FALSE),0)</f>
        <v>8</v>
      </c>
      <c r="E13" s="11">
        <v>8</v>
      </c>
    </row>
    <row r="14" spans="1:5" x14ac:dyDescent="0.25">
      <c r="A14" s="11">
        <v>13</v>
      </c>
      <c r="B14" s="11">
        <v>162014002</v>
      </c>
      <c r="C14" s="11" t="s">
        <v>10</v>
      </c>
      <c r="D14" s="11">
        <f>IFERROR(VLOOKUP(B14,Sheet2!$A$1:$B$32,2,FALSE),0)</f>
        <v>2</v>
      </c>
      <c r="E14" s="11">
        <v>2</v>
      </c>
    </row>
    <row r="15" spans="1:5" x14ac:dyDescent="0.25">
      <c r="A15" s="11">
        <v>14</v>
      </c>
      <c r="B15" s="11">
        <v>162014004</v>
      </c>
      <c r="C15" s="11" t="s">
        <v>113</v>
      </c>
      <c r="D15" s="11">
        <f>IFERROR(VLOOKUP(B15,Sheet2!$A$1:$B$32,2,FALSE),0)</f>
        <v>20.5</v>
      </c>
      <c r="E15" s="11">
        <v>20.5</v>
      </c>
    </row>
    <row r="16" spans="1:5" x14ac:dyDescent="0.25">
      <c r="A16" s="11">
        <v>15</v>
      </c>
      <c r="B16" s="11">
        <v>162014006</v>
      </c>
      <c r="C16" s="11" t="s">
        <v>114</v>
      </c>
      <c r="D16" s="11">
        <f>IFERROR(VLOOKUP(B16,Sheet2!$A$1:$B$32,2,FALSE),0)</f>
        <v>7</v>
      </c>
      <c r="E16" s="11">
        <v>7</v>
      </c>
    </row>
    <row r="17" spans="1:5" x14ac:dyDescent="0.25">
      <c r="A17" s="11">
        <v>16</v>
      </c>
      <c r="B17" s="11">
        <v>162014028</v>
      </c>
      <c r="C17" s="11" t="s">
        <v>100</v>
      </c>
      <c r="D17" s="11">
        <f>IFERROR(VLOOKUP(B17,Sheet2!$A$1:$B$32,2,FALSE),0)</f>
        <v>14</v>
      </c>
      <c r="E17" s="11">
        <v>14</v>
      </c>
    </row>
    <row r="18" spans="1:5" x14ac:dyDescent="0.25">
      <c r="A18" s="11">
        <v>17</v>
      </c>
      <c r="B18" s="11">
        <v>163014002</v>
      </c>
      <c r="C18" s="11" t="s">
        <v>58</v>
      </c>
      <c r="D18" s="11">
        <f>IFERROR(VLOOKUP(B18,Sheet2!$A$1:$B$32,2,FALSE),0)</f>
        <v>18</v>
      </c>
      <c r="E18" s="11">
        <v>18</v>
      </c>
    </row>
    <row r="19" spans="1:5" x14ac:dyDescent="0.25">
      <c r="A19" s="11">
        <v>18</v>
      </c>
      <c r="B19" s="11">
        <v>163014006</v>
      </c>
      <c r="C19" s="11" t="s">
        <v>115</v>
      </c>
      <c r="D19" s="11">
        <f>IFERROR(VLOOKUP(B19,Sheet2!$A$1:$B$32,2,FALSE),0)</f>
        <v>13</v>
      </c>
      <c r="E19" s="11">
        <v>13</v>
      </c>
    </row>
    <row r="20" spans="1:5" x14ac:dyDescent="0.25">
      <c r="A20" s="11">
        <v>19</v>
      </c>
      <c r="B20" s="11">
        <v>163014015</v>
      </c>
      <c r="C20" s="11" t="s">
        <v>40</v>
      </c>
      <c r="D20" s="11">
        <f>IFERROR(VLOOKUP(B20,Sheet2!$A$1:$B$32,2,FALSE),0)</f>
        <v>14</v>
      </c>
      <c r="E20" s="11">
        <v>14</v>
      </c>
    </row>
    <row r="21" spans="1:5" x14ac:dyDescent="0.25">
      <c r="A21" s="11">
        <v>20</v>
      </c>
      <c r="B21" s="11">
        <v>163014018</v>
      </c>
      <c r="C21" s="11" t="s">
        <v>67</v>
      </c>
      <c r="D21" s="11">
        <f>IFERROR(VLOOKUP(B21,Sheet2!$A$1:$B$32,2,FALSE),0)</f>
        <v>14</v>
      </c>
      <c r="E21" s="11">
        <v>14</v>
      </c>
    </row>
    <row r="22" spans="1:5" x14ac:dyDescent="0.25">
      <c r="A22" s="11">
        <v>21</v>
      </c>
      <c r="B22" s="11">
        <v>171014010</v>
      </c>
      <c r="C22" s="11" t="s">
        <v>116</v>
      </c>
      <c r="D22" s="11">
        <f>IFERROR(VLOOKUP(B22,Sheet2!$A$1:$B$32,2,FALSE),0)</f>
        <v>6</v>
      </c>
      <c r="E22" s="11">
        <v>6</v>
      </c>
    </row>
    <row r="23" spans="1:5" x14ac:dyDescent="0.25">
      <c r="A23" s="11">
        <v>22</v>
      </c>
      <c r="B23" s="11">
        <v>171014012</v>
      </c>
      <c r="C23" s="11" t="s">
        <v>117</v>
      </c>
      <c r="D23" s="11">
        <f>IFERROR(VLOOKUP(B23,Sheet2!$A$1:$B$32,2,FALSE),0)</f>
        <v>16.5</v>
      </c>
      <c r="E23" s="11">
        <v>16.5</v>
      </c>
    </row>
    <row r="24" spans="1:5" x14ac:dyDescent="0.25">
      <c r="A24" s="11">
        <v>23</v>
      </c>
      <c r="B24" s="11">
        <v>171014022</v>
      </c>
      <c r="C24" s="11" t="s">
        <v>49</v>
      </c>
      <c r="D24" s="11">
        <f>IFERROR(VLOOKUP(B24,Sheet2!$A$1:$B$32,2,FALSE),0)</f>
        <v>7</v>
      </c>
      <c r="E24" s="11">
        <v>7</v>
      </c>
    </row>
    <row r="25" spans="1:5" x14ac:dyDescent="0.25">
      <c r="A25" s="11">
        <v>24</v>
      </c>
      <c r="B25" s="11">
        <v>171014032</v>
      </c>
      <c r="C25" s="11" t="s">
        <v>118</v>
      </c>
      <c r="D25" s="11">
        <f>IFERROR(VLOOKUP(B25,Sheet2!$A$1:$B$32,2,FALSE),0)</f>
        <v>8.5</v>
      </c>
      <c r="E25" s="11">
        <v>8.5</v>
      </c>
    </row>
    <row r="26" spans="1:5" x14ac:dyDescent="0.25">
      <c r="A26" s="11">
        <v>25</v>
      </c>
      <c r="B26" s="11">
        <v>171014034</v>
      </c>
      <c r="C26" s="11" t="s">
        <v>19</v>
      </c>
      <c r="D26" s="11">
        <f>IFERROR(VLOOKUP(B26,Sheet2!$A$1:$B$32,2,FALSE),0)</f>
        <v>14</v>
      </c>
      <c r="E26" s="11">
        <v>14</v>
      </c>
    </row>
    <row r="27" spans="1:5" x14ac:dyDescent="0.25">
      <c r="A27" s="11">
        <v>26</v>
      </c>
      <c r="B27" s="11">
        <v>171014035</v>
      </c>
      <c r="C27" s="11" t="s">
        <v>119</v>
      </c>
      <c r="D27" s="11">
        <f>IFERROR(VLOOKUP(B27,Sheet2!$A$1:$B$32,2,FALSE),0)</f>
        <v>15.5</v>
      </c>
      <c r="E27" s="11">
        <v>15.5</v>
      </c>
    </row>
    <row r="28" spans="1:5" x14ac:dyDescent="0.25">
      <c r="A28" s="11">
        <v>27</v>
      </c>
      <c r="B28" s="11">
        <v>171014037</v>
      </c>
      <c r="C28" s="11" t="s">
        <v>120</v>
      </c>
      <c r="D28" s="11">
        <f>IFERROR(VLOOKUP(B28,Sheet2!$A$1:$B$32,2,FALSE),0)</f>
        <v>7.5</v>
      </c>
      <c r="E28" s="11">
        <v>7.5</v>
      </c>
    </row>
    <row r="29" spans="1:5" x14ac:dyDescent="0.25">
      <c r="A29" s="11">
        <v>28</v>
      </c>
      <c r="B29" s="11">
        <v>171014042</v>
      </c>
      <c r="C29" s="11" t="s">
        <v>121</v>
      </c>
      <c r="D29" s="11">
        <f>IFERROR(VLOOKUP(B29,Sheet2!$A$1:$B$32,2,FALSE),0)</f>
        <v>11.5</v>
      </c>
      <c r="E29" s="11">
        <v>11.5</v>
      </c>
    </row>
    <row r="30" spans="1:5" x14ac:dyDescent="0.25">
      <c r="A30" s="11">
        <v>29</v>
      </c>
      <c r="B30" s="11">
        <v>171014048</v>
      </c>
      <c r="C30" s="11" t="s">
        <v>122</v>
      </c>
      <c r="D30" s="11">
        <f>IFERROR(VLOOKUP(B30,Sheet2!$A$1:$B$32,2,FALSE),0)</f>
        <v>11.5</v>
      </c>
      <c r="E30" s="11">
        <v>11.5</v>
      </c>
    </row>
    <row r="31" spans="1:5" x14ac:dyDescent="0.25">
      <c r="A31" s="11">
        <v>30</v>
      </c>
      <c r="B31" s="11">
        <v>171014051</v>
      </c>
      <c r="C31" s="11" t="s">
        <v>123</v>
      </c>
      <c r="D31" s="11">
        <f>IFERROR(VLOOKUP(B31,Sheet2!$A$1:$B$32,2,FALSE),0)</f>
        <v>21</v>
      </c>
      <c r="E31" s="11">
        <v>21</v>
      </c>
    </row>
    <row r="32" spans="1:5" x14ac:dyDescent="0.25">
      <c r="A32" s="11">
        <v>31</v>
      </c>
      <c r="B32" s="11">
        <v>171014075</v>
      </c>
      <c r="C32" s="11" t="s">
        <v>16</v>
      </c>
      <c r="D32" s="11">
        <f>IFERROR(VLOOKUP(B32,Sheet2!$A$1:$B$32,2,FALSE),0)</f>
        <v>15.5</v>
      </c>
      <c r="E32" s="11">
        <v>15.5</v>
      </c>
    </row>
    <row r="33" spans="1:5" x14ac:dyDescent="0.25">
      <c r="A33" s="11">
        <v>32</v>
      </c>
      <c r="B33" s="11">
        <v>171014085</v>
      </c>
      <c r="C33" s="11" t="s">
        <v>73</v>
      </c>
      <c r="D33" s="11">
        <f>IFERROR(VLOOKUP(B33,Sheet2!$A$1:$B$32,2,FALSE),0)</f>
        <v>13</v>
      </c>
      <c r="E33" s="11">
        <v>13</v>
      </c>
    </row>
    <row r="34" spans="1:5" x14ac:dyDescent="0.25">
      <c r="A34" s="11">
        <v>33</v>
      </c>
      <c r="B34" s="11">
        <v>171014088</v>
      </c>
      <c r="C34" s="11" t="s">
        <v>124</v>
      </c>
      <c r="D34" s="11">
        <f>IFERROR(VLOOKUP(B34,Sheet2!$A$1:$B$32,2,FALSE),0)</f>
        <v>0</v>
      </c>
      <c r="E34" s="11">
        <v>0</v>
      </c>
    </row>
    <row r="35" spans="1:5" x14ac:dyDescent="0.25">
      <c r="D35" s="11">
        <f>COUNTIF(D2:D34,"&gt;0")</f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FB94-6A22-49A8-BCD0-72660E6CB9DF}">
  <dimension ref="A1:B32"/>
  <sheetViews>
    <sheetView workbookViewId="0"/>
  </sheetViews>
  <sheetFormatPr defaultRowHeight="13.2" x14ac:dyDescent="0.25"/>
  <cols>
    <col min="1" max="1" width="21.5546875" customWidth="1"/>
  </cols>
  <sheetData>
    <row r="1" spans="1:2" x14ac:dyDescent="0.25">
      <c r="A1" s="3">
        <v>163014006</v>
      </c>
      <c r="B1">
        <v>13</v>
      </c>
    </row>
    <row r="2" spans="1:2" x14ac:dyDescent="0.25">
      <c r="A2" s="3">
        <v>162014002</v>
      </c>
      <c r="B2">
        <v>2</v>
      </c>
    </row>
    <row r="3" spans="1:2" x14ac:dyDescent="0.25">
      <c r="A3" s="3">
        <v>162014004</v>
      </c>
      <c r="B3">
        <v>20.5</v>
      </c>
    </row>
    <row r="4" spans="1:2" x14ac:dyDescent="0.25">
      <c r="A4" s="3">
        <v>171014075</v>
      </c>
      <c r="B4">
        <v>15.5</v>
      </c>
    </row>
    <row r="5" spans="1:2" x14ac:dyDescent="0.25">
      <c r="A5" s="3">
        <v>171014034</v>
      </c>
      <c r="B5">
        <v>14</v>
      </c>
    </row>
    <row r="6" spans="1:2" x14ac:dyDescent="0.25">
      <c r="A6" s="3">
        <v>171014042</v>
      </c>
      <c r="B6">
        <v>11.5</v>
      </c>
    </row>
    <row r="7" spans="1:2" x14ac:dyDescent="0.25">
      <c r="A7" s="3">
        <v>152014033</v>
      </c>
      <c r="B7">
        <v>0.5</v>
      </c>
    </row>
    <row r="8" spans="1:2" x14ac:dyDescent="0.25">
      <c r="A8" s="3">
        <v>171014051</v>
      </c>
      <c r="B8">
        <v>21</v>
      </c>
    </row>
    <row r="9" spans="1:2" x14ac:dyDescent="0.25">
      <c r="A9" s="3">
        <v>113014029</v>
      </c>
      <c r="B9">
        <v>15.5</v>
      </c>
    </row>
    <row r="10" spans="1:2" x14ac:dyDescent="0.25">
      <c r="A10" s="3">
        <v>171014032</v>
      </c>
      <c r="B10">
        <v>8.5</v>
      </c>
    </row>
    <row r="11" spans="1:2" x14ac:dyDescent="0.25">
      <c r="A11" s="3">
        <v>171014012</v>
      </c>
      <c r="B11">
        <v>16.5</v>
      </c>
    </row>
    <row r="12" spans="1:2" x14ac:dyDescent="0.25">
      <c r="A12" s="3">
        <v>163014015</v>
      </c>
      <c r="B12">
        <v>14</v>
      </c>
    </row>
    <row r="13" spans="1:2" x14ac:dyDescent="0.25">
      <c r="A13" s="3">
        <v>132014018</v>
      </c>
      <c r="B13">
        <v>7</v>
      </c>
    </row>
    <row r="14" spans="1:2" x14ac:dyDescent="0.25">
      <c r="A14" s="3">
        <v>171014037</v>
      </c>
      <c r="B14">
        <v>7.5</v>
      </c>
    </row>
    <row r="15" spans="1:2" x14ac:dyDescent="0.25">
      <c r="A15" s="3">
        <v>171014022</v>
      </c>
      <c r="B15">
        <v>7</v>
      </c>
    </row>
    <row r="16" spans="1:2" x14ac:dyDescent="0.25">
      <c r="A16" s="3">
        <v>171014048</v>
      </c>
      <c r="B16">
        <v>11.5</v>
      </c>
    </row>
    <row r="17" spans="1:2" x14ac:dyDescent="0.25">
      <c r="A17" s="3">
        <v>171014035</v>
      </c>
      <c r="B17">
        <v>15.5</v>
      </c>
    </row>
    <row r="18" spans="1:2" x14ac:dyDescent="0.25">
      <c r="A18" s="3">
        <v>163014002</v>
      </c>
      <c r="B18">
        <v>18</v>
      </c>
    </row>
    <row r="19" spans="1:2" x14ac:dyDescent="0.25">
      <c r="A19" s="3">
        <v>162014006</v>
      </c>
      <c r="B19">
        <v>7</v>
      </c>
    </row>
    <row r="20" spans="1:2" x14ac:dyDescent="0.25">
      <c r="A20" s="3">
        <v>151014046</v>
      </c>
      <c r="B20">
        <v>6.5</v>
      </c>
    </row>
    <row r="21" spans="1:2" x14ac:dyDescent="0.25">
      <c r="A21" s="3">
        <v>163014018</v>
      </c>
      <c r="B21">
        <v>14</v>
      </c>
    </row>
    <row r="22" spans="1:2" x14ac:dyDescent="0.25">
      <c r="A22" s="3">
        <v>161014055</v>
      </c>
      <c r="B22">
        <v>8</v>
      </c>
    </row>
    <row r="23" spans="1:2" x14ac:dyDescent="0.25">
      <c r="A23" s="3">
        <v>171014085</v>
      </c>
      <c r="B23">
        <v>13</v>
      </c>
    </row>
    <row r="24" spans="1:2" x14ac:dyDescent="0.25">
      <c r="A24" s="3">
        <v>143014016</v>
      </c>
      <c r="B24">
        <v>15.5</v>
      </c>
    </row>
    <row r="25" spans="1:2" x14ac:dyDescent="0.25">
      <c r="A25" s="3">
        <v>171014010</v>
      </c>
      <c r="B25">
        <v>6</v>
      </c>
    </row>
    <row r="26" spans="1:2" x14ac:dyDescent="0.25">
      <c r="A26" s="3">
        <v>161014009</v>
      </c>
      <c r="B26">
        <v>13.5</v>
      </c>
    </row>
    <row r="27" spans="1:2" x14ac:dyDescent="0.25">
      <c r="A27" s="3">
        <v>151014015</v>
      </c>
      <c r="B27">
        <v>6</v>
      </c>
    </row>
    <row r="28" spans="1:2" x14ac:dyDescent="0.25">
      <c r="A28" s="3">
        <v>151014077</v>
      </c>
      <c r="B28">
        <v>7</v>
      </c>
    </row>
    <row r="29" spans="1:2" x14ac:dyDescent="0.25">
      <c r="A29" s="3">
        <v>151014002</v>
      </c>
      <c r="B29">
        <v>7.5</v>
      </c>
    </row>
    <row r="30" spans="1:2" x14ac:dyDescent="0.25">
      <c r="A30" s="3">
        <v>151014037</v>
      </c>
      <c r="B30">
        <v>8</v>
      </c>
    </row>
    <row r="31" spans="1:2" x14ac:dyDescent="0.25">
      <c r="A31" s="3">
        <v>153014027</v>
      </c>
      <c r="B31">
        <v>8</v>
      </c>
    </row>
    <row r="32" spans="1:2" x14ac:dyDescent="0.25">
      <c r="A32" s="3">
        <v>162014028</v>
      </c>
      <c r="B3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2020-10-12T08:23:43Z</dcterms:modified>
</cp:coreProperties>
</file>