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E:\ulab_course_materials\SUMMER 2020\CSE 404\results\"/>
    </mc:Choice>
  </mc:AlternateContent>
  <xr:revisionPtr revIDLastSave="0" documentId="13_ncr:1_{D5BAFD7B-7CA4-4B67-B284-6CA2D9186117}" xr6:coauthVersionLast="45" xr6:coauthVersionMax="45" xr10:uidLastSave="{00000000-0000-0000-0000-000000000000}"/>
  <bookViews>
    <workbookView xWindow="-108" yWindow="-108" windowWidth="23256" windowHeight="12576" activeTab="1" xr2:uid="{00000000-000D-0000-FFFF-FFFF00000000}"/>
  </bookViews>
  <sheets>
    <sheet name="Form Responses 1" sheetId="1" r:id="rId1"/>
    <sheet name="results" sheetId="2" r:id="rId2"/>
    <sheet name="Sheet2" sheetId="3" r:id="rId3"/>
  </sheets>
  <calcPr calcId="191029"/>
</workbook>
</file>

<file path=xl/calcChain.xml><?xml version="1.0" encoding="utf-8"?>
<calcChain xmlns="http://schemas.openxmlformats.org/spreadsheetml/2006/main">
  <c r="D35"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2" i="2"/>
</calcChain>
</file>

<file path=xl/sharedStrings.xml><?xml version="1.0" encoding="utf-8"?>
<sst xmlns="http://schemas.openxmlformats.org/spreadsheetml/2006/main" count="227" uniqueCount="165">
  <si>
    <t>Timestamp</t>
  </si>
  <si>
    <t>Email Address</t>
  </si>
  <si>
    <t>Score</t>
  </si>
  <si>
    <t>ID</t>
  </si>
  <si>
    <t>Name</t>
  </si>
  <si>
    <t>Which one of the following can be considered a Software Cost?</t>
  </si>
  <si>
    <t>All of the following are features of software. EXCEPT:</t>
  </si>
  <si>
    <t>What are the Five Activities of a Generic Process framework? Write a short description for each of them. Mention 5 umbrella activities that complement them.</t>
  </si>
  <si>
    <t>We want to develop a basic library book management system. The features are: Add Books, Rent Books, Remove/Sell Books, Login and Register. You are tasked with developing the Rent Books feature. To rent a book, the user must first login to the system. Then the user will choose which book s/he wants to rent. Afterwards, s/he will provide the following information to the system: Book Info, Rent Period, User's Library Card Information. Having provided these information, s/he will prompt the system to allow her/him to rent the book. The system will check if the book is available for rent. It will also check if the user has reached the limit for renting. If the book is available for rent and if the user has not reached the rent limit then the system will allow her/him to rent. Otherwise, the system will provide the appropriate error message (i.e., "This book is not available for rent" or "You have reached your rent limit").                                                                                                 Draw the activity diagram of the "Rent Book" feature.</t>
  </si>
  <si>
    <t>sakib.ahamed.cse@ulab.edu.bd</t>
  </si>
  <si>
    <t>Md. Sakib Ahamed Sohag</t>
  </si>
  <si>
    <t>All of the above</t>
  </si>
  <si>
    <t>Software is engineered</t>
  </si>
  <si>
    <t>https://drive.google.com/open?id=1lmg3XG_P-5S4Z0qink57jNzmaWUN0bxo</t>
  </si>
  <si>
    <t>https://drive.google.com/open?id=1gYmXn_RbdrnKTVssyfef4l_jsmeL7UZY</t>
  </si>
  <si>
    <t>shahnila.mahbub.cse@ulab.edu.bd</t>
  </si>
  <si>
    <t>shahnila mahbub</t>
  </si>
  <si>
    <t>Software is manufactured</t>
  </si>
  <si>
    <t>https://drive.google.com/open?id=1KEyellsjPJ3Dw8D00GlptrvteGd5EA6_, https://drive.google.com/open?id=1WaaIipkn5Xdrq00heh6R8_kprqeBxcXA</t>
  </si>
  <si>
    <t>https://drive.google.com/open?id=148SHr1b_fy3PQT0_8B8gkuBiQ9OtQly-</t>
  </si>
  <si>
    <t>rawnak.siddique.cse@ulab.edu.bd</t>
  </si>
  <si>
    <t xml:space="preserve">Rawnak Siddique </t>
  </si>
  <si>
    <t>Employee Reimbursement Cost</t>
  </si>
  <si>
    <t>https://drive.google.com/open?id=1hntWBiYpIsLndGvWgIbREmXA9WcBrmNP</t>
  </si>
  <si>
    <t>https://drive.google.com/open?id=1zEYYCLKfVW6K9uXqPxPSNXUfeyODd_8c</t>
  </si>
  <si>
    <t>basma.rahman.cse@ulab.edu.bd</t>
  </si>
  <si>
    <t xml:space="preserve">Basma Rahman </t>
  </si>
  <si>
    <t>https://drive.google.com/open?id=1ZKwDusAB5GlKvPK4DRM5ZrhXBWEbVnbr, https://drive.google.com/open?id=1EM64-OVmb5lP2Rxgudv-xVJ0_Elo156S</t>
  </si>
  <si>
    <t>https://drive.google.com/open?id=18NX6yqdoqt4U-PX8OCUScKTQCGeWdMCb</t>
  </si>
  <si>
    <t>sanjida.anjum.cse@ulab.edu.bd</t>
  </si>
  <si>
    <t xml:space="preserve">Sanjida Anjum Sohana   </t>
  </si>
  <si>
    <t>https://drive.google.com/open?id=1r8swoxGXCMSv4I9-ZZZ-kUNk0X47lMwO</t>
  </si>
  <si>
    <t>https://drive.google.com/open?id=1Pk6ft1f0IeNuwmw6z-Td5qJtW9yMxmDL</t>
  </si>
  <si>
    <t>fayezur.rahman.cse@ulab.edu.bd</t>
  </si>
  <si>
    <t>Fayezur Rahman</t>
  </si>
  <si>
    <t>Framework Purchase Cost</t>
  </si>
  <si>
    <t>https://drive.google.com/open?id=14mXaVCttDgaY02fDoN38wQPpsnpLfNVc</t>
  </si>
  <si>
    <t>https://drive.google.com/open?id=1OqCbQkmymqN9fWG7vykrSBFJLvUTK2Fo</t>
  </si>
  <si>
    <t>ayon.mazumder.cse@ulab.edu.bd</t>
  </si>
  <si>
    <t>Ayon Mazumder</t>
  </si>
  <si>
    <t>https://drive.google.com/open?id=1em1ssfm7WSEv3YURKFqhV600mXsZiAZf</t>
  </si>
  <si>
    <t>https://drive.google.com/open?id=1XnnKJZqbUIIOJuKlyfdGk-k6Hfc4Kve_</t>
  </si>
  <si>
    <t>mahmudur.rahman1.cse@ulab.edu.bd</t>
  </si>
  <si>
    <t>Md.Mahmudur Rahman</t>
  </si>
  <si>
    <t>https://drive.google.com/open?id=1lVjlYX641O0uvt_9-hM7LO7Viu0ePjul, https://drive.google.com/open?id=1G-8ZZkuYYdL73-P-hYiTv7IgUuLgVOxB</t>
  </si>
  <si>
    <t>https://drive.google.com/open?id=1XC-hKpyuaFrf8fwyngyLfeSXhWuvvhDV</t>
  </si>
  <si>
    <t>bishal.dey.cse@ulab.edu.bd</t>
  </si>
  <si>
    <t xml:space="preserve">Bishal Dey </t>
  </si>
  <si>
    <t>https://drive.google.com/open?id=1EAEpCZinCBis8DiYGmldDNgSpJwInZPl</t>
  </si>
  <si>
    <t>https://drive.google.com/open?id=1Jqa-e4PgjF3AKVSIRdmMBqltzu3NlP4z</t>
  </si>
  <si>
    <t>salma.sayeeda.cse@ulab.edu.bd</t>
  </si>
  <si>
    <t xml:space="preserve">Salma Sayeeda Orpa  </t>
  </si>
  <si>
    <t>https://drive.google.com/open?id=1ADJyWJ9OuLgTEFXKtmRZ-3JePPAAfwEp, https://drive.google.com/open?id=1Qx2e9T2Xmwhmn2bZg_uzAUJWg_Yjgt2P</t>
  </si>
  <si>
    <t>https://drive.google.com/open?id=1CewYY9Rwrow9IqSOoB_hahVpL7W67z0z</t>
  </si>
  <si>
    <t>mohammad.mohiuddin.cse@ulab.edu.bd</t>
  </si>
  <si>
    <t xml:space="preserve">Mohammad Mohiuddin  </t>
  </si>
  <si>
    <t>https://drive.google.com/open?id=1C3P2rDW7bRm7NRpDYslDgorcpqgBq_uX, https://drive.google.com/open?id=1L97XYrj09u3E2VNcz38Umh5G2TD6RpGd</t>
  </si>
  <si>
    <t>https://drive.google.com/open?id=1Rf2f8_Dv9KjY1KjhYobkL0K_s61hezQ4</t>
  </si>
  <si>
    <t>kamrun.faisal.cse@ulab.edu.bd</t>
  </si>
  <si>
    <t>Md. Abdul kamrun faisal</t>
  </si>
  <si>
    <t>https://drive.google.com/open?id=1hoLK0gjtcKX2OnUu9K4t07iCNbebcL18</t>
  </si>
  <si>
    <t>https://drive.google.com/open?id=1Qi7DAxvDf9IKcZH56nSd-kJ3zSnvWENg</t>
  </si>
  <si>
    <t>maysha.chowdhury.cse@ulab.edu.bd</t>
  </si>
  <si>
    <t>Maysha Chowdhury Ononna</t>
  </si>
  <si>
    <t>https://drive.google.com/open?id=1RlsHUuHp3S8lf4dSKMARiQYbqsHK82wC, https://drive.google.com/open?id=1psJHOXQTQiYC810t0BY2ZGMXSwM92cET</t>
  </si>
  <si>
    <t>https://drive.google.com/open?id=11kVnFGl83zOA9wm8Wo48jsVawItmOzvi</t>
  </si>
  <si>
    <t>safayat.hossain.cse@ulab.edu.bd</t>
  </si>
  <si>
    <t>Md.Safayat hossain</t>
  </si>
  <si>
    <t>https://drive.google.com/open?id=17nsFaogPJ3oMXQ2EYSq3YqTi7W6Cui7c, https://drive.google.com/open?id=1iGpin8d8_IsJ6KtRUfHblUHxN6sKcWn8, https://drive.google.com/open?id=1fM_vrlPR6javXae44XtP6I5r9gyB7qbf</t>
  </si>
  <si>
    <t>https://drive.google.com/open?id=1o0tFWyJfl34l4V2RW9W86iaaX-61KKbr</t>
  </si>
  <si>
    <t>farah.tabira.cse@ulab.edu.bd</t>
  </si>
  <si>
    <t>Farah Tabira</t>
  </si>
  <si>
    <t>https://drive.google.com/open?id=15Q_GacDnT9X3IV0CMT6pQfMcWDr2C7W4</t>
  </si>
  <si>
    <t>https://drive.google.com/open?id=1rJ4P2yk4I43RyUyfvTtY8M5BdXJoI7tS</t>
  </si>
  <si>
    <t>swarnali.dey.cse@ulab.edu.bd</t>
  </si>
  <si>
    <t>swarnali dey</t>
  </si>
  <si>
    <t>https://drive.google.com/open?id=1JS7CeAF0qT6dFgoYte1Fwc4cuwK_R5xq, https://drive.google.com/open?id=16NhXd7fnISBJfxCLcfZf8Ihroxvdm_CR</t>
  </si>
  <si>
    <t>https://drive.google.com/open?id=1F_9iDEwV1cwaV8h15Ul0AgIekAPcZs6N</t>
  </si>
  <si>
    <t>sanjid.hossain.cse@ulab.edu.bd</t>
  </si>
  <si>
    <t>Sanjid hossain</t>
  </si>
  <si>
    <t>Software is custom-built</t>
  </si>
  <si>
    <t>https://drive.google.com/open?id=1GQx5iQd9m9XqR7npXsqqs4Ar6xSi_fcR, https://drive.google.com/open?id=1nFrdw__KGq_QhzCMdIpSzQUTymXgvgG_</t>
  </si>
  <si>
    <t>https://drive.google.com/open?id=1ntslqUg8nCov2u48GBqnj0IqmrDI2x04</t>
  </si>
  <si>
    <t>chironjeb.kumar.cse@ulab.edu.bd</t>
  </si>
  <si>
    <t xml:space="preserve">Chironjeb kumar das </t>
  </si>
  <si>
    <t>https://drive.google.com/open?id=1zefXGFd1BNQswD9Abb0dJEMAYyvUJBEw</t>
  </si>
  <si>
    <t>https://drive.google.com/open?id=1VRbvIQ7pQeH9JKLUyUGIv42QtWKR9gAj</t>
  </si>
  <si>
    <t>fariha.afrin.cse@ulab.edu.bd</t>
  </si>
  <si>
    <t>Fariha Afrin</t>
  </si>
  <si>
    <t>https://drive.google.com/open?id=1SczsZ4_wJvOjbRMAElAj6uqfZ_sBVjZa, https://drive.google.com/open?id=1ErwSBBdMVcvEMP244oXF17sX_mYyF4UV</t>
  </si>
  <si>
    <t>https://drive.google.com/open?id=1I3iHmJbmItBXUEEceDPhemfiac7ZPCDc, https://drive.google.com/open?id=1EkHhNSOg3nSvbgPX2Rt-9zpdPRLL0SJJ</t>
  </si>
  <si>
    <t>fahimul.islam.cse@ulab.edu.bd</t>
  </si>
  <si>
    <t>fahimul islam shakil</t>
  </si>
  <si>
    <t>https://drive.google.com/open?id=1Ozom_L3MqON9AOxahm6tXST_tjctD55B, https://drive.google.com/open?id=1RVMArkCKkJPjhcPHyHuWXJ7zq76usN8o</t>
  </si>
  <si>
    <t>https://drive.google.com/open?id=1cJiyBb63FajjJ9JZmnDRCrAaC8ywwwUR</t>
  </si>
  <si>
    <t>tahmina.akhter.cse@ulab.edu.bd</t>
  </si>
  <si>
    <t xml:space="preserve">Tahmina Akhter Mona </t>
  </si>
  <si>
    <t>https://drive.google.com/open?id=1B8lvLYY1wlaW_tq50_ahQunVmJF0XVf0</t>
  </si>
  <si>
    <t>https://drive.google.com/open?id=1WfLIPtnYJXD5y8krA-btHtgpZalCAk9V</t>
  </si>
  <si>
    <t>sadia.hasan1.cse@ulab.edu.bd</t>
  </si>
  <si>
    <t>Sadia Hasan</t>
  </si>
  <si>
    <t>https://drive.google.com/open?id=1KtClTfF3Dd0YkqqCO1KkjbBFxdubdbFY, https://drive.google.com/open?id=1GOHhPr-AYlAxLTeURrgQyJ8YPj96i1Ew</t>
  </si>
  <si>
    <t>https://drive.google.com/open?id=1m6qzHsHm5KrqDSBI8mjiHYYy8d9tCBHO</t>
  </si>
  <si>
    <t>parvina.ahmed.cse@ulab.edu.bd</t>
  </si>
  <si>
    <t>parvina ahmed</t>
  </si>
  <si>
    <t>https://drive.google.com/open?id=1Lrqzh3j47UF_FF8gh4uFOnJhiQa5mthw, https://drive.google.com/open?id=1WpzpU9Hdf9tHKTTnZvbbAewJNTuvpPW3</t>
  </si>
  <si>
    <t>https://drive.google.com/open?id=1eB-Qg42a5Epi3TZ6S85W0Rda1PoqQ5Ok</t>
  </si>
  <si>
    <t>mujtaba.qadir.cse@ulab.edu.bd</t>
  </si>
  <si>
    <t>Mujtaba Abdul Qadir</t>
  </si>
  <si>
    <t>https://drive.google.com/open?id=1ix3wENdIzElMKrhxj-N_UPpTQsy6ksah, https://drive.google.com/open?id=1hOGOkZt-NlI6WTwm3JDCB7B35h3eL32p</t>
  </si>
  <si>
    <t>https://drive.google.com/open?id=1gSfS1rXREY30tnwcenHu364ZOMBRv7nc</t>
  </si>
  <si>
    <t>muhtasim.fuad.cse@ulab.edu.bd</t>
  </si>
  <si>
    <t>Md. Muhtasim Fuad Fahim (Ornab)</t>
  </si>
  <si>
    <t>Software is developed</t>
  </si>
  <si>
    <t>https://drive.google.com/open?id=1Vz7cjo5V2YXVtejNO3nbfGCcJO4jPgXq</t>
  </si>
  <si>
    <t>https://drive.google.com/open?id=1V6oGR1UFNObIG_ECgSlAHgg5h20Q7mf_, https://drive.google.com/open?id=1288igTgP3c3t5g-InanUgrPKOkaCNBRg</t>
  </si>
  <si>
    <t>monjurul.hasan.cse@ulab.edu.bd</t>
  </si>
  <si>
    <t>Monjurul Hasan</t>
  </si>
  <si>
    <t>https://drive.google.com/open?id=1eTOjZtVx_6fXlbYTZrx_rnj4TvGIMhNQ, https://drive.google.com/open?id=1k3hYKMxCJ_xw4nk2npJK-Dv25O907A6-, https://drive.google.com/open?id=1ck8I87Iwa2MH8E36PfPpLF6bQdkt_3p3</t>
  </si>
  <si>
    <t>https://drive.google.com/open?id=1wYiypWgmsuxaatpdBWhJV8zY-fWIerlm</t>
  </si>
  <si>
    <t>sania.rahaman.cse@ulab.edu.bd</t>
  </si>
  <si>
    <t>Sania Rahaman Mimu</t>
  </si>
  <si>
    <t>https://drive.google.com/open?id=1A5HPd-3KH4NnK-rfuMVxFliL0fDRKVRB, https://drive.google.com/open?id=1m8fy9O3TmLME8yJ38bEDDr2ZH3P6UzOy</t>
  </si>
  <si>
    <t>https://drive.google.com/open?id=17a9Tvo3g3A27XgLGtrLOId0wGUMG3Xsc</t>
  </si>
  <si>
    <t>arafat.kamal.cse@ulab.edu.bd</t>
  </si>
  <si>
    <t>a.s.m arafat kamal</t>
  </si>
  <si>
    <t>https://drive.google.com/open?id=1JJ-3EzmSvsR4Mc3SO049bHV2YwX0nVuE</t>
  </si>
  <si>
    <t>https://drive.google.com/open?id=1hRmn9vH7k8owZ-gfbpZjXrZeYwhYlzIq, https://drive.google.com/open?id=1LS8nkLjhaDmOUAu1gCEYX06cpqK86mBs</t>
  </si>
  <si>
    <t>abul.kalam.cse@ulab.edu.bd</t>
  </si>
  <si>
    <t>md.abul kalam</t>
  </si>
  <si>
    <t>https://drive.google.com/open?id=1c6noXueSzPe8d4Sl9kCX6ZUI7Z95dYYn</t>
  </si>
  <si>
    <t>https://drive.google.com/open?id=1YDKWzV3-1Le-B_q3bQF8z2MpVWhuMOYk</t>
  </si>
  <si>
    <t>shaharia.alam.cse@ulab.edu.bd</t>
  </si>
  <si>
    <t>Shaharia alam</t>
  </si>
  <si>
    <t>https://drive.google.com/open?id=1qF3NfnWEqIINdfhSqZu7eOmW6FYwfU0B, https://drive.google.com/open?id=1M0yh-V2SuOE6UmGacyzisOUYW1NeV9WZ, https://drive.google.com/open?id=1NLYHI11eIoI6nbCPvLaRTFuCSANcEr8s</t>
  </si>
  <si>
    <t>https://drive.google.com/open?id=198dvijKy4GzlrZ6x8m_doHKVoOWWkS3f</t>
  </si>
  <si>
    <t>SL</t>
  </si>
  <si>
    <t>Student ID</t>
  </si>
  <si>
    <t>Student Name</t>
  </si>
  <si>
    <t>Lookup value</t>
  </si>
  <si>
    <t>Quiz 1</t>
  </si>
  <si>
    <t xml:space="preserve">Farah Tabira </t>
  </si>
  <si>
    <t>Sanjid Hossain Patwary</t>
  </si>
  <si>
    <t>Swarnali Dey</t>
  </si>
  <si>
    <t>Tahmina Akhter Mona</t>
  </si>
  <si>
    <t>Shaharia Alam</t>
  </si>
  <si>
    <t>Chironjeb Kumar Das</t>
  </si>
  <si>
    <t>Farhana Hoque Tania</t>
  </si>
  <si>
    <t>Md. Safayat Hossain</t>
  </si>
  <si>
    <t>Mohammad Mohiuddin</t>
  </si>
  <si>
    <t>Amirul Islam</t>
  </si>
  <si>
    <t>Parvina Ahmed</t>
  </si>
  <si>
    <t>Md. Abul Kalam</t>
  </si>
  <si>
    <t>Bishal Dey</t>
  </si>
  <si>
    <t>Basma Rahman</t>
  </si>
  <si>
    <t>Rawnak Siddique</t>
  </si>
  <si>
    <t>Shahnila Mahbub</t>
  </si>
  <si>
    <t>A.S.M Arafat Kamal</t>
  </si>
  <si>
    <t>Sanjida Anjum Sohana</t>
  </si>
  <si>
    <t>Fahimul Islam Shakil</t>
  </si>
  <si>
    <t>Md. Mahmudur Rahman</t>
  </si>
  <si>
    <t>Md. Abdul kamrun Faisal</t>
  </si>
  <si>
    <t>Salma Sayeeda Orpa</t>
  </si>
  <si>
    <t>Md. Muhtasim Fuad Fahim</t>
  </si>
  <si>
    <t>Md. Muntakim Islam Badrul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</si>
</sst>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quot; / 10&quot;"/>
    <numFmt numFmtId="166" formatCode="0.0&quot; / 10&quot;"/>
  </numFmts>
  <fonts count="4" x14ac:knownFonts="1">
    <font>
      <sz val="10"/>
      <color rgb="FF000000"/>
      <name val="Arial"/>
    </font>
    <font>
      <sz val="10"/>
      <color theme="1"/>
      <name val="Arial"/>
    </font>
    <font>
      <u/>
      <sz val="10"/>
      <color rgb="FF0000FF"/>
      <name val="Arial"/>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65" fontId="1" fillId="0" borderId="0" xfId="0" applyNumberFormat="1" applyFont="1" applyAlignment="1"/>
    <xf numFmtId="0" fontId="2" fillId="0" borderId="0" xfId="0" applyFont="1" applyAlignment="1"/>
    <xf numFmtId="166" fontId="1" fillId="0" borderId="0" xfId="0" applyNumberFormat="1" applyFont="1" applyAlignment="1"/>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1XC-hKpyuaFrf8fwyngyLfeSXhWuvvhDV" TargetMode="External"/><Relationship Id="rId18" Type="http://schemas.openxmlformats.org/officeDocument/2006/relationships/hyperlink" Target="https://drive.google.com/open?id=1hoLK0gjtcKX2OnUu9K4t07iCNbebcL18" TargetMode="External"/><Relationship Id="rId26" Type="http://schemas.openxmlformats.org/officeDocument/2006/relationships/hyperlink" Target="https://drive.google.com/open?id=1zefXGFd1BNQswD9Abb0dJEMAYyvUJBEw" TargetMode="External"/><Relationship Id="rId39" Type="http://schemas.openxmlformats.org/officeDocument/2006/relationships/hyperlink" Target="https://drive.google.com/open?id=1YDKWzV3-1Le-B_q3bQF8z2MpVWhuMOYk" TargetMode="External"/><Relationship Id="rId21" Type="http://schemas.openxmlformats.org/officeDocument/2006/relationships/hyperlink" Target="https://drive.google.com/open?id=1o0tFWyJfl34l4V2RW9W86iaaX-61KKbr" TargetMode="External"/><Relationship Id="rId34" Type="http://schemas.openxmlformats.org/officeDocument/2006/relationships/hyperlink" Target="https://drive.google.com/open?id=1Vz7cjo5V2YXVtejNO3nbfGCcJO4jPgXq" TargetMode="External"/><Relationship Id="rId7" Type="http://schemas.openxmlformats.org/officeDocument/2006/relationships/hyperlink" Target="https://drive.google.com/open?id=1r8swoxGXCMSv4I9-ZZZ-kUNk0X47lMwO" TargetMode="External"/><Relationship Id="rId12" Type="http://schemas.openxmlformats.org/officeDocument/2006/relationships/hyperlink" Target="https://drive.google.com/open?id=1XnnKJZqbUIIOJuKlyfdGk-k6Hfc4Kve_" TargetMode="External"/><Relationship Id="rId17" Type="http://schemas.openxmlformats.org/officeDocument/2006/relationships/hyperlink" Target="https://drive.google.com/open?id=1Rf2f8_Dv9KjY1KjhYobkL0K_s61hezQ4" TargetMode="External"/><Relationship Id="rId25" Type="http://schemas.openxmlformats.org/officeDocument/2006/relationships/hyperlink" Target="https://drive.google.com/open?id=1ntslqUg8nCov2u48GBqnj0IqmrDI2x04" TargetMode="External"/><Relationship Id="rId33" Type="http://schemas.openxmlformats.org/officeDocument/2006/relationships/hyperlink" Target="https://drive.google.com/open?id=1gSfS1rXREY30tnwcenHu364ZOMBRv7nc" TargetMode="External"/><Relationship Id="rId38" Type="http://schemas.openxmlformats.org/officeDocument/2006/relationships/hyperlink" Target="https://drive.google.com/open?id=1c6noXueSzPe8d4Sl9kCX6ZUI7Z95dYYn" TargetMode="External"/><Relationship Id="rId2" Type="http://schemas.openxmlformats.org/officeDocument/2006/relationships/hyperlink" Target="https://drive.google.com/open?id=1gYmXn_RbdrnKTVssyfef4l_jsmeL7UZY" TargetMode="External"/><Relationship Id="rId16" Type="http://schemas.openxmlformats.org/officeDocument/2006/relationships/hyperlink" Target="https://drive.google.com/open?id=1CewYY9Rwrow9IqSOoB_hahVpL7W67z0z" TargetMode="External"/><Relationship Id="rId20" Type="http://schemas.openxmlformats.org/officeDocument/2006/relationships/hyperlink" Target="https://drive.google.com/open?id=11kVnFGl83zOA9wm8Wo48jsVawItmOzvi" TargetMode="External"/><Relationship Id="rId29" Type="http://schemas.openxmlformats.org/officeDocument/2006/relationships/hyperlink" Target="https://drive.google.com/open?id=1B8lvLYY1wlaW_tq50_ahQunVmJF0XVf0" TargetMode="External"/><Relationship Id="rId1" Type="http://schemas.openxmlformats.org/officeDocument/2006/relationships/hyperlink" Target="https://drive.google.com/open?id=1lmg3XG_P-5S4Z0qink57jNzmaWUN0bxo" TargetMode="External"/><Relationship Id="rId6" Type="http://schemas.openxmlformats.org/officeDocument/2006/relationships/hyperlink" Target="https://drive.google.com/open?id=18NX6yqdoqt4U-PX8OCUScKTQCGeWdMCb" TargetMode="External"/><Relationship Id="rId11" Type="http://schemas.openxmlformats.org/officeDocument/2006/relationships/hyperlink" Target="https://drive.google.com/open?id=1em1ssfm7WSEv3YURKFqhV600mXsZiAZf" TargetMode="External"/><Relationship Id="rId24" Type="http://schemas.openxmlformats.org/officeDocument/2006/relationships/hyperlink" Target="https://drive.google.com/open?id=1F_9iDEwV1cwaV8h15Ul0AgIekAPcZs6N" TargetMode="External"/><Relationship Id="rId32" Type="http://schemas.openxmlformats.org/officeDocument/2006/relationships/hyperlink" Target="https://drive.google.com/open?id=1eB-Qg42a5Epi3TZ6S85W0Rda1PoqQ5Ok" TargetMode="External"/><Relationship Id="rId37" Type="http://schemas.openxmlformats.org/officeDocument/2006/relationships/hyperlink" Target="https://drive.google.com/open?id=1JJ-3EzmSvsR4Mc3SO049bHV2YwX0nVuE" TargetMode="External"/><Relationship Id="rId40" Type="http://schemas.openxmlformats.org/officeDocument/2006/relationships/hyperlink" Target="https://drive.google.com/open?id=198dvijKy4GzlrZ6x8m_doHKVoOWWkS3f" TargetMode="External"/><Relationship Id="rId5" Type="http://schemas.openxmlformats.org/officeDocument/2006/relationships/hyperlink" Target="https://drive.google.com/open?id=1zEYYCLKfVW6K9uXqPxPSNXUfeyODd_8c" TargetMode="External"/><Relationship Id="rId15" Type="http://schemas.openxmlformats.org/officeDocument/2006/relationships/hyperlink" Target="https://drive.google.com/open?id=1Jqa-e4PgjF3AKVSIRdmMBqltzu3NlP4z" TargetMode="External"/><Relationship Id="rId23" Type="http://schemas.openxmlformats.org/officeDocument/2006/relationships/hyperlink" Target="https://drive.google.com/open?id=1rJ4P2yk4I43RyUyfvTtY8M5BdXJoI7tS" TargetMode="External"/><Relationship Id="rId28" Type="http://schemas.openxmlformats.org/officeDocument/2006/relationships/hyperlink" Target="https://drive.google.com/open?id=1cJiyBb63FajjJ9JZmnDRCrAaC8ywwwUR" TargetMode="External"/><Relationship Id="rId36" Type="http://schemas.openxmlformats.org/officeDocument/2006/relationships/hyperlink" Target="https://drive.google.com/open?id=17a9Tvo3g3A27XgLGtrLOId0wGUMG3Xsc" TargetMode="External"/><Relationship Id="rId10" Type="http://schemas.openxmlformats.org/officeDocument/2006/relationships/hyperlink" Target="https://drive.google.com/open?id=1OqCbQkmymqN9fWG7vykrSBFJLvUTK2Fo" TargetMode="External"/><Relationship Id="rId19" Type="http://schemas.openxmlformats.org/officeDocument/2006/relationships/hyperlink" Target="https://drive.google.com/open?id=1Qi7DAxvDf9IKcZH56nSd-kJ3zSnvWENg" TargetMode="External"/><Relationship Id="rId31" Type="http://schemas.openxmlformats.org/officeDocument/2006/relationships/hyperlink" Target="https://drive.google.com/open?id=1m6qzHsHm5KrqDSBI8mjiHYYy8d9tCBHO" TargetMode="External"/><Relationship Id="rId4" Type="http://schemas.openxmlformats.org/officeDocument/2006/relationships/hyperlink" Target="https://drive.google.com/open?id=1hntWBiYpIsLndGvWgIbREmXA9WcBrmNP" TargetMode="External"/><Relationship Id="rId9" Type="http://schemas.openxmlformats.org/officeDocument/2006/relationships/hyperlink" Target="https://drive.google.com/open?id=14mXaVCttDgaY02fDoN38wQPpsnpLfNVc" TargetMode="External"/><Relationship Id="rId14" Type="http://schemas.openxmlformats.org/officeDocument/2006/relationships/hyperlink" Target="https://drive.google.com/open?id=1EAEpCZinCBis8DiYGmldDNgSpJwInZPl" TargetMode="External"/><Relationship Id="rId22" Type="http://schemas.openxmlformats.org/officeDocument/2006/relationships/hyperlink" Target="https://drive.google.com/open?id=15Q_GacDnT9X3IV0CMT6pQfMcWDr2C7W4" TargetMode="External"/><Relationship Id="rId27" Type="http://schemas.openxmlformats.org/officeDocument/2006/relationships/hyperlink" Target="https://drive.google.com/open?id=1VRbvIQ7pQeH9JKLUyUGIv42QtWKR9gAj" TargetMode="External"/><Relationship Id="rId30" Type="http://schemas.openxmlformats.org/officeDocument/2006/relationships/hyperlink" Target="https://drive.google.com/open?id=1WfLIPtnYJXD5y8krA-btHtgpZalCAk9V" TargetMode="External"/><Relationship Id="rId35" Type="http://schemas.openxmlformats.org/officeDocument/2006/relationships/hyperlink" Target="https://drive.google.com/open?id=1wYiypWgmsuxaatpdBWhJV8zY-fWIerlm" TargetMode="External"/><Relationship Id="rId8" Type="http://schemas.openxmlformats.org/officeDocument/2006/relationships/hyperlink" Target="https://drive.google.com/open?id=1Pk6ft1f0IeNuwmw6z-Td5qJtW9yMxmDL" TargetMode="External"/><Relationship Id="rId3" Type="http://schemas.openxmlformats.org/officeDocument/2006/relationships/hyperlink" Target="https://drive.google.com/open?id=148SHr1b_fy3PQT0_8B8gkuBiQ9OtQ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1"/>
  <sheetViews>
    <sheetView workbookViewId="0">
      <pane ySplit="1" topLeftCell="A2" activePane="bottomLeft" state="frozen"/>
      <selection pane="bottomLeft" activeCell="C2" sqref="C2:C31"/>
    </sheetView>
  </sheetViews>
  <sheetFormatPr defaultColWidth="14.44140625" defaultRowHeight="15.75" customHeight="1" x14ac:dyDescent="0.25"/>
  <cols>
    <col min="1" max="15" width="21.5546875" customWidth="1"/>
  </cols>
  <sheetData>
    <row r="1" spans="1:9" x14ac:dyDescent="0.25">
      <c r="A1" s="1" t="s">
        <v>0</v>
      </c>
      <c r="B1" s="1" t="s">
        <v>1</v>
      </c>
      <c r="C1" s="1" t="s">
        <v>2</v>
      </c>
      <c r="D1" s="1" t="s">
        <v>3</v>
      </c>
      <c r="E1" s="1" t="s">
        <v>4</v>
      </c>
      <c r="F1" s="1" t="s">
        <v>5</v>
      </c>
      <c r="G1" s="1" t="s">
        <v>6</v>
      </c>
      <c r="H1" s="1" t="s">
        <v>7</v>
      </c>
      <c r="I1" s="1" t="s">
        <v>8</v>
      </c>
    </row>
    <row r="2" spans="1:9" x14ac:dyDescent="0.25">
      <c r="A2" s="2">
        <v>44040.631555324071</v>
      </c>
      <c r="B2" s="3" t="s">
        <v>9</v>
      </c>
      <c r="C2" s="4">
        <v>4</v>
      </c>
      <c r="D2" s="3">
        <v>151014077</v>
      </c>
      <c r="E2" s="3" t="s">
        <v>10</v>
      </c>
      <c r="F2" s="3" t="s">
        <v>11</v>
      </c>
      <c r="G2" s="3" t="s">
        <v>12</v>
      </c>
      <c r="H2" s="5" t="s">
        <v>13</v>
      </c>
      <c r="I2" s="5" t="s">
        <v>14</v>
      </c>
    </row>
    <row r="3" spans="1:9" x14ac:dyDescent="0.25">
      <c r="A3" s="2">
        <v>44040.63560105324</v>
      </c>
      <c r="B3" s="3" t="s">
        <v>15</v>
      </c>
      <c r="C3" s="4">
        <v>9</v>
      </c>
      <c r="D3" s="3">
        <v>171014012</v>
      </c>
      <c r="E3" s="3" t="s">
        <v>16</v>
      </c>
      <c r="F3" s="3" t="s">
        <v>11</v>
      </c>
      <c r="G3" s="3" t="s">
        <v>17</v>
      </c>
      <c r="H3" s="3" t="s">
        <v>18</v>
      </c>
      <c r="I3" s="5" t="s">
        <v>19</v>
      </c>
    </row>
    <row r="4" spans="1:9" x14ac:dyDescent="0.25">
      <c r="A4" s="2">
        <v>44040.637147141199</v>
      </c>
      <c r="B4" s="3" t="s">
        <v>20</v>
      </c>
      <c r="C4" s="6">
        <v>5.5</v>
      </c>
      <c r="D4" s="3">
        <v>163014006</v>
      </c>
      <c r="E4" s="3" t="s">
        <v>21</v>
      </c>
      <c r="F4" s="3" t="s">
        <v>22</v>
      </c>
      <c r="G4" s="3" t="s">
        <v>17</v>
      </c>
      <c r="H4" s="5" t="s">
        <v>23</v>
      </c>
      <c r="I4" s="5" t="s">
        <v>24</v>
      </c>
    </row>
    <row r="5" spans="1:9" x14ac:dyDescent="0.25">
      <c r="A5" s="2">
        <v>44040.642766412042</v>
      </c>
      <c r="B5" s="3" t="s">
        <v>25</v>
      </c>
      <c r="C5" s="4">
        <v>8</v>
      </c>
      <c r="D5" s="3">
        <v>163014002</v>
      </c>
      <c r="E5" s="3" t="s">
        <v>26</v>
      </c>
      <c r="F5" s="3" t="s">
        <v>11</v>
      </c>
      <c r="G5" s="3" t="s">
        <v>17</v>
      </c>
      <c r="H5" s="3" t="s">
        <v>27</v>
      </c>
      <c r="I5" s="5" t="s">
        <v>28</v>
      </c>
    </row>
    <row r="6" spans="1:9" x14ac:dyDescent="0.25">
      <c r="A6" s="2">
        <v>44040.645247673616</v>
      </c>
      <c r="B6" s="3" t="s">
        <v>29</v>
      </c>
      <c r="C6" s="4">
        <v>5</v>
      </c>
      <c r="D6" s="3">
        <v>171014034</v>
      </c>
      <c r="E6" s="3" t="s">
        <v>30</v>
      </c>
      <c r="F6" s="3" t="s">
        <v>11</v>
      </c>
      <c r="G6" s="3" t="s">
        <v>17</v>
      </c>
      <c r="H6" s="5" t="s">
        <v>31</v>
      </c>
      <c r="I6" s="5" t="s">
        <v>32</v>
      </c>
    </row>
    <row r="7" spans="1:9" x14ac:dyDescent="0.25">
      <c r="A7" s="2">
        <v>44040.645984699077</v>
      </c>
      <c r="B7" s="3" t="s">
        <v>33</v>
      </c>
      <c r="C7" s="4">
        <v>6</v>
      </c>
      <c r="D7" s="3">
        <v>163014015</v>
      </c>
      <c r="E7" s="3" t="s">
        <v>34</v>
      </c>
      <c r="F7" s="3" t="s">
        <v>35</v>
      </c>
      <c r="G7" s="3" t="s">
        <v>17</v>
      </c>
      <c r="H7" s="5" t="s">
        <v>36</v>
      </c>
      <c r="I7" s="5" t="s">
        <v>37</v>
      </c>
    </row>
    <row r="8" spans="1:9" x14ac:dyDescent="0.25">
      <c r="A8" s="2">
        <v>44040.646054907411</v>
      </c>
      <c r="B8" s="3" t="s">
        <v>38</v>
      </c>
      <c r="C8" s="4">
        <v>8</v>
      </c>
      <c r="D8" s="3">
        <v>171014075</v>
      </c>
      <c r="E8" s="3" t="s">
        <v>39</v>
      </c>
      <c r="F8" s="3" t="s">
        <v>11</v>
      </c>
      <c r="G8" s="3" t="s">
        <v>17</v>
      </c>
      <c r="H8" s="5" t="s">
        <v>40</v>
      </c>
      <c r="I8" s="5" t="s">
        <v>41</v>
      </c>
    </row>
    <row r="9" spans="1:9" x14ac:dyDescent="0.25">
      <c r="A9" s="2">
        <v>44040.648559050926</v>
      </c>
      <c r="B9" s="3" t="s">
        <v>42</v>
      </c>
      <c r="C9" s="4">
        <v>8</v>
      </c>
      <c r="D9" s="3">
        <v>171014037</v>
      </c>
      <c r="E9" s="3" t="s">
        <v>43</v>
      </c>
      <c r="F9" s="3" t="s">
        <v>11</v>
      </c>
      <c r="G9" s="3" t="s">
        <v>17</v>
      </c>
      <c r="H9" s="3" t="s">
        <v>44</v>
      </c>
      <c r="I9" s="5" t="s">
        <v>45</v>
      </c>
    </row>
    <row r="10" spans="1:9" x14ac:dyDescent="0.25">
      <c r="A10" s="2">
        <v>44040.648583182869</v>
      </c>
      <c r="B10" s="3" t="s">
        <v>46</v>
      </c>
      <c r="C10" s="6">
        <v>7.5</v>
      </c>
      <c r="D10" s="3">
        <v>162014028</v>
      </c>
      <c r="E10" s="3" t="s">
        <v>47</v>
      </c>
      <c r="F10" s="3" t="s">
        <v>11</v>
      </c>
      <c r="G10" s="3" t="s">
        <v>17</v>
      </c>
      <c r="H10" s="5" t="s">
        <v>48</v>
      </c>
      <c r="I10" s="5" t="s">
        <v>49</v>
      </c>
    </row>
    <row r="11" spans="1:9" x14ac:dyDescent="0.25">
      <c r="A11" s="2">
        <v>44040.649878009259</v>
      </c>
      <c r="B11" s="3" t="s">
        <v>50</v>
      </c>
      <c r="C11" s="6">
        <v>8.5</v>
      </c>
      <c r="D11" s="3">
        <v>171014048</v>
      </c>
      <c r="E11" s="3" t="s">
        <v>51</v>
      </c>
      <c r="F11" s="3" t="s">
        <v>11</v>
      </c>
      <c r="G11" s="3" t="s">
        <v>17</v>
      </c>
      <c r="H11" s="3" t="s">
        <v>52</v>
      </c>
      <c r="I11" s="5" t="s">
        <v>53</v>
      </c>
    </row>
    <row r="12" spans="1:9" x14ac:dyDescent="0.25">
      <c r="A12" s="2">
        <v>44040.649898842588</v>
      </c>
      <c r="B12" s="3" t="s">
        <v>54</v>
      </c>
      <c r="C12" s="6">
        <v>6.5</v>
      </c>
      <c r="D12" s="3">
        <v>161014055</v>
      </c>
      <c r="E12" s="3" t="s">
        <v>55</v>
      </c>
      <c r="F12" s="3" t="s">
        <v>11</v>
      </c>
      <c r="G12" s="3" t="s">
        <v>17</v>
      </c>
      <c r="H12" s="3" t="s">
        <v>56</v>
      </c>
      <c r="I12" s="5" t="s">
        <v>57</v>
      </c>
    </row>
    <row r="13" spans="1:9" x14ac:dyDescent="0.25">
      <c r="A13" s="2">
        <v>44040.650321111112</v>
      </c>
      <c r="B13" s="3" t="s">
        <v>58</v>
      </c>
      <c r="C13" s="6">
        <v>8.5</v>
      </c>
      <c r="D13" s="3">
        <v>171014042</v>
      </c>
      <c r="E13" s="3" t="s">
        <v>59</v>
      </c>
      <c r="F13" s="3" t="s">
        <v>11</v>
      </c>
      <c r="G13" s="3" t="s">
        <v>17</v>
      </c>
      <c r="H13" s="5" t="s">
        <v>60</v>
      </c>
      <c r="I13" s="5" t="s">
        <v>61</v>
      </c>
    </row>
    <row r="14" spans="1:9" x14ac:dyDescent="0.25">
      <c r="A14" s="2">
        <v>44040.650328310185</v>
      </c>
      <c r="B14" s="3" t="s">
        <v>62</v>
      </c>
      <c r="C14" s="4">
        <v>9</v>
      </c>
      <c r="D14" s="3">
        <v>171014010</v>
      </c>
      <c r="E14" s="3" t="s">
        <v>63</v>
      </c>
      <c r="F14" s="3" t="s">
        <v>11</v>
      </c>
      <c r="G14" s="3" t="s">
        <v>17</v>
      </c>
      <c r="H14" s="3" t="s">
        <v>64</v>
      </c>
      <c r="I14" s="5" t="s">
        <v>65</v>
      </c>
    </row>
    <row r="15" spans="1:9" x14ac:dyDescent="0.25">
      <c r="A15" s="2">
        <v>44040.650974317134</v>
      </c>
      <c r="B15" s="3" t="s">
        <v>66</v>
      </c>
      <c r="C15" s="4">
        <v>7</v>
      </c>
      <c r="D15" s="3">
        <v>153014027</v>
      </c>
      <c r="E15" s="3" t="s">
        <v>67</v>
      </c>
      <c r="F15" s="3" t="s">
        <v>11</v>
      </c>
      <c r="G15" s="3" t="s">
        <v>17</v>
      </c>
      <c r="H15" s="3" t="s">
        <v>68</v>
      </c>
      <c r="I15" s="5" t="s">
        <v>69</v>
      </c>
    </row>
    <row r="16" spans="1:9" x14ac:dyDescent="0.25">
      <c r="A16" s="2">
        <v>44040.651375648144</v>
      </c>
      <c r="B16" s="3" t="s">
        <v>70</v>
      </c>
      <c r="C16" s="6">
        <v>7.5</v>
      </c>
      <c r="D16" s="3">
        <v>113014029</v>
      </c>
      <c r="E16" s="3" t="s">
        <v>71</v>
      </c>
      <c r="F16" s="3" t="s">
        <v>11</v>
      </c>
      <c r="G16" s="3" t="s">
        <v>17</v>
      </c>
      <c r="H16" s="5" t="s">
        <v>72</v>
      </c>
      <c r="I16" s="5" t="s">
        <v>73</v>
      </c>
    </row>
    <row r="17" spans="1:9" x14ac:dyDescent="0.25">
      <c r="A17" s="2">
        <v>44040.652664340276</v>
      </c>
      <c r="B17" s="3" t="s">
        <v>74</v>
      </c>
      <c r="C17" s="4">
        <v>6</v>
      </c>
      <c r="D17" s="3">
        <v>151014002</v>
      </c>
      <c r="E17" s="3" t="s">
        <v>75</v>
      </c>
      <c r="F17" s="3" t="s">
        <v>11</v>
      </c>
      <c r="G17" s="3" t="s">
        <v>17</v>
      </c>
      <c r="H17" s="3" t="s">
        <v>76</v>
      </c>
      <c r="I17" s="5" t="s">
        <v>77</v>
      </c>
    </row>
    <row r="18" spans="1:9" x14ac:dyDescent="0.25">
      <c r="A18" s="2">
        <v>44040.65271978009</v>
      </c>
      <c r="B18" s="3" t="s">
        <v>78</v>
      </c>
      <c r="C18" s="6">
        <v>7.5</v>
      </c>
      <c r="D18" s="3">
        <v>132014018</v>
      </c>
      <c r="E18" s="3" t="s">
        <v>79</v>
      </c>
      <c r="F18" s="3" t="s">
        <v>11</v>
      </c>
      <c r="G18" s="3" t="s">
        <v>80</v>
      </c>
      <c r="H18" s="3" t="s">
        <v>81</v>
      </c>
      <c r="I18" s="5" t="s">
        <v>82</v>
      </c>
    </row>
    <row r="19" spans="1:9" x14ac:dyDescent="0.25">
      <c r="A19" s="2">
        <v>44040.65272111111</v>
      </c>
      <c r="B19" s="3" t="s">
        <v>83</v>
      </c>
      <c r="C19" s="6">
        <v>6.5</v>
      </c>
      <c r="D19" s="3">
        <v>151014046</v>
      </c>
      <c r="E19" s="3" t="s">
        <v>84</v>
      </c>
      <c r="F19" s="3" t="s">
        <v>11</v>
      </c>
      <c r="G19" s="3" t="s">
        <v>17</v>
      </c>
      <c r="H19" s="5" t="s">
        <v>85</v>
      </c>
      <c r="I19" s="5" t="s">
        <v>86</v>
      </c>
    </row>
    <row r="20" spans="1:9" x14ac:dyDescent="0.25">
      <c r="A20" s="2">
        <v>44040.653009386573</v>
      </c>
      <c r="B20" s="3" t="s">
        <v>87</v>
      </c>
      <c r="C20" s="4">
        <v>8</v>
      </c>
      <c r="D20" s="3">
        <v>143014016</v>
      </c>
      <c r="E20" s="3" t="s">
        <v>88</v>
      </c>
      <c r="F20" s="3" t="s">
        <v>11</v>
      </c>
      <c r="G20" s="3" t="s">
        <v>17</v>
      </c>
      <c r="H20" s="3" t="s">
        <v>89</v>
      </c>
      <c r="I20" s="3" t="s">
        <v>90</v>
      </c>
    </row>
    <row r="21" spans="1:9" x14ac:dyDescent="0.25">
      <c r="A21" s="2">
        <v>44040.653794652782</v>
      </c>
      <c r="B21" s="3" t="s">
        <v>91</v>
      </c>
      <c r="C21" s="6">
        <v>8.5</v>
      </c>
      <c r="D21" s="3">
        <v>171014035</v>
      </c>
      <c r="E21" s="3" t="s">
        <v>92</v>
      </c>
      <c r="F21" s="3" t="s">
        <v>11</v>
      </c>
      <c r="G21" s="3" t="s">
        <v>17</v>
      </c>
      <c r="H21" s="3" t="s">
        <v>93</v>
      </c>
      <c r="I21" s="5" t="s">
        <v>94</v>
      </c>
    </row>
    <row r="22" spans="1:9" x14ac:dyDescent="0.25">
      <c r="A22" s="2">
        <v>44040.654647662042</v>
      </c>
      <c r="B22" s="3" t="s">
        <v>95</v>
      </c>
      <c r="C22" s="4">
        <v>6</v>
      </c>
      <c r="D22" s="3">
        <v>151014015</v>
      </c>
      <c r="E22" s="3" t="s">
        <v>96</v>
      </c>
      <c r="F22" s="3" t="s">
        <v>11</v>
      </c>
      <c r="G22" s="3" t="s">
        <v>12</v>
      </c>
      <c r="H22" s="5" t="s">
        <v>97</v>
      </c>
      <c r="I22" s="5" t="s">
        <v>98</v>
      </c>
    </row>
    <row r="23" spans="1:9" x14ac:dyDescent="0.25">
      <c r="A23" s="2">
        <v>44040.65504435185</v>
      </c>
      <c r="B23" s="3" t="s">
        <v>99</v>
      </c>
      <c r="C23" s="6">
        <v>6.5</v>
      </c>
      <c r="D23" s="3">
        <v>171014022</v>
      </c>
      <c r="E23" s="3" t="s">
        <v>100</v>
      </c>
      <c r="F23" s="3" t="s">
        <v>11</v>
      </c>
      <c r="G23" s="3" t="s">
        <v>17</v>
      </c>
      <c r="H23" s="3" t="s">
        <v>101</v>
      </c>
      <c r="I23" s="5" t="s">
        <v>102</v>
      </c>
    </row>
    <row r="24" spans="1:9" x14ac:dyDescent="0.25">
      <c r="A24" s="2">
        <v>44040.655179606481</v>
      </c>
      <c r="B24" s="3" t="s">
        <v>103</v>
      </c>
      <c r="C24" s="6">
        <v>8.5</v>
      </c>
      <c r="D24" s="3">
        <v>162014004</v>
      </c>
      <c r="E24" s="3" t="s">
        <v>104</v>
      </c>
      <c r="F24" s="3" t="s">
        <v>11</v>
      </c>
      <c r="G24" s="3" t="s">
        <v>17</v>
      </c>
      <c r="H24" s="3" t="s">
        <v>105</v>
      </c>
      <c r="I24" s="5" t="s">
        <v>106</v>
      </c>
    </row>
    <row r="25" spans="1:9" x14ac:dyDescent="0.25">
      <c r="A25" s="2">
        <v>44040.655720347218</v>
      </c>
      <c r="B25" s="3" t="s">
        <v>107</v>
      </c>
      <c r="C25" s="4">
        <v>7</v>
      </c>
      <c r="D25" s="3">
        <v>163014018</v>
      </c>
      <c r="E25" s="3" t="s">
        <v>108</v>
      </c>
      <c r="F25" s="3" t="s">
        <v>35</v>
      </c>
      <c r="G25" s="3" t="s">
        <v>17</v>
      </c>
      <c r="H25" s="3" t="s">
        <v>109</v>
      </c>
      <c r="I25" s="5" t="s">
        <v>110</v>
      </c>
    </row>
    <row r="26" spans="1:9" x14ac:dyDescent="0.25">
      <c r="A26" s="2">
        <v>44040.65590002315</v>
      </c>
      <c r="B26" s="3" t="s">
        <v>111</v>
      </c>
      <c r="C26" s="4">
        <v>6</v>
      </c>
      <c r="D26" s="3">
        <v>171014051</v>
      </c>
      <c r="E26" s="3" t="s">
        <v>112</v>
      </c>
      <c r="F26" s="3" t="s">
        <v>22</v>
      </c>
      <c r="G26" s="3" t="s">
        <v>113</v>
      </c>
      <c r="H26" s="5" t="s">
        <v>114</v>
      </c>
      <c r="I26" s="3" t="s">
        <v>115</v>
      </c>
    </row>
    <row r="27" spans="1:9" x14ac:dyDescent="0.25">
      <c r="A27" s="2">
        <v>44040.656098738429</v>
      </c>
      <c r="B27" s="3" t="s">
        <v>116</v>
      </c>
      <c r="C27" s="6">
        <v>8.5</v>
      </c>
      <c r="D27" s="3">
        <v>171014085</v>
      </c>
      <c r="E27" s="3" t="s">
        <v>117</v>
      </c>
      <c r="F27" s="3" t="s">
        <v>11</v>
      </c>
      <c r="G27" s="3" t="s">
        <v>17</v>
      </c>
      <c r="H27" s="3" t="s">
        <v>118</v>
      </c>
      <c r="I27" s="5" t="s">
        <v>119</v>
      </c>
    </row>
    <row r="28" spans="1:9" x14ac:dyDescent="0.25">
      <c r="A28" s="2">
        <v>44040.659742037038</v>
      </c>
      <c r="B28" s="3" t="s">
        <v>120</v>
      </c>
      <c r="C28" s="4">
        <v>8</v>
      </c>
      <c r="D28" s="3">
        <v>161014009</v>
      </c>
      <c r="E28" s="3" t="s">
        <v>121</v>
      </c>
      <c r="F28" s="3" t="s">
        <v>11</v>
      </c>
      <c r="G28" s="3" t="s">
        <v>17</v>
      </c>
      <c r="H28" s="3" t="s">
        <v>122</v>
      </c>
      <c r="I28" s="5" t="s">
        <v>123</v>
      </c>
    </row>
    <row r="29" spans="1:9" x14ac:dyDescent="0.25">
      <c r="A29" s="2">
        <v>44040.661394039351</v>
      </c>
      <c r="B29" s="3" t="s">
        <v>124</v>
      </c>
      <c r="C29" s="6">
        <v>5.5</v>
      </c>
      <c r="D29" s="3">
        <v>171014032</v>
      </c>
      <c r="E29" s="3" t="s">
        <v>125</v>
      </c>
      <c r="F29" s="3" t="s">
        <v>11</v>
      </c>
      <c r="G29" s="3" t="s">
        <v>17</v>
      </c>
      <c r="H29" s="5" t="s">
        <v>126</v>
      </c>
      <c r="I29" s="3" t="s">
        <v>127</v>
      </c>
    </row>
    <row r="30" spans="1:9" x14ac:dyDescent="0.25">
      <c r="A30" s="2">
        <v>44040.663456504626</v>
      </c>
      <c r="B30" s="3" t="s">
        <v>128</v>
      </c>
      <c r="C30" s="6">
        <v>4.5</v>
      </c>
      <c r="D30" s="3">
        <v>162014006</v>
      </c>
      <c r="E30" s="3" t="s">
        <v>129</v>
      </c>
      <c r="F30" s="3" t="s">
        <v>35</v>
      </c>
      <c r="G30" s="3" t="s">
        <v>113</v>
      </c>
      <c r="H30" s="5" t="s">
        <v>130</v>
      </c>
      <c r="I30" s="5" t="s">
        <v>131</v>
      </c>
    </row>
    <row r="31" spans="1:9" x14ac:dyDescent="0.25">
      <c r="A31" s="2">
        <v>44040.673129456016</v>
      </c>
      <c r="B31" s="3" t="s">
        <v>132</v>
      </c>
      <c r="C31" s="4">
        <v>7</v>
      </c>
      <c r="D31" s="3">
        <v>151014037</v>
      </c>
      <c r="E31" s="3" t="s">
        <v>133</v>
      </c>
      <c r="F31" s="3" t="s">
        <v>35</v>
      </c>
      <c r="G31" s="3" t="s">
        <v>12</v>
      </c>
      <c r="H31" s="3" t="s">
        <v>134</v>
      </c>
      <c r="I31" s="5" t="s">
        <v>135</v>
      </c>
    </row>
  </sheetData>
  <hyperlinks>
    <hyperlink ref="H2" r:id="rId1" xr:uid="{00000000-0004-0000-0000-000000000000}"/>
    <hyperlink ref="I2" r:id="rId2" xr:uid="{00000000-0004-0000-0000-000001000000}"/>
    <hyperlink ref="I3" r:id="rId3" xr:uid="{00000000-0004-0000-0000-000002000000}"/>
    <hyperlink ref="H4" r:id="rId4" xr:uid="{00000000-0004-0000-0000-000003000000}"/>
    <hyperlink ref="I4" r:id="rId5" xr:uid="{00000000-0004-0000-0000-000004000000}"/>
    <hyperlink ref="I5" r:id="rId6" xr:uid="{00000000-0004-0000-0000-000005000000}"/>
    <hyperlink ref="H6" r:id="rId7" xr:uid="{00000000-0004-0000-0000-000006000000}"/>
    <hyperlink ref="I6" r:id="rId8" xr:uid="{00000000-0004-0000-0000-000007000000}"/>
    <hyperlink ref="H7" r:id="rId9" xr:uid="{00000000-0004-0000-0000-000008000000}"/>
    <hyperlink ref="I7" r:id="rId10" xr:uid="{00000000-0004-0000-0000-000009000000}"/>
    <hyperlink ref="H8" r:id="rId11" xr:uid="{00000000-0004-0000-0000-00000A000000}"/>
    <hyperlink ref="I8" r:id="rId12" xr:uid="{00000000-0004-0000-0000-00000B000000}"/>
    <hyperlink ref="I9" r:id="rId13" xr:uid="{00000000-0004-0000-0000-00000C000000}"/>
    <hyperlink ref="H10" r:id="rId14" xr:uid="{00000000-0004-0000-0000-00000D000000}"/>
    <hyperlink ref="I10" r:id="rId15" xr:uid="{00000000-0004-0000-0000-00000E000000}"/>
    <hyperlink ref="I11" r:id="rId16" xr:uid="{00000000-0004-0000-0000-00000F000000}"/>
    <hyperlink ref="I12" r:id="rId17" xr:uid="{00000000-0004-0000-0000-000010000000}"/>
    <hyperlink ref="H13" r:id="rId18" xr:uid="{00000000-0004-0000-0000-000011000000}"/>
    <hyperlink ref="I13" r:id="rId19" xr:uid="{00000000-0004-0000-0000-000012000000}"/>
    <hyperlink ref="I14" r:id="rId20" xr:uid="{00000000-0004-0000-0000-000013000000}"/>
    <hyperlink ref="I15" r:id="rId21" xr:uid="{00000000-0004-0000-0000-000014000000}"/>
    <hyperlink ref="H16" r:id="rId22" xr:uid="{00000000-0004-0000-0000-000015000000}"/>
    <hyperlink ref="I16" r:id="rId23" xr:uid="{00000000-0004-0000-0000-000016000000}"/>
    <hyperlink ref="I17" r:id="rId24" xr:uid="{00000000-0004-0000-0000-000017000000}"/>
    <hyperlink ref="I18" r:id="rId25" xr:uid="{00000000-0004-0000-0000-000018000000}"/>
    <hyperlink ref="H19" r:id="rId26" xr:uid="{00000000-0004-0000-0000-000019000000}"/>
    <hyperlink ref="I19" r:id="rId27" xr:uid="{00000000-0004-0000-0000-00001A000000}"/>
    <hyperlink ref="I21" r:id="rId28" xr:uid="{00000000-0004-0000-0000-00001B000000}"/>
    <hyperlink ref="H22" r:id="rId29" xr:uid="{00000000-0004-0000-0000-00001C000000}"/>
    <hyperlink ref="I22" r:id="rId30" xr:uid="{00000000-0004-0000-0000-00001D000000}"/>
    <hyperlink ref="I23" r:id="rId31" xr:uid="{00000000-0004-0000-0000-00001E000000}"/>
    <hyperlink ref="I24" r:id="rId32" xr:uid="{00000000-0004-0000-0000-00001F000000}"/>
    <hyperlink ref="I25" r:id="rId33" xr:uid="{00000000-0004-0000-0000-000020000000}"/>
    <hyperlink ref="H26" r:id="rId34" xr:uid="{00000000-0004-0000-0000-000021000000}"/>
    <hyperlink ref="I27" r:id="rId35" xr:uid="{00000000-0004-0000-0000-000022000000}"/>
    <hyperlink ref="I28" r:id="rId36" xr:uid="{00000000-0004-0000-0000-000023000000}"/>
    <hyperlink ref="H29" r:id="rId37" xr:uid="{00000000-0004-0000-0000-000024000000}"/>
    <hyperlink ref="H30" r:id="rId38" xr:uid="{00000000-0004-0000-0000-000025000000}"/>
    <hyperlink ref="I30" r:id="rId39" xr:uid="{00000000-0004-0000-0000-000026000000}"/>
    <hyperlink ref="I31" r:id="rId40" xr:uid="{00000000-0004-0000-0000-00002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71111-C954-4E8E-95AF-A21728274301}">
  <dimension ref="A1:E35"/>
  <sheetViews>
    <sheetView tabSelected="1" workbookViewId="0">
      <selection activeCell="C3" sqref="C3"/>
    </sheetView>
  </sheetViews>
  <sheetFormatPr defaultRowHeight="13.2" x14ac:dyDescent="0.25"/>
  <cols>
    <col min="2" max="2" width="30.44140625" bestFit="1" customWidth="1"/>
    <col min="3" max="3" width="26" bestFit="1" customWidth="1"/>
    <col min="4" max="4" width="12.33203125" bestFit="1" customWidth="1"/>
  </cols>
  <sheetData>
    <row r="1" spans="1:5" ht="14.4" x14ac:dyDescent="0.25">
      <c r="A1" s="7" t="s">
        <v>136</v>
      </c>
      <c r="B1" s="7" t="s">
        <v>137</v>
      </c>
      <c r="C1" s="7" t="s">
        <v>138</v>
      </c>
      <c r="D1" s="7" t="s">
        <v>139</v>
      </c>
      <c r="E1" s="7" t="s">
        <v>140</v>
      </c>
    </row>
    <row r="2" spans="1:5" x14ac:dyDescent="0.25">
      <c r="A2">
        <v>1</v>
      </c>
      <c r="B2">
        <v>113014029</v>
      </c>
      <c r="C2" t="s">
        <v>141</v>
      </c>
      <c r="D2">
        <f>IFERROR(VLOOKUP(B2,Sheet2!$A$1:$B$30,2,FALSE),0)</f>
        <v>7.5</v>
      </c>
      <c r="E2">
        <v>7.5</v>
      </c>
    </row>
    <row r="3" spans="1:5" x14ac:dyDescent="0.25">
      <c r="A3">
        <v>2</v>
      </c>
      <c r="B3">
        <v>132014018</v>
      </c>
      <c r="C3" t="s">
        <v>142</v>
      </c>
      <c r="D3">
        <f>IFERROR(VLOOKUP(B3,Sheet2!$A$1:$B$30,2,FALSE),0)</f>
        <v>7.5</v>
      </c>
      <c r="E3">
        <v>7.5</v>
      </c>
    </row>
    <row r="4" spans="1:5" x14ac:dyDescent="0.25">
      <c r="A4">
        <v>3</v>
      </c>
      <c r="B4">
        <v>143014016</v>
      </c>
      <c r="C4" t="s">
        <v>88</v>
      </c>
      <c r="D4">
        <f>IFERROR(VLOOKUP(B4,Sheet2!$A$1:$B$30,2,FALSE),0)</f>
        <v>8</v>
      </c>
      <c r="E4">
        <v>8</v>
      </c>
    </row>
    <row r="5" spans="1:5" x14ac:dyDescent="0.25">
      <c r="A5">
        <v>4</v>
      </c>
      <c r="B5">
        <v>151014002</v>
      </c>
      <c r="C5" t="s">
        <v>143</v>
      </c>
      <c r="D5">
        <f>IFERROR(VLOOKUP(B5,Sheet2!$A$1:$B$30,2,FALSE),0)</f>
        <v>6</v>
      </c>
      <c r="E5">
        <v>6</v>
      </c>
    </row>
    <row r="6" spans="1:5" x14ac:dyDescent="0.25">
      <c r="A6">
        <v>5</v>
      </c>
      <c r="B6">
        <v>151014015</v>
      </c>
      <c r="C6" t="s">
        <v>144</v>
      </c>
      <c r="D6">
        <f>IFERROR(VLOOKUP(B6,Sheet2!$A$1:$B$30,2,FALSE),0)</f>
        <v>6</v>
      </c>
      <c r="E6">
        <v>6</v>
      </c>
    </row>
    <row r="7" spans="1:5" x14ac:dyDescent="0.25">
      <c r="A7">
        <v>6</v>
      </c>
      <c r="B7">
        <v>151014037</v>
      </c>
      <c r="C7" t="s">
        <v>145</v>
      </c>
      <c r="D7">
        <f>IFERROR(VLOOKUP(B7,Sheet2!$A$1:$B$30,2,FALSE),0)</f>
        <v>7</v>
      </c>
      <c r="E7">
        <v>7</v>
      </c>
    </row>
    <row r="8" spans="1:5" x14ac:dyDescent="0.25">
      <c r="A8">
        <v>7</v>
      </c>
      <c r="B8">
        <v>151014046</v>
      </c>
      <c r="C8" t="s">
        <v>146</v>
      </c>
      <c r="D8">
        <f>IFERROR(VLOOKUP(B8,Sheet2!$A$1:$B$30,2,FALSE),0)</f>
        <v>6.5</v>
      </c>
      <c r="E8">
        <v>6.5</v>
      </c>
    </row>
    <row r="9" spans="1:5" x14ac:dyDescent="0.25">
      <c r="A9">
        <v>8</v>
      </c>
      <c r="B9">
        <v>151014077</v>
      </c>
      <c r="C9" t="s">
        <v>10</v>
      </c>
      <c r="D9">
        <f>IFERROR(VLOOKUP(B9,Sheet2!$A$1:$B$30,2,FALSE),0)</f>
        <v>4</v>
      </c>
      <c r="E9">
        <v>4</v>
      </c>
    </row>
    <row r="10" spans="1:5" x14ac:dyDescent="0.25">
      <c r="A10">
        <v>9</v>
      </c>
      <c r="B10">
        <v>152014033</v>
      </c>
      <c r="C10" t="s">
        <v>147</v>
      </c>
      <c r="D10">
        <f>IFERROR(VLOOKUP(B10,Sheet2!$A$1:$B$30,2,FALSE),0)</f>
        <v>0</v>
      </c>
      <c r="E10">
        <v>0</v>
      </c>
    </row>
    <row r="11" spans="1:5" x14ac:dyDescent="0.25">
      <c r="A11">
        <v>10</v>
      </c>
      <c r="B11">
        <v>153014027</v>
      </c>
      <c r="C11" t="s">
        <v>148</v>
      </c>
      <c r="D11">
        <f>IFERROR(VLOOKUP(B11,Sheet2!$A$1:$B$30,2,FALSE),0)</f>
        <v>7</v>
      </c>
      <c r="E11">
        <v>7</v>
      </c>
    </row>
    <row r="12" spans="1:5" x14ac:dyDescent="0.25">
      <c r="A12">
        <v>11</v>
      </c>
      <c r="B12">
        <v>161014009</v>
      </c>
      <c r="C12" t="s">
        <v>121</v>
      </c>
      <c r="D12">
        <f>IFERROR(VLOOKUP(B12,Sheet2!$A$1:$B$30,2,FALSE),0)</f>
        <v>8</v>
      </c>
      <c r="E12">
        <v>8</v>
      </c>
    </row>
    <row r="13" spans="1:5" x14ac:dyDescent="0.25">
      <c r="A13">
        <v>12</v>
      </c>
      <c r="B13">
        <v>161014055</v>
      </c>
      <c r="C13" t="s">
        <v>149</v>
      </c>
      <c r="D13">
        <f>IFERROR(VLOOKUP(B13,Sheet2!$A$1:$B$30,2,FALSE),0)</f>
        <v>6.5</v>
      </c>
      <c r="E13">
        <v>6.5</v>
      </c>
    </row>
    <row r="14" spans="1:5" x14ac:dyDescent="0.25">
      <c r="A14">
        <v>13</v>
      </c>
      <c r="B14">
        <v>162014002</v>
      </c>
      <c r="C14" t="s">
        <v>150</v>
      </c>
      <c r="D14">
        <f>IFERROR(VLOOKUP(B14,Sheet2!$A$1:$B$30,2,FALSE),0)</f>
        <v>0</v>
      </c>
      <c r="E14">
        <v>0</v>
      </c>
    </row>
    <row r="15" spans="1:5" x14ac:dyDescent="0.25">
      <c r="A15">
        <v>14</v>
      </c>
      <c r="B15">
        <v>162014004</v>
      </c>
      <c r="C15" t="s">
        <v>151</v>
      </c>
      <c r="D15">
        <f>IFERROR(VLOOKUP(B15,Sheet2!$A$1:$B$30,2,FALSE),0)</f>
        <v>8.5</v>
      </c>
      <c r="E15">
        <v>8.5</v>
      </c>
    </row>
    <row r="16" spans="1:5" x14ac:dyDescent="0.25">
      <c r="A16">
        <v>15</v>
      </c>
      <c r="B16">
        <v>162014006</v>
      </c>
      <c r="C16" t="s">
        <v>152</v>
      </c>
      <c r="D16">
        <f>IFERROR(VLOOKUP(B16,Sheet2!$A$1:$B$30,2,FALSE),0)</f>
        <v>4.5</v>
      </c>
      <c r="E16">
        <v>4.5</v>
      </c>
    </row>
    <row r="17" spans="1:5" x14ac:dyDescent="0.25">
      <c r="A17">
        <v>16</v>
      </c>
      <c r="B17">
        <v>162014028</v>
      </c>
      <c r="C17" t="s">
        <v>153</v>
      </c>
      <c r="D17">
        <f>IFERROR(VLOOKUP(B17,Sheet2!$A$1:$B$30,2,FALSE),0)</f>
        <v>7.5</v>
      </c>
      <c r="E17">
        <v>7.5</v>
      </c>
    </row>
    <row r="18" spans="1:5" x14ac:dyDescent="0.25">
      <c r="A18">
        <v>17</v>
      </c>
      <c r="B18">
        <v>163014002</v>
      </c>
      <c r="C18" t="s">
        <v>154</v>
      </c>
      <c r="D18">
        <f>IFERROR(VLOOKUP(B18,Sheet2!$A$1:$B$30,2,FALSE),0)</f>
        <v>8</v>
      </c>
      <c r="E18">
        <v>8</v>
      </c>
    </row>
    <row r="19" spans="1:5" x14ac:dyDescent="0.25">
      <c r="A19">
        <v>18</v>
      </c>
      <c r="B19">
        <v>163014006</v>
      </c>
      <c r="C19" t="s">
        <v>155</v>
      </c>
      <c r="D19">
        <f>IFERROR(VLOOKUP(B19,Sheet2!$A$1:$B$30,2,FALSE),0)</f>
        <v>5.5</v>
      </c>
      <c r="E19">
        <v>5.5</v>
      </c>
    </row>
    <row r="20" spans="1:5" x14ac:dyDescent="0.25">
      <c r="A20">
        <v>19</v>
      </c>
      <c r="B20">
        <v>163014015</v>
      </c>
      <c r="C20" t="s">
        <v>34</v>
      </c>
      <c r="D20">
        <f>IFERROR(VLOOKUP(B20,Sheet2!$A$1:$B$30,2,FALSE),0)</f>
        <v>6</v>
      </c>
      <c r="E20">
        <v>6</v>
      </c>
    </row>
    <row r="21" spans="1:5" x14ac:dyDescent="0.25">
      <c r="A21">
        <v>20</v>
      </c>
      <c r="B21">
        <v>163014018</v>
      </c>
      <c r="C21" t="s">
        <v>108</v>
      </c>
      <c r="D21">
        <f>IFERROR(VLOOKUP(B21,Sheet2!$A$1:$B$30,2,FALSE),0)</f>
        <v>7</v>
      </c>
      <c r="E21">
        <v>7</v>
      </c>
    </row>
    <row r="22" spans="1:5" x14ac:dyDescent="0.25">
      <c r="A22">
        <v>21</v>
      </c>
      <c r="B22">
        <v>171014010</v>
      </c>
      <c r="C22" t="s">
        <v>63</v>
      </c>
      <c r="D22">
        <f>IFERROR(VLOOKUP(B22,Sheet2!$A$1:$B$30,2,FALSE),0)</f>
        <v>9</v>
      </c>
      <c r="E22">
        <v>9</v>
      </c>
    </row>
    <row r="23" spans="1:5" x14ac:dyDescent="0.25">
      <c r="A23">
        <v>22</v>
      </c>
      <c r="B23">
        <v>171014012</v>
      </c>
      <c r="C23" t="s">
        <v>156</v>
      </c>
      <c r="D23">
        <f>IFERROR(VLOOKUP(B23,Sheet2!$A$1:$B$30,2,FALSE),0)</f>
        <v>9</v>
      </c>
      <c r="E23">
        <v>9</v>
      </c>
    </row>
    <row r="24" spans="1:5" x14ac:dyDescent="0.25">
      <c r="A24">
        <v>23</v>
      </c>
      <c r="B24">
        <v>171014022</v>
      </c>
      <c r="C24" t="s">
        <v>100</v>
      </c>
      <c r="D24">
        <f>IFERROR(VLOOKUP(B24,Sheet2!$A$1:$B$30,2,FALSE),0)</f>
        <v>6.5</v>
      </c>
      <c r="E24">
        <v>6.5</v>
      </c>
    </row>
    <row r="25" spans="1:5" x14ac:dyDescent="0.25">
      <c r="A25">
        <v>24</v>
      </c>
      <c r="B25">
        <v>171014032</v>
      </c>
      <c r="C25" t="s">
        <v>157</v>
      </c>
      <c r="D25">
        <f>IFERROR(VLOOKUP(B25,Sheet2!$A$1:$B$30,2,FALSE),0)</f>
        <v>5.5</v>
      </c>
      <c r="E25">
        <v>5.5</v>
      </c>
    </row>
    <row r="26" spans="1:5" x14ac:dyDescent="0.25">
      <c r="A26">
        <v>25</v>
      </c>
      <c r="B26">
        <v>171014034</v>
      </c>
      <c r="C26" t="s">
        <v>158</v>
      </c>
      <c r="D26">
        <f>IFERROR(VLOOKUP(B26,Sheet2!$A$1:$B$30,2,FALSE),0)</f>
        <v>5</v>
      </c>
      <c r="E26">
        <v>5</v>
      </c>
    </row>
    <row r="27" spans="1:5" x14ac:dyDescent="0.25">
      <c r="A27">
        <v>26</v>
      </c>
      <c r="B27">
        <v>171014035</v>
      </c>
      <c r="C27" t="s">
        <v>159</v>
      </c>
      <c r="D27">
        <f>IFERROR(VLOOKUP(B27,Sheet2!$A$1:$B$30,2,FALSE),0)</f>
        <v>8.5</v>
      </c>
      <c r="E27">
        <v>8.5</v>
      </c>
    </row>
    <row r="28" spans="1:5" x14ac:dyDescent="0.25">
      <c r="A28">
        <v>27</v>
      </c>
      <c r="B28">
        <v>171014037</v>
      </c>
      <c r="C28" t="s">
        <v>160</v>
      </c>
      <c r="D28">
        <f>IFERROR(VLOOKUP(B28,Sheet2!$A$1:$B$30,2,FALSE),0)</f>
        <v>8</v>
      </c>
      <c r="E28">
        <v>8</v>
      </c>
    </row>
    <row r="29" spans="1:5" x14ac:dyDescent="0.25">
      <c r="A29">
        <v>28</v>
      </c>
      <c r="B29">
        <v>171014042</v>
      </c>
      <c r="C29" t="s">
        <v>161</v>
      </c>
      <c r="D29">
        <f>IFERROR(VLOOKUP(B29,Sheet2!$A$1:$B$30,2,FALSE),0)</f>
        <v>8.5</v>
      </c>
      <c r="E29">
        <v>8.5</v>
      </c>
    </row>
    <row r="30" spans="1:5" x14ac:dyDescent="0.25">
      <c r="A30">
        <v>29</v>
      </c>
      <c r="B30">
        <v>171014048</v>
      </c>
      <c r="C30" t="s">
        <v>162</v>
      </c>
      <c r="D30">
        <f>IFERROR(VLOOKUP(B30,Sheet2!$A$1:$B$30,2,FALSE),0)</f>
        <v>8.5</v>
      </c>
      <c r="E30">
        <v>8.5</v>
      </c>
    </row>
    <row r="31" spans="1:5" x14ac:dyDescent="0.25">
      <c r="A31">
        <v>30</v>
      </c>
      <c r="B31">
        <v>171014051</v>
      </c>
      <c r="C31" t="s">
        <v>163</v>
      </c>
      <c r="D31">
        <f>IFERROR(VLOOKUP(B31,Sheet2!$A$1:$B$30,2,FALSE),0)</f>
        <v>6</v>
      </c>
      <c r="E31">
        <v>6</v>
      </c>
    </row>
    <row r="32" spans="1:5" x14ac:dyDescent="0.25">
      <c r="A32">
        <v>31</v>
      </c>
      <c r="B32">
        <v>171014075</v>
      </c>
      <c r="C32" t="s">
        <v>39</v>
      </c>
      <c r="D32">
        <f>IFERROR(VLOOKUP(B32,Sheet2!$A$1:$B$30,2,FALSE),0)</f>
        <v>8</v>
      </c>
      <c r="E32">
        <v>8</v>
      </c>
    </row>
    <row r="33" spans="1:5" x14ac:dyDescent="0.25">
      <c r="A33">
        <v>32</v>
      </c>
      <c r="B33">
        <v>171014085</v>
      </c>
      <c r="C33" t="s">
        <v>117</v>
      </c>
      <c r="D33">
        <f>IFERROR(VLOOKUP(B33,Sheet2!$A$1:$B$30,2,FALSE),0)</f>
        <v>8.5</v>
      </c>
      <c r="E33">
        <v>8.5</v>
      </c>
    </row>
    <row r="34" spans="1:5" x14ac:dyDescent="0.25">
      <c r="A34">
        <v>33</v>
      </c>
      <c r="B34">
        <v>171014088</v>
      </c>
      <c r="C34" t="s">
        <v>164</v>
      </c>
      <c r="D34">
        <f>IFERROR(VLOOKUP(B34,Sheet2!$A$1:$B$30,2,FALSE),0)</f>
        <v>0</v>
      </c>
      <c r="E34">
        <v>0</v>
      </c>
    </row>
    <row r="35" spans="1:5" x14ac:dyDescent="0.25">
      <c r="D35">
        <f>COUNTIF(D2:D34,"&gt;0")</f>
        <v>30</v>
      </c>
    </row>
  </sheetData>
  <sortState xmlns:xlrd2="http://schemas.microsoft.com/office/spreadsheetml/2017/richdata2" ref="B2:C34">
    <sortCondition ref="B2:B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DEDD-4AD1-4061-A93F-B15E31DC7B7E}">
  <dimension ref="A1:B30"/>
  <sheetViews>
    <sheetView workbookViewId="0"/>
  </sheetViews>
  <sheetFormatPr defaultRowHeight="13.2" x14ac:dyDescent="0.25"/>
  <cols>
    <col min="1" max="1" width="21.5546875" customWidth="1"/>
  </cols>
  <sheetData>
    <row r="1" spans="1:2" x14ac:dyDescent="0.25">
      <c r="A1" s="3">
        <v>151014077</v>
      </c>
      <c r="B1">
        <v>4</v>
      </c>
    </row>
    <row r="2" spans="1:2" x14ac:dyDescent="0.25">
      <c r="A2" s="3">
        <v>171014012</v>
      </c>
      <c r="B2">
        <v>9</v>
      </c>
    </row>
    <row r="3" spans="1:2" x14ac:dyDescent="0.25">
      <c r="A3" s="3">
        <v>163014006</v>
      </c>
      <c r="B3">
        <v>5.5</v>
      </c>
    </row>
    <row r="4" spans="1:2" x14ac:dyDescent="0.25">
      <c r="A4" s="3">
        <v>163014002</v>
      </c>
      <c r="B4">
        <v>8</v>
      </c>
    </row>
    <row r="5" spans="1:2" x14ac:dyDescent="0.25">
      <c r="A5" s="3">
        <v>171014034</v>
      </c>
      <c r="B5">
        <v>5</v>
      </c>
    </row>
    <row r="6" spans="1:2" x14ac:dyDescent="0.25">
      <c r="A6" s="3">
        <v>163014015</v>
      </c>
      <c r="B6">
        <v>6</v>
      </c>
    </row>
    <row r="7" spans="1:2" x14ac:dyDescent="0.25">
      <c r="A7" s="3">
        <v>171014075</v>
      </c>
      <c r="B7">
        <v>8</v>
      </c>
    </row>
    <row r="8" spans="1:2" x14ac:dyDescent="0.25">
      <c r="A8" s="3">
        <v>171014037</v>
      </c>
      <c r="B8">
        <v>8</v>
      </c>
    </row>
    <row r="9" spans="1:2" x14ac:dyDescent="0.25">
      <c r="A9" s="3">
        <v>162014028</v>
      </c>
      <c r="B9">
        <v>7.5</v>
      </c>
    </row>
    <row r="10" spans="1:2" x14ac:dyDescent="0.25">
      <c r="A10" s="3">
        <v>171014048</v>
      </c>
      <c r="B10">
        <v>8.5</v>
      </c>
    </row>
    <row r="11" spans="1:2" x14ac:dyDescent="0.25">
      <c r="A11" s="3">
        <v>161014055</v>
      </c>
      <c r="B11">
        <v>6.5</v>
      </c>
    </row>
    <row r="12" spans="1:2" x14ac:dyDescent="0.25">
      <c r="A12" s="3">
        <v>171014042</v>
      </c>
      <c r="B12">
        <v>8.5</v>
      </c>
    </row>
    <row r="13" spans="1:2" x14ac:dyDescent="0.25">
      <c r="A13" s="3">
        <v>171014010</v>
      </c>
      <c r="B13">
        <v>9</v>
      </c>
    </row>
    <row r="14" spans="1:2" x14ac:dyDescent="0.25">
      <c r="A14" s="3">
        <v>153014027</v>
      </c>
      <c r="B14">
        <v>7</v>
      </c>
    </row>
    <row r="15" spans="1:2" x14ac:dyDescent="0.25">
      <c r="A15" s="3">
        <v>113014029</v>
      </c>
      <c r="B15">
        <v>7.5</v>
      </c>
    </row>
    <row r="16" spans="1:2" x14ac:dyDescent="0.25">
      <c r="A16" s="3">
        <v>151014002</v>
      </c>
      <c r="B16">
        <v>6</v>
      </c>
    </row>
    <row r="17" spans="1:2" x14ac:dyDescent="0.25">
      <c r="A17" s="3">
        <v>132014018</v>
      </c>
      <c r="B17">
        <v>7.5</v>
      </c>
    </row>
    <row r="18" spans="1:2" x14ac:dyDescent="0.25">
      <c r="A18" s="3">
        <v>151014046</v>
      </c>
      <c r="B18">
        <v>6.5</v>
      </c>
    </row>
    <row r="19" spans="1:2" x14ac:dyDescent="0.25">
      <c r="A19" s="3">
        <v>143014016</v>
      </c>
      <c r="B19">
        <v>8</v>
      </c>
    </row>
    <row r="20" spans="1:2" x14ac:dyDescent="0.25">
      <c r="A20" s="3">
        <v>171014035</v>
      </c>
      <c r="B20">
        <v>8.5</v>
      </c>
    </row>
    <row r="21" spans="1:2" x14ac:dyDescent="0.25">
      <c r="A21" s="3">
        <v>151014015</v>
      </c>
      <c r="B21">
        <v>6</v>
      </c>
    </row>
    <row r="22" spans="1:2" x14ac:dyDescent="0.25">
      <c r="A22" s="3">
        <v>171014022</v>
      </c>
      <c r="B22">
        <v>6.5</v>
      </c>
    </row>
    <row r="23" spans="1:2" x14ac:dyDescent="0.25">
      <c r="A23" s="3">
        <v>162014004</v>
      </c>
      <c r="B23">
        <v>8.5</v>
      </c>
    </row>
    <row r="24" spans="1:2" x14ac:dyDescent="0.25">
      <c r="A24" s="3">
        <v>163014018</v>
      </c>
      <c r="B24">
        <v>7</v>
      </c>
    </row>
    <row r="25" spans="1:2" x14ac:dyDescent="0.25">
      <c r="A25" s="3">
        <v>171014051</v>
      </c>
      <c r="B25">
        <v>6</v>
      </c>
    </row>
    <row r="26" spans="1:2" x14ac:dyDescent="0.25">
      <c r="A26" s="3">
        <v>171014085</v>
      </c>
      <c r="B26">
        <v>8.5</v>
      </c>
    </row>
    <row r="27" spans="1:2" x14ac:dyDescent="0.25">
      <c r="A27" s="3">
        <v>161014009</v>
      </c>
      <c r="B27">
        <v>8</v>
      </c>
    </row>
    <row r="28" spans="1:2" x14ac:dyDescent="0.25">
      <c r="A28" s="3">
        <v>171014032</v>
      </c>
      <c r="B28">
        <v>5.5</v>
      </c>
    </row>
    <row r="29" spans="1:2" x14ac:dyDescent="0.25">
      <c r="A29" s="3">
        <v>162014006</v>
      </c>
      <c r="B29">
        <v>4.5</v>
      </c>
    </row>
    <row r="30" spans="1:2" x14ac:dyDescent="0.25">
      <c r="A30" s="3">
        <v>151014037</v>
      </c>
      <c r="B30">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results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2020-10-12T08:14:04Z</dcterms:modified>
</cp:coreProperties>
</file>