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tya\Downloads\Jar\"/>
    </mc:Choice>
  </mc:AlternateContent>
  <xr:revisionPtr revIDLastSave="0" documentId="13_ncr:1_{73CA7CD6-8864-4E9C-8C99-1A5914DDEE29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Data" sheetId="1" r:id="rId1"/>
    <sheet name="Furniture Targets" sheetId="2" r:id="rId2"/>
    <sheet name="Report" sheetId="3" r:id="rId3"/>
  </sheets>
  <definedNames>
    <definedName name="_xlnm._FilterDatabase" localSheetId="0" hidden="1">Data!$A$1:$D$37</definedName>
    <definedName name="_xlnm._FilterDatabase" localSheetId="1" hidden="1">'Furniture Targets'!$A$1:$C$13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3" i="2"/>
  <c r="B35" i="1"/>
  <c r="B32" i="1"/>
  <c r="B29" i="1"/>
  <c r="B26" i="1"/>
  <c r="B23" i="1"/>
  <c r="B20" i="1"/>
  <c r="B17" i="1"/>
  <c r="B14" i="1"/>
  <c r="B11" i="1"/>
  <c r="B8" i="1"/>
  <c r="B5" i="1"/>
  <c r="B2" i="1"/>
</calcChain>
</file>

<file path=xl/sharedStrings.xml><?xml version="1.0" encoding="utf-8"?>
<sst xmlns="http://schemas.openxmlformats.org/spreadsheetml/2006/main" count="71" uniqueCount="24">
  <si>
    <t>Month of Order Date</t>
  </si>
  <si>
    <t>Category</t>
  </si>
  <si>
    <t>Target</t>
  </si>
  <si>
    <t>Furniture</t>
  </si>
  <si>
    <t>Clothing</t>
  </si>
  <si>
    <t>Electronics</t>
  </si>
  <si>
    <t>Percentage Change</t>
  </si>
  <si>
    <t>Month-Year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</si>
  <si>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</si>
  <si>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</si>
  <si>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</si>
  <si>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</si>
  <si>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</si>
  <si>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</si>
  <si>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</si>
  <si>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</si>
  <si>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</si>
  <si>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</si>
  <si>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</si>
  <si>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</si>
  <si>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 xml:space="preserve">Target Achievement Analysis </t>
  </si>
  <si>
    <t>Actual Sales</t>
  </si>
  <si>
    <t>Row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</si>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</sst>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164" fontId="0" fillId="3" borderId="0" xfId="0" applyNumberFormat="1" applyFill="1"/>
    <xf numFmtId="0" fontId="0" fillId="3" borderId="0" xfId="0" applyFill="1"/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pivotButton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Furniture</a:t>
            </a:r>
            <a:r>
              <a:rPr lang="en-IN" baseline="0"/>
              <a:t> Targets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'Furniture Targets'!$B$1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'Furniture Targets'!$A$2:$A$13</c:f>
              <c:strCache>
                <c:ptCount val="12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</c:strCache>
            </c:strRef>
          </c:cat>
          <c:val>
            <c:numRef>
              <c:f>'Furniture Targets'!$B$2:$B$13</c:f>
              <c:numCache>
                <c:formatCode>General</c:formatCode>
                <c:ptCount val="12"/>
                <c:pt idx="0">
                  <c:v>10400</c:v>
                </c:pt>
                <c:pt idx="1">
                  <c:v>10500</c:v>
                </c:pt>
                <c:pt idx="2">
                  <c:v>10600</c:v>
                </c:pt>
                <c:pt idx="3">
                  <c:v>10800</c:v>
                </c:pt>
                <c:pt idx="4">
                  <c:v>10900</c:v>
                </c:pt>
                <c:pt idx="5">
                  <c:v>11000</c:v>
                </c:pt>
                <c:pt idx="6">
                  <c:v>11100</c:v>
                </c:pt>
                <c:pt idx="7">
                  <c:v>11300</c:v>
                </c:pt>
                <c:pt idx="8">
                  <c:v>11400</c:v>
                </c:pt>
                <c:pt idx="9">
                  <c:v>11500</c:v>
                </c:pt>
                <c:pt idx="10">
                  <c:v>11600</c:v>
                </c:pt>
                <c:pt idx="11">
                  <c:v>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D80-89F4-5EF3661FC52F}"/>
            </c:ext>
          </c:extLst>
        </c:ser>
        <c:ser>
          <c:idx val="2"/>
          <c:order val="2"/>
          <c:tx>
            <c:strRef>
              <c:f>'Furniture Targets'!$D$1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'Furniture Targets'!$A$2:$A$13</c:f>
              <c:strCache>
                <c:ptCount val="12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</c:strCache>
            </c:strRef>
          </c:cat>
          <c:val>
            <c:numRef>
              <c:f>'Furniture Targets'!$D$2:$D$13</c:f>
              <c:numCache>
                <c:formatCode>General</c:formatCode>
                <c:ptCount val="12"/>
                <c:pt idx="0">
                  <c:v>12423</c:v>
                </c:pt>
                <c:pt idx="1">
                  <c:v>7633</c:v>
                </c:pt>
                <c:pt idx="2">
                  <c:v>10255</c:v>
                </c:pt>
                <c:pt idx="3">
                  <c:v>6504</c:v>
                </c:pt>
                <c:pt idx="4">
                  <c:v>7342</c:v>
                </c:pt>
                <c:pt idx="5">
                  <c:v>7614</c:v>
                </c:pt>
                <c:pt idx="6">
                  <c:v>8456</c:v>
                </c:pt>
                <c:pt idx="7">
                  <c:v>9373</c:v>
                </c:pt>
                <c:pt idx="8">
                  <c:v>7732</c:v>
                </c:pt>
                <c:pt idx="9">
                  <c:v>5371</c:v>
                </c:pt>
                <c:pt idx="10">
                  <c:v>4285</c:v>
                </c:pt>
                <c:pt idx="11">
                  <c:v>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5-4D80-89F4-5EF3661FC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247311"/>
        <c:axId val="1650230511"/>
      </c:barChart>
      <c:lineChart>
        <c:grouping val="standard"/>
        <c:varyColors val="0"/>
        <c:ser>
          <c:idx val="1"/>
          <c:order val="1"/>
          <c:tx>
            <c:strRef>
              <c:f>'Furniture Targets'!$C$1</c:f>
              <c:strCache>
                <c:ptCount val="1"/>
                <c:pt idx="0">
                  <c:v>Percentage Change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'Furniture Targets'!$A$2:$A$13</c:f>
              <c:strCache>
                <c:ptCount val="12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</c:strCache>
            </c:strRef>
          </c:cat>
          <c:val>
            <c:numRef>
              <c:f>'Furniture Targets'!$C$2:$C$13</c:f>
              <c:numCache>
                <c:formatCode>General</c:formatCode>
                <c:ptCount val="12"/>
                <c:pt idx="1">
                  <c:v>0.96</c:v>
                </c:pt>
                <c:pt idx="2">
                  <c:v>0.95</c:v>
                </c:pt>
                <c:pt idx="3">
                  <c:v>1.89</c:v>
                </c:pt>
                <c:pt idx="4">
                  <c:v>0.93</c:v>
                </c:pt>
                <c:pt idx="5">
                  <c:v>0.92</c:v>
                </c:pt>
                <c:pt idx="6">
                  <c:v>0.91</c:v>
                </c:pt>
                <c:pt idx="7">
                  <c:v>1.8</c:v>
                </c:pt>
                <c:pt idx="8">
                  <c:v>0.88</c:v>
                </c:pt>
                <c:pt idx="9">
                  <c:v>0.88</c:v>
                </c:pt>
                <c:pt idx="10">
                  <c:v>0.87</c:v>
                </c:pt>
                <c:pt idx="11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5-4D80-89F4-5EF3661FC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23791"/>
        <c:axId val="1650244911"/>
      </c:lineChart>
      <c:catAx>
        <c:axId val="16502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30511"/>
        <c:crosses val="autoZero"/>
        <c:auto val="1"/>
        <c:lblAlgn val="ctr"/>
        <c:lblOffset val="100"/>
        <c:noMultiLvlLbl val="0"/>
      </c:catAx>
      <c:valAx>
        <c:axId val="16502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47311"/>
        <c:crosses val="autoZero"/>
        <c:crossBetween val="between"/>
      </c:valAx>
      <c:valAx>
        <c:axId val="16502449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23791"/>
        <c:crosses val="max"/>
        <c:crossBetween val="between"/>
      </c:valAx>
      <c:catAx>
        <c:axId val="1650223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0244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Furniture</a:t>
            </a:r>
            <a:r>
              <a:rPr lang="en-IN" baseline="0"/>
              <a:t> Targets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'Furniture Targets'!$B$1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'Furniture Targets'!$A$2:$A$13</c:f>
              <c:strCache>
                <c:ptCount val="12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</c:strCache>
            </c:strRef>
          </c:cat>
          <c:val>
            <c:numRef>
              <c:f>'Furniture Targets'!$B$2:$B$13</c:f>
              <c:numCache>
                <c:formatCode>General</c:formatCode>
                <c:ptCount val="12"/>
                <c:pt idx="0">
                  <c:v>10400</c:v>
                </c:pt>
                <c:pt idx="1">
                  <c:v>10500</c:v>
                </c:pt>
                <c:pt idx="2">
                  <c:v>10600</c:v>
                </c:pt>
                <c:pt idx="3">
                  <c:v>10800</c:v>
                </c:pt>
                <c:pt idx="4">
                  <c:v>10900</c:v>
                </c:pt>
                <c:pt idx="5">
                  <c:v>11000</c:v>
                </c:pt>
                <c:pt idx="6">
                  <c:v>11100</c:v>
                </c:pt>
                <c:pt idx="7">
                  <c:v>11300</c:v>
                </c:pt>
                <c:pt idx="8">
                  <c:v>11400</c:v>
                </c:pt>
                <c:pt idx="9">
                  <c:v>11500</c:v>
                </c:pt>
                <c:pt idx="10">
                  <c:v>11600</c:v>
                </c:pt>
                <c:pt idx="11">
                  <c:v>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9-4E0B-9240-CDF4B621D835}"/>
            </c:ext>
          </c:extLst>
        </c:ser>
        <c:ser>
          <c:idx val="2"/>
          <c:order val="2"/>
          <c:tx>
            <c:strRef>
              <c:f>'Furniture Targets'!$D$1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'Furniture Targets'!$A$2:$A$13</c:f>
              <c:strCache>
                <c:ptCount val="12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</c:strCache>
            </c:strRef>
          </c:cat>
          <c:val>
            <c:numRef>
              <c:f>'Furniture Targets'!$D$2:$D$13</c:f>
              <c:numCache>
                <c:formatCode>General</c:formatCode>
                <c:ptCount val="12"/>
                <c:pt idx="0">
                  <c:v>12423</c:v>
                </c:pt>
                <c:pt idx="1">
                  <c:v>7633</c:v>
                </c:pt>
                <c:pt idx="2">
                  <c:v>10255</c:v>
                </c:pt>
                <c:pt idx="3">
                  <c:v>6504</c:v>
                </c:pt>
                <c:pt idx="4">
                  <c:v>7342</c:v>
                </c:pt>
                <c:pt idx="5">
                  <c:v>7614</c:v>
                </c:pt>
                <c:pt idx="6">
                  <c:v>8456</c:v>
                </c:pt>
                <c:pt idx="7">
                  <c:v>9373</c:v>
                </c:pt>
                <c:pt idx="8">
                  <c:v>7732</c:v>
                </c:pt>
                <c:pt idx="9">
                  <c:v>5371</c:v>
                </c:pt>
                <c:pt idx="10">
                  <c:v>4285</c:v>
                </c:pt>
                <c:pt idx="11">
                  <c:v>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9-4E0B-9240-CDF4B621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247311"/>
        <c:axId val="1650230511"/>
      </c:barChart>
      <c:lineChart>
        <c:grouping val="standard"/>
        <c:varyColors val="0"/>
        <c:ser>
          <c:idx val="1"/>
          <c:order val="1"/>
          <c:tx>
            <c:strRef>
              <c:f>'Furniture Targets'!$C$1</c:f>
              <c:strCache>
                <c:ptCount val="1"/>
                <c:pt idx="0">
                  <c:v>Percentage Change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'Furniture Targets'!$A$2:$A$13</c:f>
              <c:strCache>
                <c:ptCount val="12"/>
                <c:pt idx="0">
                  <c:v>Apr-2018</c:v>
                </c:pt>
                <c:pt idx="1">
                  <c:v>May-2018</c:v>
                </c:pt>
                <c:pt idx="2">
                  <c:v>Jun-2018</c:v>
                </c:pt>
                <c:pt idx="3">
                  <c:v>Jul-2018</c:v>
                </c:pt>
                <c:pt idx="4">
                  <c:v>Aug-2018</c:v>
                </c:pt>
                <c:pt idx="5">
                  <c:v>Sep-2018</c:v>
                </c:pt>
                <c:pt idx="6">
                  <c:v>Oct-2018</c:v>
                </c:pt>
                <c:pt idx="7">
                  <c:v>Nov-2018</c:v>
                </c:pt>
                <c:pt idx="8">
                  <c:v>Dec-2018</c:v>
                </c:pt>
                <c:pt idx="9">
                  <c:v>Jan-2019</c:v>
                </c:pt>
                <c:pt idx="10">
                  <c:v>Feb-2019</c:v>
                </c:pt>
                <c:pt idx="11">
                  <c:v>Mar-2019</c:v>
                </c:pt>
              </c:strCache>
            </c:strRef>
          </c:cat>
          <c:val>
            <c:numRef>
              <c:f>'Furniture Targets'!$C$2:$C$13</c:f>
              <c:numCache>
                <c:formatCode>General</c:formatCode>
                <c:ptCount val="12"/>
                <c:pt idx="1">
                  <c:v>0.96</c:v>
                </c:pt>
                <c:pt idx="2">
                  <c:v>0.95</c:v>
                </c:pt>
                <c:pt idx="3">
                  <c:v>1.89</c:v>
                </c:pt>
                <c:pt idx="4">
                  <c:v>0.93</c:v>
                </c:pt>
                <c:pt idx="5">
                  <c:v>0.92</c:v>
                </c:pt>
                <c:pt idx="6">
                  <c:v>0.91</c:v>
                </c:pt>
                <c:pt idx="7">
                  <c:v>1.8</c:v>
                </c:pt>
                <c:pt idx="8">
                  <c:v>0.88</c:v>
                </c:pt>
                <c:pt idx="9">
                  <c:v>0.88</c:v>
                </c:pt>
                <c:pt idx="10">
                  <c:v>0.87</c:v>
                </c:pt>
                <c:pt idx="11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9-4E0B-9240-CDF4B621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23791"/>
        <c:axId val="1650244911"/>
      </c:lineChart>
      <c:catAx>
        <c:axId val="16502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30511"/>
        <c:crosses val="autoZero"/>
        <c:auto val="1"/>
        <c:lblAlgn val="ctr"/>
        <c:lblOffset val="100"/>
        <c:noMultiLvlLbl val="0"/>
      </c:catAx>
      <c:valAx>
        <c:axId val="16502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47311"/>
        <c:crosses val="autoZero"/>
        <c:crossBetween val="between"/>
      </c:valAx>
      <c:valAx>
        <c:axId val="16502449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23791"/>
        <c:crosses val="max"/>
        <c:crossBetween val="between"/>
      </c:valAx>
      <c:catAx>
        <c:axId val="1650223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0244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1033902819475"/>
          <c:y val="0.914645081678223"/>
          <c:w val="0.6287997909134212"/>
          <c:h val="8.16235750381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0</xdr:row>
      <xdr:rowOff>101600</xdr:rowOff>
    </xdr:from>
    <xdr:to>
      <xdr:col>13</xdr:col>
      <xdr:colOff>304799</xdr:colOff>
      <xdr:row>19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DE8EC5-DB3F-4D0A-F978-4BADAC62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1</xdr:row>
      <xdr:rowOff>95250</xdr:rowOff>
    </xdr:from>
    <xdr:to>
      <xdr:col>19</xdr:col>
      <xdr:colOff>57150</xdr:colOff>
      <xdr:row>21</xdr:row>
      <xdr:rowOff>6350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349633-864B-4E44-9B80-83A4967CE9E3}"/>
            </a:ext>
          </a:extLst>
        </xdr:cNvPr>
        <xdr:cNvSpPr txBox="1"/>
      </xdr:nvSpPr>
      <xdr:spPr>
        <a:xfrm>
          <a:off x="5797550" y="393700"/>
          <a:ext cx="5842000" cy="3594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600" b="1" u="sng" kern="1200">
              <a:solidFill>
                <a:schemeClr val="tx2">
                  <a:lumMod val="50000"/>
                </a:schemeClr>
              </a:solidFill>
            </a:rPr>
            <a:t>Trends and Target fluctuations:</a:t>
          </a:r>
        </a:p>
        <a:p>
          <a:pPr algn="l"/>
          <a:r>
            <a:rPr lang="en-IN" sz="1300" b="0" kern="1200">
              <a:solidFill>
                <a:schemeClr val="accent1">
                  <a:lumMod val="50000"/>
                </a:schemeClr>
              </a:solidFill>
            </a:rPr>
            <a:t>Sharp spikes in the red line implying high target in the months of</a:t>
          </a:r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 -</a:t>
          </a:r>
        </a:p>
        <a:p>
          <a:pPr algn="l"/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1. </a:t>
          </a:r>
          <a:r>
            <a:rPr lang="en-IN" sz="1300" b="1" kern="1200" baseline="0">
              <a:solidFill>
                <a:schemeClr val="accent1">
                  <a:lumMod val="50000"/>
                </a:schemeClr>
              </a:solidFill>
            </a:rPr>
            <a:t>July: </a:t>
          </a:r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1.89% increase, maybe due to any seasonal demand or promotions    </a:t>
          </a:r>
        </a:p>
        <a:p>
          <a:pPr algn="l"/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2. </a:t>
          </a:r>
          <a:r>
            <a:rPr lang="en-IN" sz="1300" b="1" kern="1200" baseline="0">
              <a:solidFill>
                <a:schemeClr val="accent1">
                  <a:lumMod val="50000"/>
                </a:schemeClr>
              </a:solidFill>
            </a:rPr>
            <a:t>November: </a:t>
          </a:r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1.8% increase, maybe due to festive season</a:t>
          </a:r>
        </a:p>
        <a:p>
          <a:pPr algn="l"/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3. </a:t>
          </a:r>
          <a:r>
            <a:rPr lang="en-IN" sz="1300" b="1" kern="1200" baseline="0">
              <a:solidFill>
                <a:schemeClr val="accent1">
                  <a:lumMod val="50000"/>
                </a:schemeClr>
              </a:solidFill>
            </a:rPr>
            <a:t>March: </a:t>
          </a:r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1.72% increase, maybe due to pressure of completing the targets by the end of the first quater</a:t>
          </a:r>
        </a:p>
        <a:p>
          <a:pPr algn="l"/>
          <a:endParaRPr lang="en-IN" sz="1300" b="0" kern="1200" baseline="0">
            <a:solidFill>
              <a:schemeClr val="bg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u="sng" kern="1200" baseline="0">
              <a:solidFill>
                <a:schemeClr val="tx2">
                  <a:lumMod val="50000"/>
                </a:schemeClr>
              </a:solidFill>
            </a:rPr>
            <a:t>To align target expectations with actual performance trends:</a:t>
          </a:r>
        </a:p>
        <a:p>
          <a:pPr algn="l"/>
          <a:r>
            <a:rPr lang="en-IN" sz="1300" b="1" kern="1200" baseline="0">
              <a:solidFill>
                <a:schemeClr val="accent1">
                  <a:lumMod val="50000"/>
                </a:schemeClr>
              </a:solidFill>
            </a:rPr>
            <a:t>1. </a:t>
          </a:r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Set the future targets according to - </a:t>
          </a:r>
        </a:p>
        <a:p>
          <a:pPr algn="l"/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     a. </a:t>
          </a:r>
          <a:r>
            <a:rPr lang="en-IN" sz="1300" b="1" kern="1200" baseline="0">
              <a:solidFill>
                <a:schemeClr val="accent1">
                  <a:lumMod val="50000"/>
                </a:schemeClr>
              </a:solidFill>
            </a:rPr>
            <a:t>Seasonality:</a:t>
          </a:r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 low in off-season like Jan, Feb, March,  and high in festive &amp; peak seasons like Apr, Jun, Oct, Nov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300" b="0" i="0" u="none" strike="noStrike" kern="1200" cap="none" spc="0" normalizeH="0" baseline="0" noProof="0">
              <a:ln>
                <a:noFill/>
              </a:ln>
              <a:solidFill>
                <a:srgbClr val="4F81B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     b. </a:t>
          </a:r>
          <a:r>
            <a:rPr kumimoji="0" lang="en-IN" sz="1300" b="1" i="0" u="none" strike="noStrike" kern="1200" cap="none" spc="0" normalizeH="0" baseline="0" noProof="0">
              <a:ln>
                <a:noFill/>
              </a:ln>
              <a:solidFill>
                <a:srgbClr val="4F81B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Actual sales history</a:t>
          </a:r>
          <a:endParaRPr lang="en-IN" sz="1300" b="0" kern="1200" baseline="0">
            <a:solidFill>
              <a:schemeClr val="accent1">
                <a:lumMod val="50000"/>
              </a:schemeClr>
            </a:solidFill>
          </a:endParaRPr>
        </a:p>
        <a:p>
          <a:pPr algn="l"/>
          <a:r>
            <a:rPr lang="en-IN" sz="1300" b="1" kern="1200" baseline="0">
              <a:solidFill>
                <a:schemeClr val="accent1">
                  <a:lumMod val="50000"/>
                </a:schemeClr>
              </a:solidFill>
            </a:rPr>
            <a:t>2. </a:t>
          </a:r>
          <a:r>
            <a:rPr lang="en-IN" sz="1300" b="0" kern="1200" baseline="0">
              <a:solidFill>
                <a:schemeClr val="accent1">
                  <a:lumMod val="50000"/>
                </a:schemeClr>
              </a:solidFill>
            </a:rPr>
            <a:t>Combo discounts and promotions in the poor performing months like Jan, Feb, March, Jul</a:t>
          </a:r>
        </a:p>
        <a:p>
          <a:pPr algn="l"/>
          <a:r>
            <a:rPr lang="en-IN" sz="1300" b="1" kern="1200" baseline="0">
              <a:solidFill>
                <a:schemeClr val="accent1">
                  <a:lumMod val="50000"/>
                </a:schemeClr>
              </a:solidFill>
            </a:rPr>
            <a:t>3. </a:t>
          </a:r>
          <a:r>
            <a:rPr kumimoji="0" lang="en-IN" sz="1300" b="0" i="0" u="none" strike="noStrike" kern="1200" cap="none" spc="0" normalizeH="0" baseline="0" noProof="0">
              <a:ln>
                <a:noFill/>
              </a:ln>
              <a:solidFill>
                <a:srgbClr val="4F81B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Team encouragement</a:t>
          </a:r>
        </a:p>
      </xdr:txBody>
    </xdr:sp>
    <xdr:clientData/>
  </xdr:twoCellAnchor>
  <xdr:twoCellAnchor>
    <xdr:from>
      <xdr:col>0</xdr:col>
      <xdr:colOff>76201</xdr:colOff>
      <xdr:row>1</xdr:row>
      <xdr:rowOff>88900</xdr:rowOff>
    </xdr:from>
    <xdr:to>
      <xdr:col>9</xdr:col>
      <xdr:colOff>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5B77E-219F-452C-B803-8FB64AFCA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erged_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" refreshedDate="45644.067965277776" createdVersion="8" refreshedVersion="8" minRefreshableVersion="3" recordCount="365" xr:uid="{9DA79E93-7FAF-4B18-932E-008205640E01}">
  <cacheSource type="worksheet">
    <worksheetSource ref="B1:C366" sheet="Monthly Sales" r:id="rId2"/>
  </cacheSource>
  <cacheFields count="2">
    <cacheField name="Month-Year" numFmtId="0">
      <sharedItems count="12">
        <s v="Apr-2018"/>
        <s v="May-2018"/>
        <s v="Jun-2018"/>
        <s v="Jul-2018"/>
        <s v="Aug-2018"/>
        <s v="Sep-2018"/>
        <s v="Oct-2018"/>
        <s v="Nov-2018"/>
        <s v="Dec-2018"/>
        <s v="Jan-2019"/>
        <s v="Feb-2019"/>
        <s v="Mar-2019"/>
      </sharedItems>
    </cacheField>
    <cacheField name="Sales" numFmtId="0">
      <sharedItems containsSemiMixedTypes="0" containsString="0" containsNumber="1" containsInteger="1" minValue="4" maxValue="26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1275"/>
  </r>
  <r>
    <x v="0"/>
    <n v="66"/>
  </r>
  <r>
    <x v="0"/>
    <n v="8"/>
  </r>
  <r>
    <x v="0"/>
    <n v="80"/>
  </r>
  <r>
    <x v="0"/>
    <n v="168"/>
  </r>
  <r>
    <x v="0"/>
    <n v="424"/>
  </r>
  <r>
    <x v="0"/>
    <n v="2617"/>
  </r>
  <r>
    <x v="0"/>
    <n v="561"/>
  </r>
  <r>
    <x v="0"/>
    <n v="119"/>
  </r>
  <r>
    <x v="0"/>
    <n v="1355"/>
  </r>
  <r>
    <x v="0"/>
    <n v="24"/>
  </r>
  <r>
    <x v="0"/>
    <n v="193"/>
  </r>
  <r>
    <x v="0"/>
    <n v="180"/>
  </r>
  <r>
    <x v="0"/>
    <n v="116"/>
  </r>
  <r>
    <x v="0"/>
    <n v="107"/>
  </r>
  <r>
    <x v="0"/>
    <n v="12"/>
  </r>
  <r>
    <x v="0"/>
    <n v="38"/>
  </r>
  <r>
    <x v="0"/>
    <n v="65"/>
  </r>
  <r>
    <x v="0"/>
    <n v="157"/>
  </r>
  <r>
    <x v="0"/>
    <n v="75"/>
  </r>
  <r>
    <x v="0"/>
    <n v="87"/>
  </r>
  <r>
    <x v="0"/>
    <n v="50"/>
  </r>
  <r>
    <x v="0"/>
    <n v="1364"/>
  </r>
  <r>
    <x v="0"/>
    <n v="476"/>
  </r>
  <r>
    <x v="0"/>
    <n v="257"/>
  </r>
  <r>
    <x v="0"/>
    <n v="856"/>
  </r>
  <r>
    <x v="0"/>
    <n v="485"/>
  </r>
  <r>
    <x v="0"/>
    <n v="25"/>
  </r>
  <r>
    <x v="0"/>
    <n v="1076"/>
  </r>
  <r>
    <x v="0"/>
    <n v="107"/>
  </r>
  <r>
    <x v="1"/>
    <n v="68"/>
  </r>
  <r>
    <x v="1"/>
    <n v="781"/>
  </r>
  <r>
    <x v="1"/>
    <n v="43"/>
  </r>
  <r>
    <x v="1"/>
    <n v="30"/>
  </r>
  <r>
    <x v="1"/>
    <n v="160"/>
  </r>
  <r>
    <x v="1"/>
    <n v="259"/>
  </r>
  <r>
    <x v="1"/>
    <n v="1603"/>
  </r>
  <r>
    <x v="1"/>
    <n v="494"/>
  </r>
  <r>
    <x v="1"/>
    <n v="98"/>
  </r>
  <r>
    <x v="1"/>
    <n v="68"/>
  </r>
  <r>
    <x v="1"/>
    <n v="42"/>
  </r>
  <r>
    <x v="1"/>
    <n v="116"/>
  </r>
  <r>
    <x v="1"/>
    <n v="22"/>
  </r>
  <r>
    <x v="1"/>
    <n v="14"/>
  </r>
  <r>
    <x v="1"/>
    <n v="305"/>
  </r>
  <r>
    <x v="1"/>
    <n v="362"/>
  </r>
  <r>
    <x v="1"/>
    <n v="12"/>
  </r>
  <r>
    <x v="1"/>
    <n v="353"/>
  </r>
  <r>
    <x v="1"/>
    <n v="193"/>
  </r>
  <r>
    <x v="1"/>
    <n v="233"/>
  </r>
  <r>
    <x v="1"/>
    <n v="228"/>
  </r>
  <r>
    <x v="1"/>
    <n v="333"/>
  </r>
  <r>
    <x v="1"/>
    <n v="534"/>
  </r>
  <r>
    <x v="1"/>
    <n v="53"/>
  </r>
  <r>
    <x v="1"/>
    <n v="158"/>
  </r>
  <r>
    <x v="1"/>
    <n v="149"/>
  </r>
  <r>
    <x v="1"/>
    <n v="105"/>
  </r>
  <r>
    <x v="1"/>
    <n v="26"/>
  </r>
  <r>
    <x v="1"/>
    <n v="97"/>
  </r>
  <r>
    <x v="1"/>
    <n v="59"/>
  </r>
  <r>
    <x v="1"/>
    <n v="635"/>
  </r>
  <r>
    <x v="2"/>
    <n v="46"/>
  </r>
  <r>
    <x v="2"/>
    <n v="1103"/>
  </r>
  <r>
    <x v="2"/>
    <n v="55"/>
  </r>
  <r>
    <x v="2"/>
    <n v="45"/>
  </r>
  <r>
    <x v="2"/>
    <n v="24"/>
  </r>
  <r>
    <x v="2"/>
    <n v="35"/>
  </r>
  <r>
    <x v="2"/>
    <n v="1560"/>
  </r>
  <r>
    <x v="2"/>
    <n v="133"/>
  </r>
  <r>
    <x v="2"/>
    <n v="114"/>
  </r>
  <r>
    <x v="2"/>
    <n v="143"/>
  </r>
  <r>
    <x v="2"/>
    <n v="40"/>
  </r>
  <r>
    <x v="2"/>
    <n v="34"/>
  </r>
  <r>
    <x v="2"/>
    <n v="42"/>
  </r>
  <r>
    <x v="2"/>
    <n v="89"/>
  </r>
  <r>
    <x v="2"/>
    <n v="19"/>
  </r>
  <r>
    <x v="2"/>
    <n v="249"/>
  </r>
  <r>
    <x v="2"/>
    <n v="711"/>
  </r>
  <r>
    <x v="2"/>
    <n v="496"/>
  </r>
  <r>
    <x v="2"/>
    <n v="389"/>
  </r>
  <r>
    <x v="2"/>
    <n v="40"/>
  </r>
  <r>
    <x v="2"/>
    <n v="23"/>
  </r>
  <r>
    <x v="2"/>
    <n v="382"/>
  </r>
  <r>
    <x v="2"/>
    <n v="637"/>
  </r>
  <r>
    <x v="2"/>
    <n v="117"/>
  </r>
  <r>
    <x v="2"/>
    <n v="182"/>
  </r>
  <r>
    <x v="2"/>
    <n v="880"/>
  </r>
  <r>
    <x v="2"/>
    <n v="154"/>
  </r>
  <r>
    <x v="2"/>
    <n v="816"/>
  </r>
  <r>
    <x v="2"/>
    <n v="1629"/>
  </r>
  <r>
    <x v="2"/>
    <n v="68"/>
  </r>
  <r>
    <x v="3"/>
    <n v="314"/>
  </r>
  <r>
    <x v="3"/>
    <n v="122"/>
  </r>
  <r>
    <x v="3"/>
    <n v="22"/>
  </r>
  <r>
    <x v="3"/>
    <n v="434"/>
  </r>
  <r>
    <x v="3"/>
    <n v="1061"/>
  </r>
  <r>
    <x v="3"/>
    <n v="50"/>
  </r>
  <r>
    <x v="3"/>
    <n v="37"/>
  </r>
  <r>
    <x v="3"/>
    <n v="263"/>
  </r>
  <r>
    <x v="3"/>
    <n v="36"/>
  </r>
  <r>
    <x v="3"/>
    <n v="76"/>
  </r>
  <r>
    <x v="3"/>
    <n v="273"/>
  </r>
  <r>
    <x v="3"/>
    <n v="86"/>
  </r>
  <r>
    <x v="3"/>
    <n v="133"/>
  </r>
  <r>
    <x v="3"/>
    <n v="183"/>
  </r>
  <r>
    <x v="3"/>
    <n v="20"/>
  </r>
  <r>
    <x v="3"/>
    <n v="42"/>
  </r>
  <r>
    <x v="3"/>
    <n v="100"/>
  </r>
  <r>
    <x v="3"/>
    <n v="30"/>
  </r>
  <r>
    <x v="3"/>
    <n v="55"/>
  </r>
  <r>
    <x v="3"/>
    <n v="130"/>
  </r>
  <r>
    <x v="3"/>
    <n v="27"/>
  </r>
  <r>
    <x v="3"/>
    <n v="245"/>
  </r>
  <r>
    <x v="3"/>
    <n v="211"/>
  </r>
  <r>
    <x v="3"/>
    <n v="31"/>
  </r>
  <r>
    <x v="3"/>
    <n v="28"/>
  </r>
  <r>
    <x v="3"/>
    <n v="512"/>
  </r>
  <r>
    <x v="3"/>
    <n v="925"/>
  </r>
  <r>
    <x v="3"/>
    <n v="238"/>
  </r>
  <r>
    <x v="3"/>
    <n v="351"/>
  </r>
  <r>
    <x v="3"/>
    <n v="269"/>
  </r>
  <r>
    <x v="3"/>
    <n v="200"/>
  </r>
  <r>
    <x v="4"/>
    <n v="44"/>
  </r>
  <r>
    <x v="4"/>
    <n v="7"/>
  </r>
  <r>
    <x v="4"/>
    <n v="11"/>
  </r>
  <r>
    <x v="4"/>
    <n v="16"/>
  </r>
  <r>
    <x v="4"/>
    <n v="172"/>
  </r>
  <r>
    <x v="4"/>
    <n v="49"/>
  </r>
  <r>
    <x v="4"/>
    <n v="823"/>
  </r>
  <r>
    <x v="4"/>
    <n v="23"/>
  </r>
  <r>
    <x v="4"/>
    <n v="457"/>
  </r>
  <r>
    <x v="4"/>
    <n v="24"/>
  </r>
  <r>
    <x v="4"/>
    <n v="25"/>
  </r>
  <r>
    <x v="4"/>
    <n v="174"/>
  </r>
  <r>
    <x v="4"/>
    <n v="206"/>
  </r>
  <r>
    <x v="4"/>
    <n v="21"/>
  </r>
  <r>
    <x v="4"/>
    <n v="34"/>
  </r>
  <r>
    <x v="4"/>
    <n v="9"/>
  </r>
  <r>
    <x v="4"/>
    <n v="1279"/>
  </r>
  <r>
    <x v="4"/>
    <n v="28"/>
  </r>
  <r>
    <x v="4"/>
    <n v="427"/>
  </r>
  <r>
    <x v="4"/>
    <n v="168"/>
  </r>
  <r>
    <x v="4"/>
    <n v="1327"/>
  </r>
  <r>
    <x v="4"/>
    <n v="195"/>
  </r>
  <r>
    <x v="4"/>
    <n v="115"/>
  </r>
  <r>
    <x v="4"/>
    <n v="668"/>
  </r>
  <r>
    <x v="4"/>
    <n v="227"/>
  </r>
  <r>
    <x v="4"/>
    <n v="34"/>
  </r>
  <r>
    <x v="4"/>
    <n v="229"/>
  </r>
  <r>
    <x v="4"/>
    <n v="54"/>
  </r>
  <r>
    <x v="4"/>
    <n v="269"/>
  </r>
  <r>
    <x v="4"/>
    <n v="122"/>
  </r>
  <r>
    <x v="4"/>
    <n v="105"/>
  </r>
  <r>
    <x v="5"/>
    <n v="450"/>
  </r>
  <r>
    <x v="5"/>
    <n v="121"/>
  </r>
  <r>
    <x v="5"/>
    <n v="44"/>
  </r>
  <r>
    <x v="5"/>
    <n v="7"/>
  </r>
  <r>
    <x v="5"/>
    <n v="396"/>
  </r>
  <r>
    <x v="5"/>
    <n v="97"/>
  </r>
  <r>
    <x v="5"/>
    <n v="110"/>
  </r>
  <r>
    <x v="5"/>
    <n v="312"/>
  </r>
  <r>
    <x v="5"/>
    <n v="9"/>
  </r>
  <r>
    <x v="5"/>
    <n v="6"/>
  </r>
  <r>
    <x v="5"/>
    <n v="74"/>
  </r>
  <r>
    <x v="5"/>
    <n v="534"/>
  </r>
  <r>
    <x v="5"/>
    <n v="30"/>
  </r>
  <r>
    <x v="5"/>
    <n v="61"/>
  </r>
  <r>
    <x v="5"/>
    <n v="6"/>
  </r>
  <r>
    <x v="5"/>
    <n v="24"/>
  </r>
  <r>
    <x v="5"/>
    <n v="56"/>
  </r>
  <r>
    <x v="5"/>
    <n v="406"/>
  </r>
  <r>
    <x v="5"/>
    <n v="624"/>
  </r>
  <r>
    <x v="5"/>
    <n v="101"/>
  </r>
  <r>
    <x v="5"/>
    <n v="1389"/>
  </r>
  <r>
    <x v="5"/>
    <n v="651"/>
  </r>
  <r>
    <x v="5"/>
    <n v="13"/>
  </r>
  <r>
    <x v="5"/>
    <n v="1021"/>
  </r>
  <r>
    <x v="5"/>
    <n v="32"/>
  </r>
  <r>
    <x v="5"/>
    <n v="332"/>
  </r>
  <r>
    <x v="5"/>
    <n v="288"/>
  </r>
  <r>
    <x v="5"/>
    <n v="27"/>
  </r>
  <r>
    <x v="5"/>
    <n v="148"/>
  </r>
  <r>
    <x v="5"/>
    <n v="245"/>
  </r>
  <r>
    <x v="6"/>
    <n v="19"/>
  </r>
  <r>
    <x v="6"/>
    <n v="224"/>
  </r>
  <r>
    <x v="6"/>
    <n v="58"/>
  </r>
  <r>
    <x v="6"/>
    <n v="145"/>
  </r>
  <r>
    <x v="6"/>
    <n v="55"/>
  </r>
  <r>
    <x v="6"/>
    <n v="7"/>
  </r>
  <r>
    <x v="6"/>
    <n v="24"/>
  </r>
  <r>
    <x v="6"/>
    <n v="86"/>
  </r>
  <r>
    <x v="6"/>
    <n v="385"/>
  </r>
  <r>
    <x v="6"/>
    <n v="294"/>
  </r>
  <r>
    <x v="6"/>
    <n v="444"/>
  </r>
  <r>
    <x v="6"/>
    <n v="785"/>
  </r>
  <r>
    <x v="6"/>
    <n v="258"/>
  </r>
  <r>
    <x v="6"/>
    <n v="83"/>
  </r>
  <r>
    <x v="6"/>
    <n v="166"/>
  </r>
  <r>
    <x v="6"/>
    <n v="934"/>
  </r>
  <r>
    <x v="6"/>
    <n v="11"/>
  </r>
  <r>
    <x v="6"/>
    <n v="41"/>
  </r>
  <r>
    <x v="6"/>
    <n v="344"/>
  </r>
  <r>
    <x v="6"/>
    <n v="1030"/>
  </r>
  <r>
    <x v="6"/>
    <n v="516"/>
  </r>
  <r>
    <x v="6"/>
    <n v="123"/>
  </r>
  <r>
    <x v="6"/>
    <n v="610"/>
  </r>
  <r>
    <x v="6"/>
    <n v="74"/>
  </r>
  <r>
    <x v="6"/>
    <n v="24"/>
  </r>
  <r>
    <x v="6"/>
    <n v="14"/>
  </r>
  <r>
    <x v="6"/>
    <n v="656"/>
  </r>
  <r>
    <x v="6"/>
    <n v="832"/>
  </r>
  <r>
    <x v="6"/>
    <n v="27"/>
  </r>
  <r>
    <x v="6"/>
    <n v="143"/>
  </r>
  <r>
    <x v="6"/>
    <n v="44"/>
  </r>
  <r>
    <x v="7"/>
    <n v="45"/>
  </r>
  <r>
    <x v="7"/>
    <n v="16"/>
  </r>
  <r>
    <x v="7"/>
    <n v="37"/>
  </r>
  <r>
    <x v="7"/>
    <n v="17"/>
  </r>
  <r>
    <x v="7"/>
    <n v="929"/>
  </r>
  <r>
    <x v="7"/>
    <n v="342"/>
  </r>
  <r>
    <x v="7"/>
    <n v="1263"/>
  </r>
  <r>
    <x v="7"/>
    <n v="674"/>
  </r>
  <r>
    <x v="7"/>
    <n v="32"/>
  </r>
  <r>
    <x v="7"/>
    <n v="79"/>
  </r>
  <r>
    <x v="7"/>
    <n v="20"/>
  </r>
  <r>
    <x v="7"/>
    <n v="64"/>
  </r>
  <r>
    <x v="7"/>
    <n v="7"/>
  </r>
  <r>
    <x v="7"/>
    <n v="327"/>
  </r>
  <r>
    <x v="7"/>
    <n v="27"/>
  </r>
  <r>
    <x v="7"/>
    <n v="76"/>
  </r>
  <r>
    <x v="7"/>
    <n v="73"/>
  </r>
  <r>
    <x v="7"/>
    <n v="68"/>
  </r>
  <r>
    <x v="7"/>
    <n v="523"/>
  </r>
  <r>
    <x v="7"/>
    <n v="44"/>
  </r>
  <r>
    <x v="7"/>
    <n v="243"/>
  </r>
  <r>
    <x v="7"/>
    <n v="1625"/>
  </r>
  <r>
    <x v="7"/>
    <n v="1096"/>
  </r>
  <r>
    <x v="7"/>
    <n v="545"/>
  </r>
  <r>
    <x v="7"/>
    <n v="433"/>
  </r>
  <r>
    <x v="7"/>
    <n v="245"/>
  </r>
  <r>
    <x v="7"/>
    <n v="155"/>
  </r>
  <r>
    <x v="7"/>
    <n v="148"/>
  </r>
  <r>
    <x v="7"/>
    <n v="86"/>
  </r>
  <r>
    <x v="7"/>
    <n v="134"/>
  </r>
  <r>
    <x v="8"/>
    <n v="51"/>
  </r>
  <r>
    <x v="8"/>
    <n v="529"/>
  </r>
  <r>
    <x v="8"/>
    <n v="264"/>
  </r>
  <r>
    <x v="8"/>
    <n v="45"/>
  </r>
  <r>
    <x v="8"/>
    <n v="381"/>
  </r>
  <r>
    <x v="8"/>
    <n v="332"/>
  </r>
  <r>
    <x v="8"/>
    <n v="1829"/>
  </r>
  <r>
    <x v="8"/>
    <n v="17"/>
  </r>
  <r>
    <x v="8"/>
    <n v="357"/>
  </r>
  <r>
    <x v="8"/>
    <n v="51"/>
  </r>
  <r>
    <x v="8"/>
    <n v="387"/>
  </r>
  <r>
    <x v="8"/>
    <n v="14"/>
  </r>
  <r>
    <x v="8"/>
    <n v="352"/>
  </r>
  <r>
    <x v="8"/>
    <n v="469"/>
  </r>
  <r>
    <x v="8"/>
    <n v="97"/>
  </r>
  <r>
    <x v="8"/>
    <n v="149"/>
  </r>
  <r>
    <x v="8"/>
    <n v="31"/>
  </r>
  <r>
    <x v="8"/>
    <n v="714"/>
  </r>
  <r>
    <x v="8"/>
    <n v="75"/>
  </r>
  <r>
    <x v="8"/>
    <n v="17"/>
  </r>
  <r>
    <x v="8"/>
    <n v="141"/>
  </r>
  <r>
    <x v="8"/>
    <n v="76"/>
  </r>
  <r>
    <x v="8"/>
    <n v="632"/>
  </r>
  <r>
    <x v="8"/>
    <n v="32"/>
  </r>
  <r>
    <x v="8"/>
    <n v="68"/>
  </r>
  <r>
    <x v="8"/>
    <n v="82"/>
  </r>
  <r>
    <x v="8"/>
    <n v="72"/>
  </r>
  <r>
    <x v="8"/>
    <n v="13"/>
  </r>
  <r>
    <x v="8"/>
    <n v="167"/>
  </r>
  <r>
    <x v="8"/>
    <n v="171"/>
  </r>
  <r>
    <x v="8"/>
    <n v="117"/>
  </r>
  <r>
    <x v="9"/>
    <n v="116"/>
  </r>
  <r>
    <x v="9"/>
    <n v="887"/>
  </r>
  <r>
    <x v="9"/>
    <n v="275"/>
  </r>
  <r>
    <x v="9"/>
    <n v="44"/>
  </r>
  <r>
    <x v="9"/>
    <n v="168"/>
  </r>
  <r>
    <x v="9"/>
    <n v="114"/>
  </r>
  <r>
    <x v="9"/>
    <n v="1300"/>
  </r>
  <r>
    <x v="9"/>
    <n v="4"/>
  </r>
  <r>
    <x v="9"/>
    <n v="73"/>
  </r>
  <r>
    <x v="9"/>
    <n v="67"/>
  </r>
  <r>
    <x v="9"/>
    <n v="322"/>
  </r>
  <r>
    <x v="9"/>
    <n v="115"/>
  </r>
  <r>
    <x v="9"/>
    <n v="87"/>
  </r>
  <r>
    <x v="9"/>
    <n v="27"/>
  </r>
  <r>
    <x v="9"/>
    <n v="207"/>
  </r>
  <r>
    <x v="9"/>
    <n v="516"/>
  </r>
  <r>
    <x v="9"/>
    <n v="7"/>
  </r>
  <r>
    <x v="9"/>
    <n v="65"/>
  </r>
  <r>
    <x v="9"/>
    <n v="20"/>
  </r>
  <r>
    <x v="9"/>
    <n v="49"/>
  </r>
  <r>
    <x v="9"/>
    <n v="34"/>
  </r>
  <r>
    <x v="9"/>
    <n v="21"/>
  </r>
  <r>
    <x v="9"/>
    <n v="129"/>
  </r>
  <r>
    <x v="9"/>
    <n v="44"/>
  </r>
  <r>
    <x v="9"/>
    <n v="7"/>
  </r>
  <r>
    <x v="9"/>
    <n v="10"/>
  </r>
  <r>
    <x v="9"/>
    <n v="33"/>
  </r>
  <r>
    <x v="9"/>
    <n v="98"/>
  </r>
  <r>
    <x v="9"/>
    <n v="33"/>
  </r>
  <r>
    <x v="9"/>
    <n v="75"/>
  </r>
  <r>
    <x v="9"/>
    <n v="424"/>
  </r>
  <r>
    <x v="10"/>
    <n v="31"/>
  </r>
  <r>
    <x v="10"/>
    <n v="941"/>
  </r>
  <r>
    <x v="10"/>
    <n v="306"/>
  </r>
  <r>
    <x v="10"/>
    <n v="42"/>
  </r>
  <r>
    <x v="10"/>
    <n v="17"/>
  </r>
  <r>
    <x v="10"/>
    <n v="32"/>
  </r>
  <r>
    <x v="10"/>
    <n v="231"/>
  </r>
  <r>
    <x v="10"/>
    <n v="22"/>
  </r>
  <r>
    <x v="10"/>
    <n v="97"/>
  </r>
  <r>
    <x v="10"/>
    <n v="47"/>
  </r>
  <r>
    <x v="10"/>
    <n v="186"/>
  </r>
  <r>
    <x v="10"/>
    <n v="126"/>
  </r>
  <r>
    <x v="10"/>
    <n v="102"/>
  </r>
  <r>
    <x v="10"/>
    <n v="46"/>
  </r>
  <r>
    <x v="10"/>
    <n v="31"/>
  </r>
  <r>
    <x v="10"/>
    <n v="8"/>
  </r>
  <r>
    <x v="10"/>
    <n v="191"/>
  </r>
  <r>
    <x v="10"/>
    <n v="709"/>
  </r>
  <r>
    <x v="10"/>
    <n v="81"/>
  </r>
  <r>
    <x v="10"/>
    <n v="32"/>
  </r>
  <r>
    <x v="10"/>
    <n v="33"/>
  </r>
  <r>
    <x v="10"/>
    <n v="41"/>
  </r>
  <r>
    <x v="10"/>
    <n v="216"/>
  </r>
  <r>
    <x v="10"/>
    <n v="616"/>
  </r>
  <r>
    <x v="10"/>
    <n v="10"/>
  </r>
  <r>
    <x v="10"/>
    <n v="25"/>
  </r>
  <r>
    <x v="10"/>
    <n v="53"/>
  </r>
  <r>
    <x v="10"/>
    <n v="13"/>
  </r>
  <r>
    <x v="11"/>
    <n v="100"/>
  </r>
  <r>
    <x v="11"/>
    <n v="193"/>
  </r>
  <r>
    <x v="11"/>
    <n v="158"/>
  </r>
  <r>
    <x v="11"/>
    <n v="11"/>
  </r>
  <r>
    <x v="11"/>
    <n v="340"/>
  </r>
  <r>
    <x v="11"/>
    <n v="416"/>
  </r>
  <r>
    <x v="11"/>
    <n v="58"/>
  </r>
  <r>
    <x v="11"/>
    <n v="561"/>
  </r>
  <r>
    <x v="11"/>
    <n v="138"/>
  </r>
  <r>
    <x v="11"/>
    <n v="90"/>
  </r>
  <r>
    <x v="11"/>
    <n v="55"/>
  </r>
  <r>
    <x v="11"/>
    <n v="371"/>
  </r>
  <r>
    <x v="11"/>
    <n v="460"/>
  </r>
  <r>
    <x v="11"/>
    <n v="29"/>
  </r>
  <r>
    <x v="11"/>
    <n v="30"/>
  </r>
  <r>
    <x v="11"/>
    <n v="29"/>
  </r>
  <r>
    <x v="11"/>
    <n v="191"/>
  </r>
  <r>
    <x v="11"/>
    <n v="149"/>
  </r>
  <r>
    <x v="11"/>
    <n v="48"/>
  </r>
  <r>
    <x v="11"/>
    <n v="26"/>
  </r>
  <r>
    <x v="11"/>
    <n v="16"/>
  </r>
  <r>
    <x v="11"/>
    <n v="12"/>
  </r>
  <r>
    <x v="11"/>
    <n v="76"/>
  </r>
  <r>
    <x v="11"/>
    <n v="168"/>
  </r>
  <r>
    <x v="11"/>
    <n v="23"/>
  </r>
  <r>
    <x v="11"/>
    <n v="26"/>
  </r>
  <r>
    <x v="11"/>
    <n v="144"/>
  </r>
  <r>
    <x v="11"/>
    <n v="490"/>
  </r>
  <r>
    <x v="11"/>
    <n v="57"/>
  </r>
  <r>
    <x v="11"/>
    <n v="327"/>
  </r>
  <r>
    <x v="11"/>
    <n v="10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8FF-DA76-4029-8DBA-A52357C20ED0}" name="PivotTable2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16:B28" firstHeaderRow="1" firstDataRow="1" firstDataCol="1"/>
  <pivotFields count="2">
    <pivotField axis="axisRow" showAll="0">
      <items count="13">
        <item x="0"/>
        <item x="4"/>
        <item x="8"/>
        <item x="10"/>
        <item x="9"/>
        <item x="3"/>
        <item x="2"/>
        <item x="11"/>
        <item x="1"/>
        <item x="7"/>
        <item x="6"/>
        <item x="5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7"/>
  <sheetViews>
    <sheetView workbookViewId="0">
      <selection activeCell="E35" sqref="E35"/>
    </sheetView>
  </sheetViews>
  <sheetFormatPr defaultRowHeight="14.5" x14ac:dyDescent="0.35"/>
  <cols>
    <col min="1" max="2" width="27.08984375" customWidth="1"/>
    <col min="3" max="3" width="18.6328125" customWidth="1"/>
    <col min="4" max="4" width="13.81640625" customWidth="1"/>
    <col min="5" max="5" width="16" customWidth="1"/>
  </cols>
  <sheetData>
    <row r="1" spans="1:4" x14ac:dyDescent="0.35">
      <c r="A1" s="1" t="s">
        <v>0</v>
      </c>
      <c r="B1" s="8" t="s">
        <v>7</v>
      </c>
      <c r="C1" s="1" t="s">
        <v>1</v>
      </c>
      <c r="D1" s="1" t="s">
        <v>2</v>
      </c>
    </row>
    <row r="2" spans="1:4" x14ac:dyDescent="0.35">
      <c r="A2" s="2">
        <v>43191</v>
      </c>
      <c r="B2" s="2" t="str">
        <f>TEXT(A2, "mmm-yyyy")</f>
        <v>Apr-2018</v>
      </c>
      <c r="C2" t="s">
        <v>3</v>
      </c>
      <c r="D2">
        <v>10400</v>
      </c>
    </row>
    <row r="3" spans="1:4" hidden="1" x14ac:dyDescent="0.35">
      <c r="A3" s="2">
        <v>43191</v>
      </c>
      <c r="B3" s="2"/>
      <c r="C3" t="s">
        <v>4</v>
      </c>
      <c r="D3">
        <v>12000</v>
      </c>
    </row>
    <row r="4" spans="1:4" hidden="1" x14ac:dyDescent="0.35">
      <c r="A4" s="2">
        <v>43191</v>
      </c>
      <c r="B4" s="2"/>
      <c r="C4" t="s">
        <v>5</v>
      </c>
      <c r="D4">
        <v>9000</v>
      </c>
    </row>
    <row r="5" spans="1:4" x14ac:dyDescent="0.35">
      <c r="A5" s="2">
        <v>43221</v>
      </c>
      <c r="B5" s="2" t="str">
        <f>TEXT(A5, "mmm-yyyy")</f>
        <v>May-2018</v>
      </c>
      <c r="C5" t="s">
        <v>3</v>
      </c>
      <c r="D5">
        <v>10500</v>
      </c>
    </row>
    <row r="6" spans="1:4" hidden="1" x14ac:dyDescent="0.35">
      <c r="A6" s="2">
        <v>43221</v>
      </c>
      <c r="B6" s="2"/>
      <c r="C6" t="s">
        <v>4</v>
      </c>
      <c r="D6">
        <v>12000</v>
      </c>
    </row>
    <row r="7" spans="1:4" hidden="1" x14ac:dyDescent="0.35">
      <c r="A7" s="2">
        <v>43221</v>
      </c>
      <c r="B7" s="2"/>
      <c r="C7" t="s">
        <v>5</v>
      </c>
      <c r="D7">
        <v>9000</v>
      </c>
    </row>
    <row r="8" spans="1:4" x14ac:dyDescent="0.35">
      <c r="A8" s="2">
        <v>43252</v>
      </c>
      <c r="B8" s="2" t="str">
        <f>TEXT(A8, "mmm-yyyy")</f>
        <v>Jun-2018</v>
      </c>
      <c r="C8" t="s">
        <v>3</v>
      </c>
      <c r="D8">
        <v>10600</v>
      </c>
    </row>
    <row r="9" spans="1:4" hidden="1" x14ac:dyDescent="0.35">
      <c r="A9" s="2">
        <v>43252</v>
      </c>
      <c r="B9" s="2"/>
      <c r="C9" t="s">
        <v>4</v>
      </c>
      <c r="D9">
        <v>12000</v>
      </c>
    </row>
    <row r="10" spans="1:4" hidden="1" x14ac:dyDescent="0.35">
      <c r="A10" s="2">
        <v>43252</v>
      </c>
      <c r="B10" s="2"/>
      <c r="C10" t="s">
        <v>5</v>
      </c>
      <c r="D10">
        <v>9000</v>
      </c>
    </row>
    <row r="11" spans="1:4" x14ac:dyDescent="0.35">
      <c r="A11" s="2">
        <v>43282</v>
      </c>
      <c r="B11" s="2" t="str">
        <f>TEXT(A11, "mmm-yyyy")</f>
        <v>Jul-2018</v>
      </c>
      <c r="C11" t="s">
        <v>3</v>
      </c>
      <c r="D11">
        <v>10800</v>
      </c>
    </row>
    <row r="12" spans="1:4" hidden="1" x14ac:dyDescent="0.35">
      <c r="A12" s="2">
        <v>43282</v>
      </c>
      <c r="B12" s="2"/>
      <c r="C12" t="s">
        <v>4</v>
      </c>
      <c r="D12">
        <v>14000</v>
      </c>
    </row>
    <row r="13" spans="1:4" hidden="1" x14ac:dyDescent="0.35">
      <c r="A13" s="2">
        <v>43282</v>
      </c>
      <c r="B13" s="2"/>
      <c r="C13" t="s">
        <v>5</v>
      </c>
      <c r="D13">
        <v>9000</v>
      </c>
    </row>
    <row r="14" spans="1:4" x14ac:dyDescent="0.35">
      <c r="A14" s="2">
        <v>43313</v>
      </c>
      <c r="B14" s="2" t="str">
        <f>TEXT(A14, "mmm-yyyy")</f>
        <v>Aug-2018</v>
      </c>
      <c r="C14" t="s">
        <v>3</v>
      </c>
      <c r="D14">
        <v>10900</v>
      </c>
    </row>
    <row r="15" spans="1:4" hidden="1" x14ac:dyDescent="0.35">
      <c r="A15" s="2">
        <v>43313</v>
      </c>
      <c r="B15" s="2"/>
      <c r="C15" t="s">
        <v>4</v>
      </c>
      <c r="D15">
        <v>14000</v>
      </c>
    </row>
    <row r="16" spans="1:4" hidden="1" x14ac:dyDescent="0.35">
      <c r="A16" s="2">
        <v>43313</v>
      </c>
      <c r="B16" s="2"/>
      <c r="C16" t="s">
        <v>5</v>
      </c>
      <c r="D16">
        <v>9000</v>
      </c>
    </row>
    <row r="17" spans="1:4" x14ac:dyDescent="0.35">
      <c r="A17" s="2">
        <v>43344</v>
      </c>
      <c r="B17" s="2" t="str">
        <f>TEXT(A17, "mmm-yyyy")</f>
        <v>Sep-2018</v>
      </c>
      <c r="C17" t="s">
        <v>3</v>
      </c>
      <c r="D17">
        <v>11000</v>
      </c>
    </row>
    <row r="18" spans="1:4" hidden="1" x14ac:dyDescent="0.35">
      <c r="A18" s="2">
        <v>43344</v>
      </c>
      <c r="B18" s="2"/>
      <c r="C18" t="s">
        <v>4</v>
      </c>
      <c r="D18">
        <v>14000</v>
      </c>
    </row>
    <row r="19" spans="1:4" hidden="1" x14ac:dyDescent="0.35">
      <c r="A19" s="2">
        <v>43344</v>
      </c>
      <c r="B19" s="2"/>
      <c r="C19" t="s">
        <v>5</v>
      </c>
      <c r="D19">
        <v>9000</v>
      </c>
    </row>
    <row r="20" spans="1:4" x14ac:dyDescent="0.35">
      <c r="A20" s="2">
        <v>43374</v>
      </c>
      <c r="B20" s="2" t="str">
        <f>TEXT(A20, "mmm-yyyy")</f>
        <v>Oct-2018</v>
      </c>
      <c r="C20" t="s">
        <v>3</v>
      </c>
      <c r="D20">
        <v>11100</v>
      </c>
    </row>
    <row r="21" spans="1:4" hidden="1" x14ac:dyDescent="0.35">
      <c r="A21" s="2">
        <v>43374</v>
      </c>
      <c r="B21" s="2"/>
      <c r="C21" t="s">
        <v>4</v>
      </c>
      <c r="D21">
        <v>16000</v>
      </c>
    </row>
    <row r="22" spans="1:4" hidden="1" x14ac:dyDescent="0.35">
      <c r="A22" s="2">
        <v>43374</v>
      </c>
      <c r="B22" s="2"/>
      <c r="C22" t="s">
        <v>5</v>
      </c>
      <c r="D22">
        <v>9000</v>
      </c>
    </row>
    <row r="23" spans="1:4" x14ac:dyDescent="0.35">
      <c r="A23" s="2">
        <v>43405</v>
      </c>
      <c r="B23" s="2" t="str">
        <f>TEXT(A23, "mmm-yyyy")</f>
        <v>Nov-2018</v>
      </c>
      <c r="C23" t="s">
        <v>3</v>
      </c>
      <c r="D23">
        <v>11300</v>
      </c>
    </row>
    <row r="24" spans="1:4" hidden="1" x14ac:dyDescent="0.35">
      <c r="A24" s="2">
        <v>43405</v>
      </c>
      <c r="B24" s="2"/>
      <c r="C24" t="s">
        <v>4</v>
      </c>
      <c r="D24">
        <v>16000</v>
      </c>
    </row>
    <row r="25" spans="1:4" hidden="1" x14ac:dyDescent="0.35">
      <c r="A25" s="2">
        <v>43405</v>
      </c>
      <c r="B25" s="2"/>
      <c r="C25" t="s">
        <v>5</v>
      </c>
      <c r="D25">
        <v>9000</v>
      </c>
    </row>
    <row r="26" spans="1:4" x14ac:dyDescent="0.35">
      <c r="A26" s="2">
        <v>43435</v>
      </c>
      <c r="B26" s="2" t="str">
        <f>TEXT(A26, "mmm-yyyy")</f>
        <v>Dec-2018</v>
      </c>
      <c r="C26" t="s">
        <v>3</v>
      </c>
      <c r="D26">
        <v>11400</v>
      </c>
    </row>
    <row r="27" spans="1:4" hidden="1" x14ac:dyDescent="0.35">
      <c r="A27" s="2">
        <v>43435</v>
      </c>
      <c r="B27" s="2"/>
      <c r="C27" t="s">
        <v>4</v>
      </c>
      <c r="D27">
        <v>16000</v>
      </c>
    </row>
    <row r="28" spans="1:4" hidden="1" x14ac:dyDescent="0.35">
      <c r="A28" s="2">
        <v>43435</v>
      </c>
      <c r="B28" s="2"/>
      <c r="C28" t="s">
        <v>5</v>
      </c>
      <c r="D28">
        <v>9000</v>
      </c>
    </row>
    <row r="29" spans="1:4" x14ac:dyDescent="0.35">
      <c r="A29" s="2">
        <v>43466</v>
      </c>
      <c r="B29" s="2" t="str">
        <f>TEXT(A29, "mmm-yyyy")</f>
        <v>Jan-2019</v>
      </c>
      <c r="C29" t="s">
        <v>3</v>
      </c>
      <c r="D29">
        <v>11500</v>
      </c>
    </row>
    <row r="30" spans="1:4" hidden="1" x14ac:dyDescent="0.35">
      <c r="A30" s="2">
        <v>43466</v>
      </c>
      <c r="B30" s="2"/>
      <c r="C30" t="s">
        <v>4</v>
      </c>
      <c r="D30">
        <v>16000</v>
      </c>
    </row>
    <row r="31" spans="1:4" hidden="1" x14ac:dyDescent="0.35">
      <c r="A31" s="2">
        <v>43466</v>
      </c>
      <c r="B31" s="2"/>
      <c r="C31" t="s">
        <v>5</v>
      </c>
      <c r="D31">
        <v>16000</v>
      </c>
    </row>
    <row r="32" spans="1:4" x14ac:dyDescent="0.35">
      <c r="A32" s="2">
        <v>43497</v>
      </c>
      <c r="B32" s="2" t="str">
        <f>TEXT(A32, "mmm-yyyy")</f>
        <v>Feb-2019</v>
      </c>
      <c r="C32" t="s">
        <v>3</v>
      </c>
      <c r="D32">
        <v>11600</v>
      </c>
    </row>
    <row r="33" spans="1:4" hidden="1" x14ac:dyDescent="0.35">
      <c r="A33" s="2">
        <v>43497</v>
      </c>
      <c r="B33" s="2"/>
      <c r="C33" t="s">
        <v>4</v>
      </c>
      <c r="D33">
        <v>16000</v>
      </c>
    </row>
    <row r="34" spans="1:4" hidden="1" x14ac:dyDescent="0.35">
      <c r="A34" s="2">
        <v>43497</v>
      </c>
      <c r="B34" s="2"/>
      <c r="C34" t="s">
        <v>5</v>
      </c>
      <c r="D34">
        <v>16000</v>
      </c>
    </row>
    <row r="35" spans="1:4" x14ac:dyDescent="0.35">
      <c r="A35" s="2">
        <v>43525</v>
      </c>
      <c r="B35" s="2" t="str">
        <f>TEXT(A35, "mmm-yyyy")</f>
        <v>Mar-2019</v>
      </c>
      <c r="C35" t="s">
        <v>3</v>
      </c>
      <c r="D35">
        <v>11800</v>
      </c>
    </row>
    <row r="36" spans="1:4" hidden="1" x14ac:dyDescent="0.35">
      <c r="A36" s="2">
        <v>43525</v>
      </c>
      <c r="B36" s="2"/>
      <c r="C36" t="s">
        <v>4</v>
      </c>
      <c r="D36">
        <v>16000</v>
      </c>
    </row>
    <row r="37" spans="1:4" hidden="1" x14ac:dyDescent="0.35">
      <c r="A37" s="2">
        <v>43525</v>
      </c>
      <c r="B37" s="2"/>
      <c r="C37" t="s">
        <v>5</v>
      </c>
      <c r="D37">
        <v>16000</v>
      </c>
    </row>
  </sheetData>
  <autoFilter ref="A1:D37" xr:uid="{00000000-0001-0000-0000-000000000000}">
    <filterColumn colId="2">
      <filters>
        <filter val="Furniture"/>
      </filters>
    </filterColumn>
    <sortState xmlns:xlrd2="http://schemas.microsoft.com/office/spreadsheetml/2017/richdata2" ref="A2:D37">
      <sortCondition ref="A1:A3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8776-2B2D-44A8-B08C-2BE9683F5CC8}">
  <dimension ref="A1:D28"/>
  <sheetViews>
    <sheetView workbookViewId="0">
      <selection activeCell="C17" sqref="C17"/>
    </sheetView>
  </sheetViews>
  <sheetFormatPr defaultRowHeight="14.5" x14ac:dyDescent="0.35"/>
  <cols>
    <col min="1" max="2" width="21.90625" customWidth="1"/>
    <col min="3" max="3" width="19.81640625" customWidth="1"/>
    <col min="4" max="4" width="20.26953125" customWidth="1"/>
  </cols>
  <sheetData>
    <row r="1" spans="1:4" x14ac:dyDescent="0.35">
      <c r="A1" s="7" t="s">
        <v>7</v>
      </c>
      <c r="B1" s="3" t="s">
        <v>2</v>
      </c>
      <c r="C1" s="4" t="s">
        <v>6</v>
      </c>
      <c r="D1" s="4" t="s">
        <v>21</v>
      </c>
    </row>
    <row r="2" spans="1:4" x14ac:dyDescent="0.35">
      <c r="A2" s="5" t="s">
        <v>8</v>
      </c>
      <c r="B2" s="6">
        <v>10400</v>
      </c>
      <c r="C2" s="6"/>
      <c r="D2" s="6">
        <v>12423</v>
      </c>
    </row>
    <row r="3" spans="1:4" x14ac:dyDescent="0.35">
      <c r="A3" s="5" t="s">
        <v>9</v>
      </c>
      <c r="B3" s="6">
        <v>10500</v>
      </c>
      <c r="C3" s="6">
        <f>ROUND(((B3-B2)/B2)*100, 2)</f>
        <v>0.96</v>
      </c>
      <c r="D3" s="6">
        <v>7633</v>
      </c>
    </row>
    <row r="4" spans="1:4" x14ac:dyDescent="0.35">
      <c r="A4" s="5" t="s">
        <v>10</v>
      </c>
      <c r="B4" s="6">
        <v>10600</v>
      </c>
      <c r="C4" s="6">
        <f t="shared" ref="C4:C13" si="0">ROUND(((B4-B3)/B3)*100, 2)</f>
        <v>0.95</v>
      </c>
      <c r="D4" s="6">
        <v>10255</v>
      </c>
    </row>
    <row r="5" spans="1:4" x14ac:dyDescent="0.35">
      <c r="A5" s="5" t="s">
        <v>11</v>
      </c>
      <c r="B5" s="6">
        <v>10800</v>
      </c>
      <c r="C5" s="6">
        <f t="shared" si="0"/>
        <v>1.89</v>
      </c>
      <c r="D5" s="6">
        <v>6504</v>
      </c>
    </row>
    <row r="6" spans="1:4" x14ac:dyDescent="0.35">
      <c r="A6" s="5" t="s">
        <v>12</v>
      </c>
      <c r="B6" s="6">
        <v>10900</v>
      </c>
      <c r="C6" s="6">
        <f t="shared" si="0"/>
        <v>0.93</v>
      </c>
      <c r="D6" s="6">
        <v>7342</v>
      </c>
    </row>
    <row r="7" spans="1:4" x14ac:dyDescent="0.35">
      <c r="A7" s="5" t="s">
        <v>13</v>
      </c>
      <c r="B7" s="6">
        <v>11000</v>
      </c>
      <c r="C7" s="6">
        <f t="shared" si="0"/>
        <v>0.92</v>
      </c>
      <c r="D7" s="6">
        <v>7614</v>
      </c>
    </row>
    <row r="8" spans="1:4" x14ac:dyDescent="0.35">
      <c r="A8" s="5" t="s">
        <v>14</v>
      </c>
      <c r="B8" s="6">
        <v>11100</v>
      </c>
      <c r="C8" s="6">
        <f t="shared" si="0"/>
        <v>0.91</v>
      </c>
      <c r="D8" s="6">
        <v>8456</v>
      </c>
    </row>
    <row r="9" spans="1:4" x14ac:dyDescent="0.35">
      <c r="A9" s="5" t="s">
        <v>15</v>
      </c>
      <c r="B9" s="6">
        <v>11300</v>
      </c>
      <c r="C9" s="6">
        <f t="shared" si="0"/>
        <v>1.8</v>
      </c>
      <c r="D9" s="6">
        <v>9373</v>
      </c>
    </row>
    <row r="10" spans="1:4" x14ac:dyDescent="0.35">
      <c r="A10" s="5" t="s">
        <v>16</v>
      </c>
      <c r="B10" s="6">
        <v>11400</v>
      </c>
      <c r="C10" s="6">
        <f t="shared" si="0"/>
        <v>0.88</v>
      </c>
      <c r="D10" s="6">
        <v>7732</v>
      </c>
    </row>
    <row r="11" spans="1:4" x14ac:dyDescent="0.35">
      <c r="A11" s="5" t="s">
        <v>17</v>
      </c>
      <c r="B11" s="6">
        <v>11500</v>
      </c>
      <c r="C11" s="6">
        <f t="shared" si="0"/>
        <v>0.88</v>
      </c>
      <c r="D11" s="6">
        <v>5371</v>
      </c>
    </row>
    <row r="12" spans="1:4" x14ac:dyDescent="0.35">
      <c r="A12" s="5" t="s">
        <v>18</v>
      </c>
      <c r="B12" s="6">
        <v>11600</v>
      </c>
      <c r="C12" s="6">
        <f t="shared" si="0"/>
        <v>0.87</v>
      </c>
      <c r="D12" s="6">
        <v>4285</v>
      </c>
    </row>
    <row r="13" spans="1:4" x14ac:dyDescent="0.35">
      <c r="A13" s="5" t="s">
        <v>19</v>
      </c>
      <c r="B13" s="6">
        <v>11800</v>
      </c>
      <c r="C13" s="6">
        <f t="shared" si="0"/>
        <v>1.72</v>
      </c>
      <c r="D13" s="6">
        <v>5847</v>
      </c>
    </row>
    <row r="16" spans="1:4" x14ac:dyDescent="0.35">
      <c r="A16" s="10" t="s">
        <v>22</v>
      </c>
      <c r="B16" t="s">
        <v>23</v>
      </c>
    </row>
    <row r="17" spans="1:2" x14ac:dyDescent="0.35">
      <c r="A17" s="9" t="s">
        <v>8</v>
      </c>
      <c r="B17">
        <v>12423</v>
      </c>
    </row>
    <row r="18" spans="1:2" x14ac:dyDescent="0.35">
      <c r="A18" s="9" t="s">
        <v>12</v>
      </c>
      <c r="B18">
        <v>7342</v>
      </c>
    </row>
    <row r="19" spans="1:2" x14ac:dyDescent="0.35">
      <c r="A19" s="9" t="s">
        <v>16</v>
      </c>
      <c r="B19">
        <v>7732</v>
      </c>
    </row>
    <row r="20" spans="1:2" x14ac:dyDescent="0.35">
      <c r="A20" s="9" t="s">
        <v>18</v>
      </c>
      <c r="B20">
        <v>4285</v>
      </c>
    </row>
    <row r="21" spans="1:2" x14ac:dyDescent="0.35">
      <c r="A21" s="9" t="s">
        <v>17</v>
      </c>
      <c r="B21">
        <v>5371</v>
      </c>
    </row>
    <row r="22" spans="1:2" x14ac:dyDescent="0.35">
      <c r="A22" s="9" t="s">
        <v>11</v>
      </c>
      <c r="B22">
        <v>6504</v>
      </c>
    </row>
    <row r="23" spans="1:2" x14ac:dyDescent="0.35">
      <c r="A23" s="9" t="s">
        <v>10</v>
      </c>
      <c r="B23">
        <v>10255</v>
      </c>
    </row>
    <row r="24" spans="1:2" x14ac:dyDescent="0.35">
      <c r="A24" s="9" t="s">
        <v>19</v>
      </c>
      <c r="B24">
        <v>5847</v>
      </c>
    </row>
    <row r="25" spans="1:2" x14ac:dyDescent="0.35">
      <c r="A25" s="9" t="s">
        <v>9</v>
      </c>
      <c r="B25">
        <v>7633</v>
      </c>
    </row>
    <row r="26" spans="1:2" x14ac:dyDescent="0.35">
      <c r="A26" s="9" t="s">
        <v>15</v>
      </c>
      <c r="B26">
        <v>9373</v>
      </c>
    </row>
    <row r="27" spans="1:2" x14ac:dyDescent="0.35">
      <c r="A27" s="9" t="s">
        <v>14</v>
      </c>
      <c r="B27">
        <v>8456</v>
      </c>
    </row>
    <row r="28" spans="1:2" x14ac:dyDescent="0.35">
      <c r="A28" s="9" t="s">
        <v>13</v>
      </c>
      <c r="B28">
        <v>7614</v>
      </c>
    </row>
  </sheetData>
  <autoFilter ref="A1:D13" xr:uid="{F1028776-2B2D-44A8-B08C-2BE9683F5CC8}">
    <sortState xmlns:xlrd2="http://schemas.microsoft.com/office/spreadsheetml/2017/richdata2" ref="A2:D13">
      <sortCondition ref="A1:A13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C891-E1CE-46C3-A0EB-7423146AC4D7}">
  <dimension ref="A1:U97"/>
  <sheetViews>
    <sheetView showGridLines="0" tabSelected="1" workbookViewId="0">
      <selection activeCell="M22" sqref="M22"/>
    </sheetView>
  </sheetViews>
  <sheetFormatPr defaultRowHeight="14.5" x14ac:dyDescent="0.35"/>
  <sheetData>
    <row r="1" spans="1:21" ht="23.5" x14ac:dyDescent="0.55000000000000004">
      <c r="A1" s="11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</sheetData>
  <mergeCells count="1">
    <mergeCell ref="A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Furniture Targets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Satyam Kumar</cp:lastModifiedBy>
  <dcterms:created xsi:type="dcterms:W3CDTF">2024-12-17T18:24:08Z</dcterms:created>
  <dcterms:modified xsi:type="dcterms:W3CDTF">2024-12-18T08:54:15Z</dcterms:modified>
</cp:coreProperties>
</file>