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URGE\Desktop\pres analysis\"/>
    </mc:Choice>
  </mc:AlternateContent>
  <xr:revisionPtr revIDLastSave="0" documentId="13_ncr:1_{15724004-A934-4C29-9869-9F7BDC0C846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solver_adj" localSheetId="0" hidden="1">Sheet1!$B$7:$C$7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hs4" localSheetId="0" hidden="1">Sheet1!$D$14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D14" i="1" l="1"/>
  <c r="B14" i="1"/>
  <c r="B13" i="1"/>
  <c r="B12" i="1"/>
  <c r="B4" i="1"/>
  <c r="D12" i="1" s="1"/>
  <c r="C4" i="1"/>
  <c r="D13" i="1" s="1"/>
  <c r="D11" i="1"/>
  <c r="B11" i="1"/>
  <c r="B9" i="1"/>
</calcChain>
</file>

<file path=xl/sharedStrings.xml><?xml version="1.0" encoding="utf-8"?>
<sst xmlns="http://schemas.openxmlformats.org/spreadsheetml/2006/main" count="17" uniqueCount="15">
  <si>
    <t>Category</t>
  </si>
  <si>
    <t>Newspaper</t>
  </si>
  <si>
    <t>Radio</t>
  </si>
  <si>
    <t>Min Spend</t>
  </si>
  <si>
    <t>Value Index</t>
  </si>
  <si>
    <t>Max Value</t>
  </si>
  <si>
    <t>Amount Spent</t>
  </si>
  <si>
    <t>Twice Spend</t>
  </si>
  <si>
    <t>Total Budget Constraint</t>
  </si>
  <si>
    <t>min_pct_constraint_ratio</t>
  </si>
  <si>
    <t>min_ratio_constraint</t>
  </si>
  <si>
    <t>&lt;=</t>
  </si>
  <si>
    <t>&gt;=</t>
  </si>
  <si>
    <t>=</t>
  </si>
  <si>
    <t>Budget per media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</si>
</sst>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J10" sqref="J10"/>
    </sheetView>
  </sheetViews>
  <sheetFormatPr defaultRowHeight="15" x14ac:dyDescent="0.25"/>
  <cols>
    <col min="1" max="1" width="23.5703125" bestFit="1" customWidth="1"/>
    <col min="2" max="4" width="12" bestFit="1" customWidth="1"/>
  </cols>
  <sheetData>
    <row r="1" spans="1:4" x14ac:dyDescent="0.25">
      <c r="A1" s="5" t="s">
        <v>0</v>
      </c>
      <c r="B1" s="5" t="s">
        <v>1</v>
      </c>
      <c r="C1" s="5" t="s">
        <v>2</v>
      </c>
    </row>
    <row r="2" spans="1:4" x14ac:dyDescent="0.25">
      <c r="A2" t="s">
        <v>14</v>
      </c>
      <c r="B2">
        <v>250</v>
      </c>
      <c r="C2">
        <v>250</v>
      </c>
      <c r="D2">
        <v>1000</v>
      </c>
    </row>
    <row r="3" spans="1:4" x14ac:dyDescent="0.25">
      <c r="A3" t="s">
        <v>4</v>
      </c>
      <c r="B3">
        <v>50</v>
      </c>
      <c r="C3">
        <v>80</v>
      </c>
    </row>
    <row r="4" spans="1:4" x14ac:dyDescent="0.25">
      <c r="A4" t="s">
        <v>3</v>
      </c>
      <c r="B4" s="4">
        <f>0.25</f>
        <v>0.25</v>
      </c>
      <c r="C4" s="4">
        <f>0.25</f>
        <v>0.25</v>
      </c>
    </row>
    <row r="5" spans="1:4" x14ac:dyDescent="0.25">
      <c r="A5" t="s">
        <v>7</v>
      </c>
    </row>
    <row r="6" spans="1:4" ht="15.75" thickBot="1" x14ac:dyDescent="0.3"/>
    <row r="7" spans="1:4" ht="15.75" thickBot="1" x14ac:dyDescent="0.3">
      <c r="A7" t="s">
        <v>6</v>
      </c>
      <c r="B7" s="1">
        <v>666.66666666666663</v>
      </c>
      <c r="C7" s="2">
        <v>333.33333333333331</v>
      </c>
    </row>
    <row r="9" spans="1:4" x14ac:dyDescent="0.25">
      <c r="A9" t="s">
        <v>5</v>
      </c>
      <c r="B9">
        <f>SUMPRODUCT(B3:C3,B7:C7)</f>
        <v>59999.999999999993</v>
      </c>
    </row>
    <row r="11" spans="1:4" x14ac:dyDescent="0.25">
      <c r="A11" t="s">
        <v>8</v>
      </c>
      <c r="B11">
        <f>SUM(B7:C7)</f>
        <v>1000</v>
      </c>
      <c r="C11" s="3" t="s">
        <v>11</v>
      </c>
      <c r="D11">
        <f>D2</f>
        <v>1000</v>
      </c>
    </row>
    <row r="12" spans="1:4" x14ac:dyDescent="0.25">
      <c r="A12" t="s">
        <v>9</v>
      </c>
      <c r="B12">
        <f>C2/D2</f>
        <v>0.25</v>
      </c>
      <c r="C12" s="3" t="s">
        <v>12</v>
      </c>
      <c r="D12">
        <f>B4</f>
        <v>0.25</v>
      </c>
    </row>
    <row r="13" spans="1:4" x14ac:dyDescent="0.25">
      <c r="A13" t="s">
        <v>9</v>
      </c>
      <c r="B13">
        <f>B2/D2</f>
        <v>0.25</v>
      </c>
      <c r="C13" s="3" t="s">
        <v>12</v>
      </c>
      <c r="D13">
        <f>C4</f>
        <v>0.25</v>
      </c>
    </row>
    <row r="14" spans="1:4" x14ac:dyDescent="0.25">
      <c r="A14" t="s">
        <v>10</v>
      </c>
      <c r="B14">
        <f>B7</f>
        <v>666.66666666666663</v>
      </c>
      <c r="C14" s="3" t="s">
        <v>13</v>
      </c>
      <c r="D14">
        <f>C7*2</f>
        <v>666.66666666666663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SPURGE</cp:lastModifiedBy>
  <dcterms:created xsi:type="dcterms:W3CDTF">2024-09-04T23:37:29Z</dcterms:created>
  <dcterms:modified xsi:type="dcterms:W3CDTF">2025-03-17T18:17:56Z</dcterms:modified>
</cp:coreProperties>
</file>