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Crop Shiny\Data\"/>
    </mc:Choice>
  </mc:AlternateContent>
  <bookViews>
    <workbookView xWindow="0" yWindow="0" windowWidth="20490" windowHeight="7815"/>
  </bookViews>
  <sheets>
    <sheet name="Soyabe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40" i="1" l="1"/>
  <c r="K39" i="1"/>
  <c r="K38" i="1"/>
  <c r="K37" i="1"/>
  <c r="K36" i="1"/>
  <c r="K35" i="1"/>
  <c r="K34" i="1"/>
  <c r="K33" i="1"/>
  <c r="K32" i="1"/>
  <c r="K29" i="1"/>
  <c r="K30" i="1"/>
  <c r="K31" i="1"/>
  <c r="K28" i="1"/>
  <c r="K27" i="1"/>
  <c r="K26" i="1"/>
  <c r="K25" i="1"/>
  <c r="K23" i="1"/>
  <c r="K18" i="1"/>
  <c r="K22" i="1"/>
  <c r="K21" i="1"/>
  <c r="K9" i="1"/>
  <c r="K8" i="1"/>
  <c r="K20" i="1"/>
  <c r="K19" i="1"/>
  <c r="K14" i="1"/>
  <c r="K13" i="1"/>
  <c r="K16" i="1"/>
  <c r="K17" i="1"/>
  <c r="K15" i="1"/>
  <c r="K12" i="1"/>
  <c r="K7" i="1"/>
  <c r="K6" i="1"/>
  <c r="K11" i="1"/>
  <c r="K3" i="1"/>
  <c r="K4" i="1"/>
  <c r="K5" i="1"/>
  <c r="K2" i="1"/>
  <c r="K10" i="1" l="1"/>
</calcChain>
</file>

<file path=xl/sharedStrings.xml><?xml version="1.0" encoding="utf-8"?>
<sst xmlns="http://schemas.openxmlformats.org/spreadsheetml/2006/main" count="245" uniqueCount="29">
  <si>
    <t>Crop</t>
  </si>
  <si>
    <t>Sowing_season</t>
  </si>
  <si>
    <t>Type_of_Strategy</t>
  </si>
  <si>
    <t>Soyabean</t>
  </si>
  <si>
    <t>Cost</t>
  </si>
  <si>
    <t>Rabi</t>
  </si>
  <si>
    <t>Futures</t>
  </si>
  <si>
    <t>Put Option</t>
  </si>
  <si>
    <t>Asset</t>
  </si>
  <si>
    <t>Liability</t>
  </si>
  <si>
    <t>MSP</t>
  </si>
  <si>
    <t>Year</t>
  </si>
  <si>
    <t>Initial Margin</t>
  </si>
  <si>
    <t>Basis Risk</t>
  </si>
  <si>
    <t>Shortfall costs</t>
  </si>
  <si>
    <t>Cost Components</t>
  </si>
  <si>
    <t>Option Premium</t>
  </si>
  <si>
    <t>Weighted Average</t>
  </si>
  <si>
    <t>Liability Cost</t>
  </si>
  <si>
    <t>Total</t>
  </si>
  <si>
    <t>Spot Prices</t>
  </si>
  <si>
    <t>Liability Projection</t>
  </si>
  <si>
    <t>Bootstrap</t>
  </si>
  <si>
    <t>Premium (In Crores)</t>
  </si>
  <si>
    <t>Contracts</t>
  </si>
  <si>
    <t>Total Premium</t>
  </si>
  <si>
    <t>Total Asset Cost</t>
  </si>
  <si>
    <t>Total Revenue</t>
  </si>
  <si>
    <t>Liability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</si>
</sst>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1" applyFont="1" applyBorder="1"/>
    <xf numFmtId="0" fontId="0" fillId="0" borderId="2" xfId="0" applyBorder="1"/>
    <xf numFmtId="166" fontId="0" fillId="0" borderId="3" xfId="2" applyNumberFormat="1" applyFont="1" applyBorder="1"/>
    <xf numFmtId="10" fontId="0" fillId="0" borderId="3" xfId="2" applyNumberFormat="1" applyFont="1" applyBorder="1"/>
    <xf numFmtId="9" fontId="0" fillId="0" borderId="3" xfId="2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5" fontId="0" fillId="0" borderId="8" xfId="1" applyNumberFormat="1" applyFont="1" applyBorder="1"/>
    <xf numFmtId="164" fontId="0" fillId="0" borderId="8" xfId="1" applyFont="1" applyBorder="1"/>
    <xf numFmtId="9" fontId="0" fillId="0" borderId="9" xfId="2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44" totalsRowShown="0" headerRowDxfId="14" headerRowBorderDxfId="13" tableBorderDxfId="12" totalsRowBorderDxfId="11">
  <autoFilter ref="A1:K44"/>
  <tableColumns count="11">
    <tableColumn id="1" name="Crop" dataDxfId="10"/>
    <tableColumn id="2" name="Sowing_season" dataDxfId="9"/>
    <tableColumn id="3" name="Liability Projection" dataDxfId="8"/>
    <tableColumn id="4" name="Type_of_Strategy" dataDxfId="7"/>
    <tableColumn id="5" name="Cost" dataDxfId="6"/>
    <tableColumn id="6" name="Cost Components" dataDxfId="5"/>
    <tableColumn id="7" name="Year" dataDxfId="4"/>
    <tableColumn id="8" name="MSP" dataDxfId="3"/>
    <tableColumn id="9" name="Contracts" dataDxfId="2" dataCellStyle="Comma"/>
    <tableColumn id="10" name="Premium (In Crores)" dataDxfId="1" dataCellStyle="Comma"/>
    <tableColumn id="11" name="Liability Rate" dataDxfId="0" dataCellStyle="Percent">
      <calculatedColumnFormula>J2/J2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F11" sqref="F11"/>
    </sheetView>
  </sheetViews>
  <sheetFormatPr defaultRowHeight="15" x14ac:dyDescent="0.25"/>
  <cols>
    <col min="1" max="1" width="12" customWidth="1"/>
    <col min="2" max="2" width="16.7109375" customWidth="1"/>
    <col min="3" max="3" width="19.7109375" customWidth="1"/>
    <col min="4" max="4" width="18.5703125" customWidth="1"/>
    <col min="5" max="5" width="9.85546875" customWidth="1"/>
    <col min="6" max="6" width="24.5703125" bestFit="1" customWidth="1"/>
    <col min="9" max="9" width="11.42578125" customWidth="1"/>
    <col min="10" max="10" width="21" customWidth="1"/>
    <col min="11" max="11" width="17.28515625" bestFit="1" customWidth="1"/>
    <col min="12" max="12" width="13.7109375" bestFit="1" customWidth="1"/>
  </cols>
  <sheetData>
    <row r="1" spans="1:12" x14ac:dyDescent="0.25">
      <c r="A1" s="9" t="s">
        <v>0</v>
      </c>
      <c r="B1" s="10" t="s">
        <v>1</v>
      </c>
      <c r="C1" s="10" t="s">
        <v>21</v>
      </c>
      <c r="D1" s="10" t="s">
        <v>2</v>
      </c>
      <c r="E1" s="10" t="s">
        <v>4</v>
      </c>
      <c r="F1" s="10" t="s">
        <v>15</v>
      </c>
      <c r="G1" s="10" t="s">
        <v>11</v>
      </c>
      <c r="H1" s="10" t="s">
        <v>10</v>
      </c>
      <c r="I1" s="10" t="s">
        <v>24</v>
      </c>
      <c r="J1" s="10" t="s">
        <v>23</v>
      </c>
      <c r="K1" s="11" t="s">
        <v>28</v>
      </c>
    </row>
    <row r="2" spans="1:12" x14ac:dyDescent="0.25">
      <c r="A2" s="5" t="s">
        <v>3</v>
      </c>
      <c r="B2" s="2" t="s">
        <v>5</v>
      </c>
      <c r="C2" s="2" t="s">
        <v>17</v>
      </c>
      <c r="D2" s="2" t="s">
        <v>6</v>
      </c>
      <c r="E2" s="2" t="s">
        <v>8</v>
      </c>
      <c r="F2" s="2" t="s">
        <v>12</v>
      </c>
      <c r="G2" s="2">
        <v>2020</v>
      </c>
      <c r="H2" s="2">
        <v>3710</v>
      </c>
      <c r="I2" s="3">
        <v>459021.15860762401</v>
      </c>
      <c r="J2" s="4">
        <v>34.836997928029668</v>
      </c>
      <c r="K2" s="6">
        <f>J2/$J$13</f>
        <v>2.621346954427175E-3</v>
      </c>
      <c r="L2" s="1"/>
    </row>
    <row r="3" spans="1:12" x14ac:dyDescent="0.25">
      <c r="A3" s="5" t="s">
        <v>3</v>
      </c>
      <c r="B3" s="2" t="s">
        <v>5</v>
      </c>
      <c r="C3" s="2" t="s">
        <v>17</v>
      </c>
      <c r="D3" s="2" t="s">
        <v>6</v>
      </c>
      <c r="E3" s="2" t="s">
        <v>8</v>
      </c>
      <c r="F3" s="2" t="s">
        <v>13</v>
      </c>
      <c r="G3" s="2">
        <v>2020</v>
      </c>
      <c r="H3" s="2">
        <v>3710</v>
      </c>
      <c r="I3" s="3">
        <v>459021.15860762401</v>
      </c>
      <c r="J3" s="4">
        <v>416.18956912147843</v>
      </c>
      <c r="K3" s="6">
        <f t="shared" ref="K3:K5" si="0">J3/$J$13</f>
        <v>3.1316626700578901E-2</v>
      </c>
      <c r="L3" s="1"/>
    </row>
    <row r="4" spans="1:12" x14ac:dyDescent="0.25">
      <c r="A4" s="5" t="s">
        <v>3</v>
      </c>
      <c r="B4" s="2" t="s">
        <v>5</v>
      </c>
      <c r="C4" s="2" t="s">
        <v>17</v>
      </c>
      <c r="D4" s="2" t="s">
        <v>6</v>
      </c>
      <c r="E4" s="2" t="s">
        <v>8</v>
      </c>
      <c r="F4" s="2" t="s">
        <v>14</v>
      </c>
      <c r="G4" s="2">
        <v>2020</v>
      </c>
      <c r="H4" s="2">
        <v>3710</v>
      </c>
      <c r="I4" s="3">
        <v>459021.15860762401</v>
      </c>
      <c r="J4" s="4">
        <v>950.1737983177818</v>
      </c>
      <c r="K4" s="6">
        <f t="shared" si="0"/>
        <v>7.1496837860210272E-2</v>
      </c>
      <c r="L4" s="1"/>
    </row>
    <row r="5" spans="1:12" x14ac:dyDescent="0.25">
      <c r="A5" s="5" t="s">
        <v>3</v>
      </c>
      <c r="B5" s="2" t="s">
        <v>5</v>
      </c>
      <c r="C5" s="2" t="s">
        <v>17</v>
      </c>
      <c r="D5" s="2" t="s">
        <v>6</v>
      </c>
      <c r="E5" s="2" t="s">
        <v>8</v>
      </c>
      <c r="F5" s="2" t="s">
        <v>26</v>
      </c>
      <c r="G5" s="2">
        <v>2020</v>
      </c>
      <c r="H5" s="2">
        <v>3710</v>
      </c>
      <c r="I5" s="3">
        <v>459021.15860762401</v>
      </c>
      <c r="J5" s="4">
        <v>1401.2003653672896</v>
      </c>
      <c r="K5" s="6">
        <f t="shared" si="0"/>
        <v>0.10543481151521632</v>
      </c>
      <c r="L5" s="1"/>
    </row>
    <row r="6" spans="1:12" x14ac:dyDescent="0.25">
      <c r="A6" s="5" t="s">
        <v>3</v>
      </c>
      <c r="B6" s="2" t="s">
        <v>5</v>
      </c>
      <c r="C6" s="2" t="s">
        <v>17</v>
      </c>
      <c r="D6" s="2" t="s">
        <v>7</v>
      </c>
      <c r="E6" s="2" t="s">
        <v>8</v>
      </c>
      <c r="F6" s="2" t="s">
        <v>16</v>
      </c>
      <c r="G6" s="2">
        <v>2020</v>
      </c>
      <c r="H6" s="2">
        <v>3710</v>
      </c>
      <c r="I6" s="3">
        <v>459021.15860762401</v>
      </c>
      <c r="J6" s="4">
        <v>641.12298181041956</v>
      </c>
      <c r="K6" s="6">
        <f>J6/$J$14</f>
        <v>4.8241980530412058E-2</v>
      </c>
      <c r="L6" s="1"/>
    </row>
    <row r="7" spans="1:12" x14ac:dyDescent="0.25">
      <c r="A7" s="5" t="s">
        <v>3</v>
      </c>
      <c r="B7" s="2" t="s">
        <v>5</v>
      </c>
      <c r="C7" s="2" t="s">
        <v>17</v>
      </c>
      <c r="D7" s="2" t="s">
        <v>7</v>
      </c>
      <c r="E7" s="2" t="s">
        <v>8</v>
      </c>
      <c r="F7" s="2" t="s">
        <v>13</v>
      </c>
      <c r="G7" s="2">
        <v>2020</v>
      </c>
      <c r="H7" s="2">
        <v>3710</v>
      </c>
      <c r="I7" s="3">
        <v>459021.15860762401</v>
      </c>
      <c r="J7" s="4">
        <v>416.18956912147843</v>
      </c>
      <c r="K7" s="6">
        <f>J7/$J$14</f>
        <v>3.1316626700578901E-2</v>
      </c>
      <c r="L7" s="1"/>
    </row>
    <row r="8" spans="1:12" x14ac:dyDescent="0.25">
      <c r="A8" s="5" t="s">
        <v>3</v>
      </c>
      <c r="B8" s="2" t="s">
        <v>5</v>
      </c>
      <c r="C8" s="2" t="s">
        <v>17</v>
      </c>
      <c r="D8" s="2" t="s">
        <v>6</v>
      </c>
      <c r="E8" s="2" t="s">
        <v>9</v>
      </c>
      <c r="F8" s="2" t="s">
        <v>18</v>
      </c>
      <c r="G8" s="2">
        <v>2020</v>
      </c>
      <c r="H8" s="2">
        <v>3710</v>
      </c>
      <c r="I8" s="3">
        <v>459021.15860762401</v>
      </c>
      <c r="J8" s="4">
        <v>3446.1066113851175</v>
      </c>
      <c r="K8" s="6">
        <f>J8/$J$13</f>
        <v>0.25930595653069954</v>
      </c>
    </row>
    <row r="9" spans="1:12" x14ac:dyDescent="0.25">
      <c r="A9" s="5" t="s">
        <v>3</v>
      </c>
      <c r="B9" s="2" t="s">
        <v>5</v>
      </c>
      <c r="C9" s="2" t="s">
        <v>17</v>
      </c>
      <c r="D9" s="2" t="s">
        <v>7</v>
      </c>
      <c r="E9" s="2" t="s">
        <v>9</v>
      </c>
      <c r="F9" s="2" t="s">
        <v>18</v>
      </c>
      <c r="G9" s="2">
        <v>2020</v>
      </c>
      <c r="H9" s="2">
        <v>3710</v>
      </c>
      <c r="I9" s="3">
        <v>459021.15860762401</v>
      </c>
      <c r="J9" s="4">
        <v>3446.1066113851175</v>
      </c>
      <c r="K9" s="6">
        <f>J9/$J$14</f>
        <v>0.25930595653069954</v>
      </c>
    </row>
    <row r="10" spans="1:12" x14ac:dyDescent="0.25">
      <c r="A10" s="5" t="s">
        <v>3</v>
      </c>
      <c r="B10" s="2" t="s">
        <v>5</v>
      </c>
      <c r="C10" s="2" t="s">
        <v>17</v>
      </c>
      <c r="D10" s="2" t="s">
        <v>7</v>
      </c>
      <c r="E10" s="2" t="s">
        <v>8</v>
      </c>
      <c r="F10" s="2" t="s">
        <v>26</v>
      </c>
      <c r="G10" s="2">
        <v>2020</v>
      </c>
      <c r="H10" s="2">
        <v>3710</v>
      </c>
      <c r="I10" s="3">
        <v>459021.15860762401</v>
      </c>
      <c r="J10" s="4">
        <v>1057.3125509318979</v>
      </c>
      <c r="K10" s="6">
        <f>J10/$J$12</f>
        <v>0.23477995558998979</v>
      </c>
      <c r="L10" s="1"/>
    </row>
    <row r="11" spans="1:12" x14ac:dyDescent="0.25">
      <c r="A11" s="5" t="s">
        <v>3</v>
      </c>
      <c r="B11" s="2" t="s">
        <v>5</v>
      </c>
      <c r="C11" s="2" t="s">
        <v>17</v>
      </c>
      <c r="D11" s="2" t="s">
        <v>6</v>
      </c>
      <c r="E11" s="2" t="s">
        <v>19</v>
      </c>
      <c r="F11" s="2" t="s">
        <v>25</v>
      </c>
      <c r="G11" s="2">
        <v>2020</v>
      </c>
      <c r="H11" s="2">
        <v>3710</v>
      </c>
      <c r="I11" s="3">
        <v>459021.15860762401</v>
      </c>
      <c r="J11" s="4">
        <v>4847.3069767524066</v>
      </c>
      <c r="K11" s="6">
        <f t="shared" ref="K11" si="1">J11/$J$13</f>
        <v>0.36474076804591582</v>
      </c>
    </row>
    <row r="12" spans="1:12" x14ac:dyDescent="0.25">
      <c r="A12" s="5" t="s">
        <v>3</v>
      </c>
      <c r="B12" s="2" t="s">
        <v>5</v>
      </c>
      <c r="C12" s="2" t="s">
        <v>17</v>
      </c>
      <c r="D12" s="2" t="s">
        <v>7</v>
      </c>
      <c r="E12" s="2" t="s">
        <v>19</v>
      </c>
      <c r="F12" s="2" t="s">
        <v>25</v>
      </c>
      <c r="G12" s="2">
        <v>2020</v>
      </c>
      <c r="H12" s="2">
        <v>3710</v>
      </c>
      <c r="I12" s="3">
        <v>459021.15860762401</v>
      </c>
      <c r="J12" s="4">
        <v>4503.4191623170154</v>
      </c>
      <c r="K12" s="6">
        <f>J12/$J$14</f>
        <v>0.3388645637616905</v>
      </c>
    </row>
    <row r="13" spans="1:12" x14ac:dyDescent="0.25">
      <c r="A13" s="5" t="s">
        <v>3</v>
      </c>
      <c r="B13" s="2" t="s">
        <v>5</v>
      </c>
      <c r="C13" s="2" t="s">
        <v>17</v>
      </c>
      <c r="D13" s="2" t="s">
        <v>6</v>
      </c>
      <c r="E13" s="2" t="s">
        <v>19</v>
      </c>
      <c r="F13" s="2" t="s">
        <v>27</v>
      </c>
      <c r="G13" s="2">
        <v>2020</v>
      </c>
      <c r="H13" s="2">
        <v>3710</v>
      </c>
      <c r="I13" s="3">
        <v>459021.15860762401</v>
      </c>
      <c r="J13" s="4">
        <v>13289.731780523634</v>
      </c>
      <c r="K13" s="6">
        <f>J13/J13</f>
        <v>1</v>
      </c>
    </row>
    <row r="14" spans="1:12" x14ac:dyDescent="0.25">
      <c r="A14" s="5" t="s">
        <v>3</v>
      </c>
      <c r="B14" s="2" t="s">
        <v>5</v>
      </c>
      <c r="C14" s="2" t="s">
        <v>17</v>
      </c>
      <c r="D14" s="2" t="s">
        <v>7</v>
      </c>
      <c r="E14" s="2" t="s">
        <v>19</v>
      </c>
      <c r="F14" s="2" t="s">
        <v>27</v>
      </c>
      <c r="G14" s="2">
        <v>2020</v>
      </c>
      <c r="H14" s="2">
        <v>3710</v>
      </c>
      <c r="I14" s="3">
        <v>459021.15860762401</v>
      </c>
      <c r="J14" s="4">
        <v>13289.731780523634</v>
      </c>
      <c r="K14" s="6">
        <f>J14/J14</f>
        <v>1</v>
      </c>
    </row>
    <row r="15" spans="1:12" x14ac:dyDescent="0.25">
      <c r="A15" s="5" t="s">
        <v>3</v>
      </c>
      <c r="B15" s="2" t="s">
        <v>5</v>
      </c>
      <c r="C15" s="2" t="s">
        <v>20</v>
      </c>
      <c r="D15" s="2" t="s">
        <v>6</v>
      </c>
      <c r="E15" s="2" t="s">
        <v>8</v>
      </c>
      <c r="F15" s="2" t="s">
        <v>12</v>
      </c>
      <c r="G15" s="2">
        <v>2020</v>
      </c>
      <c r="H15" s="2">
        <v>3710</v>
      </c>
      <c r="I15" s="3">
        <v>448129.15764803672</v>
      </c>
      <c r="J15" s="4">
        <v>34.010359312911731</v>
      </c>
      <c r="K15" s="7">
        <f>J15/$J$26</f>
        <v>2.3941574028016797E-3</v>
      </c>
      <c r="L15" s="1"/>
    </row>
    <row r="16" spans="1:12" x14ac:dyDescent="0.25">
      <c r="A16" s="5" t="s">
        <v>3</v>
      </c>
      <c r="B16" s="2" t="s">
        <v>5</v>
      </c>
      <c r="C16" s="2" t="s">
        <v>20</v>
      </c>
      <c r="D16" s="2" t="s">
        <v>6</v>
      </c>
      <c r="E16" s="2" t="s">
        <v>8</v>
      </c>
      <c r="F16" s="2" t="s">
        <v>13</v>
      </c>
      <c r="G16" s="2">
        <v>2020</v>
      </c>
      <c r="H16" s="2">
        <v>3710</v>
      </c>
      <c r="I16" s="3">
        <v>448129.15764803672</v>
      </c>
      <c r="J16" s="4">
        <v>9.2767727840906513</v>
      </c>
      <c r="K16" s="7">
        <f t="shared" ref="K16:K17" si="2">J16/$J$26</f>
        <v>6.5303791797071461E-4</v>
      </c>
      <c r="L16" s="1"/>
    </row>
    <row r="17" spans="1:12" x14ac:dyDescent="0.25">
      <c r="A17" s="5" t="s">
        <v>3</v>
      </c>
      <c r="B17" s="2" t="s">
        <v>5</v>
      </c>
      <c r="C17" s="2" t="s">
        <v>20</v>
      </c>
      <c r="D17" s="2" t="s">
        <v>6</v>
      </c>
      <c r="E17" s="2" t="s">
        <v>8</v>
      </c>
      <c r="F17" s="2" t="s">
        <v>14</v>
      </c>
      <c r="G17" s="2">
        <v>2020</v>
      </c>
      <c r="H17" s="2">
        <v>3710</v>
      </c>
      <c r="I17" s="3">
        <v>448129.15764803672</v>
      </c>
      <c r="J17" s="4">
        <v>927.6273563314362</v>
      </c>
      <c r="K17" s="7">
        <f t="shared" si="2"/>
        <v>6.5300277535119133E-2</v>
      </c>
      <c r="L17" s="1"/>
    </row>
    <row r="18" spans="1:12" x14ac:dyDescent="0.25">
      <c r="A18" s="5" t="s">
        <v>3</v>
      </c>
      <c r="B18" s="2" t="s">
        <v>5</v>
      </c>
      <c r="C18" s="2" t="s">
        <v>20</v>
      </c>
      <c r="D18" s="2" t="s">
        <v>6</v>
      </c>
      <c r="E18" s="2" t="s">
        <v>8</v>
      </c>
      <c r="F18" s="2" t="s">
        <v>26</v>
      </c>
      <c r="G18" s="2">
        <v>2020</v>
      </c>
      <c r="H18" s="2">
        <v>3710</v>
      </c>
      <c r="I18" s="3">
        <v>448129.15764803672</v>
      </c>
      <c r="J18" s="4">
        <v>970.9144884284384</v>
      </c>
      <c r="K18" s="7">
        <f>J18/$J$26</f>
        <v>6.8347472855891517E-2</v>
      </c>
      <c r="L18" s="1"/>
    </row>
    <row r="19" spans="1:12" x14ac:dyDescent="0.25">
      <c r="A19" s="5" t="s">
        <v>3</v>
      </c>
      <c r="B19" s="2" t="s">
        <v>5</v>
      </c>
      <c r="C19" s="2" t="s">
        <v>20</v>
      </c>
      <c r="D19" s="2" t="s">
        <v>7</v>
      </c>
      <c r="E19" s="2" t="s">
        <v>8</v>
      </c>
      <c r="F19" s="2" t="s">
        <v>16</v>
      </c>
      <c r="G19" s="2">
        <v>2020</v>
      </c>
      <c r="H19" s="2">
        <v>3710</v>
      </c>
      <c r="I19" s="3">
        <v>448129.15764803672</v>
      </c>
      <c r="J19" s="4">
        <v>625.90993116527102</v>
      </c>
      <c r="K19" s="7">
        <f>J19/$J$27</f>
        <v>4.406089572295465E-2</v>
      </c>
      <c r="L19" s="1"/>
    </row>
    <row r="20" spans="1:12" x14ac:dyDescent="0.25">
      <c r="A20" s="5" t="s">
        <v>3</v>
      </c>
      <c r="B20" s="2" t="s">
        <v>5</v>
      </c>
      <c r="C20" s="2" t="s">
        <v>20</v>
      </c>
      <c r="D20" s="2" t="s">
        <v>7</v>
      </c>
      <c r="E20" s="2" t="s">
        <v>8</v>
      </c>
      <c r="F20" s="2" t="s">
        <v>13</v>
      </c>
      <c r="G20" s="2">
        <v>2020</v>
      </c>
      <c r="H20" s="2">
        <v>3710</v>
      </c>
      <c r="I20" s="3">
        <v>448129.15764803672</v>
      </c>
      <c r="J20" s="4">
        <v>9.2767727840906513</v>
      </c>
      <c r="K20" s="7">
        <f>J20/$J$27</f>
        <v>6.5303791797071461E-4</v>
      </c>
      <c r="L20" s="1"/>
    </row>
    <row r="21" spans="1:12" x14ac:dyDescent="0.25">
      <c r="A21" s="5" t="s">
        <v>3</v>
      </c>
      <c r="B21" s="2" t="s">
        <v>5</v>
      </c>
      <c r="C21" s="2" t="s">
        <v>20</v>
      </c>
      <c r="D21" s="2" t="s">
        <v>6</v>
      </c>
      <c r="E21" s="2" t="s">
        <v>9</v>
      </c>
      <c r="F21" s="2" t="s">
        <v>18</v>
      </c>
      <c r="G21" s="2">
        <v>2020</v>
      </c>
      <c r="H21" s="2">
        <v>3710</v>
      </c>
      <c r="I21" s="3">
        <v>448129.15764803672</v>
      </c>
      <c r="J21" s="4">
        <v>2332.1903737887201</v>
      </c>
      <c r="K21" s="7">
        <f>J21/J26</f>
        <v>0.16417441511796391</v>
      </c>
    </row>
    <row r="22" spans="1:12" x14ac:dyDescent="0.25">
      <c r="A22" s="5" t="s">
        <v>3</v>
      </c>
      <c r="B22" s="2" t="s">
        <v>5</v>
      </c>
      <c r="C22" s="2" t="s">
        <v>20</v>
      </c>
      <c r="D22" s="2" t="s">
        <v>7</v>
      </c>
      <c r="E22" s="2" t="s">
        <v>9</v>
      </c>
      <c r="F22" s="2" t="s">
        <v>18</v>
      </c>
      <c r="G22" s="2">
        <v>2020</v>
      </c>
      <c r="H22" s="2">
        <v>3710</v>
      </c>
      <c r="I22" s="3">
        <v>448129.15764803672</v>
      </c>
      <c r="J22" s="4">
        <v>2332.1903737887201</v>
      </c>
      <c r="K22" s="7">
        <f>J22/J27</f>
        <v>0.16417441511796391</v>
      </c>
    </row>
    <row r="23" spans="1:12" x14ac:dyDescent="0.25">
      <c r="A23" s="5" t="s">
        <v>3</v>
      </c>
      <c r="B23" s="2" t="s">
        <v>5</v>
      </c>
      <c r="C23" s="2" t="s">
        <v>20</v>
      </c>
      <c r="D23" s="2" t="s">
        <v>7</v>
      </c>
      <c r="E23" s="2" t="s">
        <v>8</v>
      </c>
      <c r="F23" s="2" t="s">
        <v>26</v>
      </c>
      <c r="G23" s="2">
        <v>2020</v>
      </c>
      <c r="H23" s="2">
        <v>3710</v>
      </c>
      <c r="I23" s="3">
        <v>448129.15764803672</v>
      </c>
      <c r="J23" s="4">
        <v>635.18670394936146</v>
      </c>
      <c r="K23" s="7">
        <f>J23/J27</f>
        <v>4.4713933640925352E-2</v>
      </c>
      <c r="L23" s="1"/>
    </row>
    <row r="24" spans="1:12" x14ac:dyDescent="0.25">
      <c r="A24" s="5" t="s">
        <v>3</v>
      </c>
      <c r="B24" s="2" t="s">
        <v>5</v>
      </c>
      <c r="C24" s="2" t="s">
        <v>20</v>
      </c>
      <c r="D24" s="2" t="s">
        <v>6</v>
      </c>
      <c r="E24" s="2" t="s">
        <v>19</v>
      </c>
      <c r="F24" s="2" t="s">
        <v>25</v>
      </c>
      <c r="G24" s="2">
        <v>2020</v>
      </c>
      <c r="H24" s="2">
        <v>3710</v>
      </c>
      <c r="I24" s="3">
        <v>448129.15764803672</v>
      </c>
      <c r="J24" s="4">
        <v>3303.1048622171584</v>
      </c>
      <c r="K24" s="7">
        <f>J24/J26</f>
        <v>0.23252188797385542</v>
      </c>
    </row>
    <row r="25" spans="1:12" x14ac:dyDescent="0.25">
      <c r="A25" s="5" t="s">
        <v>3</v>
      </c>
      <c r="B25" s="2" t="s">
        <v>5</v>
      </c>
      <c r="C25" s="2" t="s">
        <v>20</v>
      </c>
      <c r="D25" s="2" t="s">
        <v>7</v>
      </c>
      <c r="E25" s="2" t="s">
        <v>19</v>
      </c>
      <c r="F25" s="2" t="s">
        <v>25</v>
      </c>
      <c r="G25" s="2">
        <v>2020</v>
      </c>
      <c r="H25" s="2">
        <v>3710</v>
      </c>
      <c r="I25" s="3">
        <v>448129.15764803672</v>
      </c>
      <c r="J25" s="4">
        <v>2967.3770777380814</v>
      </c>
      <c r="K25" s="7">
        <f>J25/J27</f>
        <v>0.20888834875888926</v>
      </c>
    </row>
    <row r="26" spans="1:12" x14ac:dyDescent="0.25">
      <c r="A26" s="5" t="s">
        <v>3</v>
      </c>
      <c r="B26" s="2" t="s">
        <v>5</v>
      </c>
      <c r="C26" s="2" t="s">
        <v>20</v>
      </c>
      <c r="D26" s="2" t="s">
        <v>6</v>
      </c>
      <c r="E26" s="2" t="s">
        <v>19</v>
      </c>
      <c r="F26" s="2" t="s">
        <v>27</v>
      </c>
      <c r="G26" s="2">
        <v>2020</v>
      </c>
      <c r="H26" s="2">
        <v>3710</v>
      </c>
      <c r="I26" s="3">
        <v>448129.15764803672</v>
      </c>
      <c r="J26" s="4">
        <v>14205.565295377943</v>
      </c>
      <c r="K26" s="7">
        <f>J26/J26</f>
        <v>1</v>
      </c>
    </row>
    <row r="27" spans="1:12" x14ac:dyDescent="0.25">
      <c r="A27" s="5" t="s">
        <v>3</v>
      </c>
      <c r="B27" s="2" t="s">
        <v>5</v>
      </c>
      <c r="C27" s="2" t="s">
        <v>20</v>
      </c>
      <c r="D27" s="2" t="s">
        <v>7</v>
      </c>
      <c r="E27" s="2" t="s">
        <v>19</v>
      </c>
      <c r="F27" s="2" t="s">
        <v>27</v>
      </c>
      <c r="G27" s="2">
        <v>2020</v>
      </c>
      <c r="H27" s="2">
        <v>3710</v>
      </c>
      <c r="I27" s="3">
        <v>448129.15764803672</v>
      </c>
      <c r="J27" s="4">
        <v>14205.565295377943</v>
      </c>
      <c r="K27" s="7">
        <f>J27/J27</f>
        <v>1</v>
      </c>
    </row>
    <row r="28" spans="1:12" x14ac:dyDescent="0.25">
      <c r="A28" s="5" t="s">
        <v>3</v>
      </c>
      <c r="B28" s="2" t="s">
        <v>5</v>
      </c>
      <c r="C28" s="2" t="s">
        <v>22</v>
      </c>
      <c r="D28" s="2" t="s">
        <v>6</v>
      </c>
      <c r="E28" s="2" t="s">
        <v>8</v>
      </c>
      <c r="F28" s="2" t="s">
        <v>12</v>
      </c>
      <c r="G28" s="2">
        <v>2020</v>
      </c>
      <c r="H28" s="2">
        <v>3710</v>
      </c>
      <c r="I28" s="3">
        <v>459021.15860762401</v>
      </c>
      <c r="J28" s="4">
        <v>34.836997928029668</v>
      </c>
      <c r="K28" s="8">
        <f t="shared" ref="K28:K34" si="3">J28/$J$39</f>
        <v>2.4523485833657433E-3</v>
      </c>
      <c r="L28" s="1"/>
    </row>
    <row r="29" spans="1:12" x14ac:dyDescent="0.25">
      <c r="A29" s="5" t="s">
        <v>3</v>
      </c>
      <c r="B29" s="2" t="s">
        <v>5</v>
      </c>
      <c r="C29" s="2" t="s">
        <v>22</v>
      </c>
      <c r="D29" s="2" t="s">
        <v>6</v>
      </c>
      <c r="E29" s="2" t="s">
        <v>8</v>
      </c>
      <c r="F29" s="2" t="s">
        <v>13</v>
      </c>
      <c r="G29" s="2">
        <v>2020</v>
      </c>
      <c r="H29" s="2">
        <v>3710</v>
      </c>
      <c r="I29" s="3">
        <v>459021.15860762401</v>
      </c>
      <c r="J29" s="4">
        <v>416.18956912147843</v>
      </c>
      <c r="K29" s="8">
        <f t="shared" si="3"/>
        <v>2.9297642189353337E-2</v>
      </c>
      <c r="L29" s="1"/>
    </row>
    <row r="30" spans="1:12" x14ac:dyDescent="0.25">
      <c r="A30" s="5" t="s">
        <v>3</v>
      </c>
      <c r="B30" s="2" t="s">
        <v>5</v>
      </c>
      <c r="C30" s="2" t="s">
        <v>22</v>
      </c>
      <c r="D30" s="2" t="s">
        <v>6</v>
      </c>
      <c r="E30" s="2" t="s">
        <v>8</v>
      </c>
      <c r="F30" s="2" t="s">
        <v>14</v>
      </c>
      <c r="G30" s="2">
        <v>2020</v>
      </c>
      <c r="H30" s="2">
        <v>3710</v>
      </c>
      <c r="I30" s="3">
        <v>459021.15860762401</v>
      </c>
      <c r="J30" s="4">
        <v>950.1737983177818</v>
      </c>
      <c r="K30" s="8">
        <f t="shared" si="3"/>
        <v>6.6887433098275884E-2</v>
      </c>
      <c r="L30" s="1"/>
    </row>
    <row r="31" spans="1:12" x14ac:dyDescent="0.25">
      <c r="A31" s="5" t="s">
        <v>3</v>
      </c>
      <c r="B31" s="2" t="s">
        <v>5</v>
      </c>
      <c r="C31" s="2" t="s">
        <v>22</v>
      </c>
      <c r="D31" s="2" t="s">
        <v>6</v>
      </c>
      <c r="E31" s="2" t="s">
        <v>8</v>
      </c>
      <c r="F31" s="2" t="s">
        <v>26</v>
      </c>
      <c r="G31" s="2">
        <v>2020</v>
      </c>
      <c r="H31" s="2">
        <v>3710</v>
      </c>
      <c r="I31" s="3">
        <v>459021.15860762401</v>
      </c>
      <c r="J31" s="4">
        <v>1401.2003653672896</v>
      </c>
      <c r="K31" s="8">
        <f t="shared" si="3"/>
        <v>9.8637423870994945E-2</v>
      </c>
      <c r="L31" s="1"/>
    </row>
    <row r="32" spans="1:12" x14ac:dyDescent="0.25">
      <c r="A32" s="5" t="s">
        <v>3</v>
      </c>
      <c r="B32" s="2" t="s">
        <v>5</v>
      </c>
      <c r="C32" s="2" t="s">
        <v>22</v>
      </c>
      <c r="D32" s="2" t="s">
        <v>7</v>
      </c>
      <c r="E32" s="2" t="s">
        <v>8</v>
      </c>
      <c r="F32" s="2" t="s">
        <v>16</v>
      </c>
      <c r="G32" s="2">
        <v>2020</v>
      </c>
      <c r="H32" s="2">
        <v>3710</v>
      </c>
      <c r="I32" s="3">
        <v>459021.15860762401</v>
      </c>
      <c r="J32" s="4">
        <v>641.12298181041956</v>
      </c>
      <c r="K32" s="8">
        <f t="shared" si="3"/>
        <v>4.5131817599615091E-2</v>
      </c>
      <c r="L32" s="1"/>
    </row>
    <row r="33" spans="1:12" x14ac:dyDescent="0.25">
      <c r="A33" s="5" t="s">
        <v>3</v>
      </c>
      <c r="B33" s="2" t="s">
        <v>5</v>
      </c>
      <c r="C33" s="2" t="s">
        <v>22</v>
      </c>
      <c r="D33" s="2" t="s">
        <v>7</v>
      </c>
      <c r="E33" s="2" t="s">
        <v>8</v>
      </c>
      <c r="F33" s="2" t="s">
        <v>13</v>
      </c>
      <c r="G33" s="2">
        <v>2020</v>
      </c>
      <c r="H33" s="2">
        <v>3710</v>
      </c>
      <c r="I33" s="3">
        <v>459021.15860762401</v>
      </c>
      <c r="J33" s="4">
        <v>416.18956912147843</v>
      </c>
      <c r="K33" s="8">
        <f t="shared" si="3"/>
        <v>2.9297642189353337E-2</v>
      </c>
      <c r="L33" s="1"/>
    </row>
    <row r="34" spans="1:12" x14ac:dyDescent="0.25">
      <c r="A34" s="5" t="s">
        <v>3</v>
      </c>
      <c r="B34" s="2" t="s">
        <v>5</v>
      </c>
      <c r="C34" s="2" t="s">
        <v>22</v>
      </c>
      <c r="D34" s="2" t="s">
        <v>7</v>
      </c>
      <c r="E34" s="2" t="s">
        <v>8</v>
      </c>
      <c r="F34" s="2" t="s">
        <v>26</v>
      </c>
      <c r="G34" s="2">
        <v>2020</v>
      </c>
      <c r="H34" s="2">
        <v>3710</v>
      </c>
      <c r="I34" s="3">
        <v>459021.15860762401</v>
      </c>
      <c r="J34" s="4">
        <v>1057.3125509318979</v>
      </c>
      <c r="K34" s="8">
        <f t="shared" si="3"/>
        <v>7.4429459788968422E-2</v>
      </c>
      <c r="L34" s="1"/>
    </row>
    <row r="35" spans="1:12" x14ac:dyDescent="0.25">
      <c r="A35" s="5" t="s">
        <v>3</v>
      </c>
      <c r="B35" s="2" t="s">
        <v>5</v>
      </c>
      <c r="C35" s="2" t="s">
        <v>22</v>
      </c>
      <c r="D35" s="2" t="s">
        <v>6</v>
      </c>
      <c r="E35" s="2" t="s">
        <v>9</v>
      </c>
      <c r="F35" s="2" t="s">
        <v>18</v>
      </c>
      <c r="G35" s="2">
        <v>2020</v>
      </c>
      <c r="H35" s="2">
        <v>3710</v>
      </c>
      <c r="I35" s="3">
        <v>459021.15860762401</v>
      </c>
      <c r="J35" s="4">
        <v>3446.1066113851175</v>
      </c>
      <c r="K35" s="8">
        <f t="shared" ref="K35:K38" si="4">J35/$J$39</f>
        <v>0.24258848836563901</v>
      </c>
    </row>
    <row r="36" spans="1:12" x14ac:dyDescent="0.25">
      <c r="A36" s="5" t="s">
        <v>3</v>
      </c>
      <c r="B36" s="2" t="s">
        <v>5</v>
      </c>
      <c r="C36" s="2" t="s">
        <v>22</v>
      </c>
      <c r="D36" s="2" t="s">
        <v>7</v>
      </c>
      <c r="E36" s="2" t="s">
        <v>9</v>
      </c>
      <c r="F36" s="2" t="s">
        <v>18</v>
      </c>
      <c r="G36" s="2">
        <v>2020</v>
      </c>
      <c r="H36" s="2">
        <v>3710</v>
      </c>
      <c r="I36" s="3">
        <v>459021.15860762401</v>
      </c>
      <c r="J36" s="4">
        <v>3446.1066113851175</v>
      </c>
      <c r="K36" s="8">
        <f t="shared" si="4"/>
        <v>0.24258848836563901</v>
      </c>
    </row>
    <row r="37" spans="1:12" x14ac:dyDescent="0.25">
      <c r="A37" s="5" t="s">
        <v>3</v>
      </c>
      <c r="B37" s="2" t="s">
        <v>5</v>
      </c>
      <c r="C37" s="2" t="s">
        <v>22</v>
      </c>
      <c r="D37" s="2" t="s">
        <v>6</v>
      </c>
      <c r="E37" s="2" t="s">
        <v>19</v>
      </c>
      <c r="F37" s="2" t="s">
        <v>25</v>
      </c>
      <c r="G37" s="2">
        <v>2020</v>
      </c>
      <c r="H37" s="2">
        <v>3710</v>
      </c>
      <c r="I37" s="3">
        <v>459021.15860762401</v>
      </c>
      <c r="J37" s="4">
        <v>4847.3069767524066</v>
      </c>
      <c r="K37" s="8">
        <f t="shared" si="4"/>
        <v>0.34122591223663395</v>
      </c>
    </row>
    <row r="38" spans="1:12" x14ac:dyDescent="0.25">
      <c r="A38" s="5" t="s">
        <v>3</v>
      </c>
      <c r="B38" s="2" t="s">
        <v>5</v>
      </c>
      <c r="C38" s="2" t="s">
        <v>22</v>
      </c>
      <c r="D38" s="2" t="s">
        <v>7</v>
      </c>
      <c r="E38" s="2" t="s">
        <v>19</v>
      </c>
      <c r="F38" s="2" t="s">
        <v>25</v>
      </c>
      <c r="G38" s="2">
        <v>2020</v>
      </c>
      <c r="H38" s="2">
        <v>3710</v>
      </c>
      <c r="I38" s="3">
        <v>459021.15860762401</v>
      </c>
      <c r="J38" s="4">
        <v>4503.4191623170154</v>
      </c>
      <c r="K38" s="8">
        <f t="shared" si="4"/>
        <v>0.31701794815460743</v>
      </c>
    </row>
    <row r="39" spans="1:12" x14ac:dyDescent="0.25">
      <c r="A39" s="5" t="s">
        <v>3</v>
      </c>
      <c r="B39" s="2" t="s">
        <v>5</v>
      </c>
      <c r="C39" s="2" t="s">
        <v>22</v>
      </c>
      <c r="D39" s="2" t="s">
        <v>6</v>
      </c>
      <c r="E39" s="2" t="s">
        <v>19</v>
      </c>
      <c r="F39" s="2" t="s">
        <v>27</v>
      </c>
      <c r="G39" s="2">
        <v>2020</v>
      </c>
      <c r="H39" s="2">
        <v>3710</v>
      </c>
      <c r="I39" s="3">
        <v>459021.15860762401</v>
      </c>
      <c r="J39" s="4">
        <v>14205.565295377943</v>
      </c>
      <c r="K39" s="8">
        <f>J39/J39</f>
        <v>1</v>
      </c>
    </row>
    <row r="40" spans="1:12" x14ac:dyDescent="0.25">
      <c r="A40" s="5" t="s">
        <v>3</v>
      </c>
      <c r="B40" s="2" t="s">
        <v>5</v>
      </c>
      <c r="C40" s="2" t="s">
        <v>22</v>
      </c>
      <c r="D40" s="2" t="s">
        <v>7</v>
      </c>
      <c r="E40" s="2" t="s">
        <v>19</v>
      </c>
      <c r="F40" s="2" t="s">
        <v>27</v>
      </c>
      <c r="G40" s="2">
        <v>2020</v>
      </c>
      <c r="H40" s="2">
        <v>3710</v>
      </c>
      <c r="I40" s="3">
        <v>459021.15860762401</v>
      </c>
      <c r="J40" s="4">
        <v>14205.565295377943</v>
      </c>
      <c r="K40" s="8">
        <f t="shared" ref="K40" si="5">J40/J40</f>
        <v>1</v>
      </c>
    </row>
    <row r="41" spans="1:12" x14ac:dyDescent="0.25">
      <c r="A41" s="5"/>
      <c r="B41" s="2"/>
      <c r="C41" s="2"/>
      <c r="D41" s="2"/>
      <c r="E41" s="2"/>
      <c r="F41" s="2"/>
      <c r="G41" s="2"/>
      <c r="H41" s="2"/>
      <c r="I41" s="3"/>
      <c r="J41" s="4"/>
      <c r="K41" s="8"/>
    </row>
    <row r="42" spans="1:12" x14ac:dyDescent="0.25">
      <c r="A42" s="5"/>
      <c r="B42" s="2"/>
      <c r="C42" s="2"/>
      <c r="D42" s="2"/>
      <c r="E42" s="2"/>
      <c r="F42" s="2"/>
      <c r="G42" s="2"/>
      <c r="H42" s="2"/>
      <c r="I42" s="3"/>
      <c r="J42" s="4"/>
      <c r="K42" s="8"/>
    </row>
    <row r="43" spans="1:12" x14ac:dyDescent="0.25">
      <c r="A43" s="5"/>
      <c r="B43" s="2"/>
      <c r="C43" s="2"/>
      <c r="D43" s="2"/>
      <c r="E43" s="2"/>
      <c r="F43" s="2"/>
      <c r="G43" s="2"/>
      <c r="H43" s="2"/>
      <c r="I43" s="3"/>
      <c r="J43" s="4"/>
      <c r="K43" s="8"/>
    </row>
    <row r="44" spans="1:12" x14ac:dyDescent="0.25">
      <c r="A44" s="12"/>
      <c r="B44" s="13"/>
      <c r="C44" s="13"/>
      <c r="D44" s="13"/>
      <c r="E44" s="13"/>
      <c r="F44" s="13"/>
      <c r="G44" s="13"/>
      <c r="H44" s="13"/>
      <c r="I44" s="14"/>
      <c r="J44" s="15"/>
      <c r="K44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Soyabean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vivek walia</dc:creator>
  <cp:lastModifiedBy>Owner</cp:lastModifiedBy>
  <dcterms:created xsi:type="dcterms:W3CDTF">2020-01-11T14:23:10Z</dcterms:created>
  <dcterms:modified xsi:type="dcterms:W3CDTF">2020-01-28T13:41:12Z</dcterms:modified>
</cp:coreProperties>
</file>