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apatra\Downloads\"/>
    </mc:Choice>
  </mc:AlternateContent>
  <bookViews>
    <workbookView xWindow="0" yWindow="0" windowWidth="20400" windowHeight="705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G13" i="2" l="1"/>
  <c r="E14" i="1"/>
  <c r="F11" i="1"/>
  <c r="F10" i="1"/>
  <c r="F9" i="1"/>
  <c r="F8" i="1"/>
  <c r="F7" i="1"/>
  <c r="G6" i="1"/>
  <c r="G7" i="1" s="1"/>
  <c r="F6" i="1"/>
  <c r="H5" i="1"/>
  <c r="F5" i="1"/>
  <c r="G8" i="1" l="1"/>
  <c r="H7" i="1"/>
  <c r="H6" i="1"/>
  <c r="H8" i="1" l="1"/>
  <c r="G9" i="1"/>
  <c r="H9" i="1" l="1"/>
  <c r="G10" i="1"/>
  <c r="G11" i="1" l="1"/>
  <c r="H10" i="1"/>
  <c r="G12" i="1" l="1"/>
  <c r="H12" i="1" s="1"/>
  <c r="H11" i="1"/>
</calcChain>
</file>

<file path=xl/sharedStrings.xml><?xml version="1.0" encoding="utf-8"?>
<sst xmlns="http://schemas.openxmlformats.org/spreadsheetml/2006/main" count="20" uniqueCount="16">
  <si>
    <t>Sieve#</t>
  </si>
  <si>
    <t>Phi Shale ɸ</t>
  </si>
  <si>
    <t>Wentworth size class</t>
  </si>
  <si>
    <t>Soil Retained %</t>
  </si>
  <si>
    <t>Percent Retained %</t>
  </si>
  <si>
    <t>Cumulative retained %</t>
  </si>
  <si>
    <t>Percent Passing %</t>
  </si>
  <si>
    <t>(Soil Retained/Total Weight)*100</t>
  </si>
  <si>
    <t>Pebble</t>
  </si>
  <si>
    <t>Granule</t>
  </si>
  <si>
    <t>Very Course Sand</t>
  </si>
  <si>
    <t>Coarse sand</t>
  </si>
  <si>
    <t>Medium Sand</t>
  </si>
  <si>
    <t>Fine Sand</t>
  </si>
  <si>
    <t>Very Fine Sand</t>
  </si>
  <si>
    <t>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</si>
</sst>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H20"/>
  <sheetViews>
    <sheetView tabSelected="1" workbookViewId="0">
      <selection activeCell="H9" sqref="H9"/>
    </sheetView>
  </sheetViews>
  <sheetFormatPr defaultColWidth="12.5703125" defaultRowHeight="15.75" customHeight="1" x14ac:dyDescent="0.2"/>
  <cols>
    <col min="2" max="2" width="6" customWidth="1"/>
    <col min="3" max="3" width="6.5703125" customWidth="1"/>
    <col min="4" max="4" width="15.42578125" customWidth="1"/>
  </cols>
  <sheetData>
    <row r="3" spans="2: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t="15.75" customHeight="1" x14ac:dyDescent="0.25">
      <c r="B4" s="2"/>
      <c r="C4" s="3"/>
      <c r="F4" s="1" t="s">
        <v>7</v>
      </c>
    </row>
    <row r="5" spans="2:8" ht="15.75" customHeight="1" x14ac:dyDescent="0.25">
      <c r="B5" s="2">
        <v>4</v>
      </c>
      <c r="C5" s="3">
        <v>-2</v>
      </c>
      <c r="D5" s="3" t="s">
        <v>8</v>
      </c>
      <c r="E5" s="3">
        <v>0.5</v>
      </c>
      <c r="F5" s="4">
        <f t="shared" ref="F5:F11" si="0">(E5/200)*100</f>
        <v>0.25</v>
      </c>
      <c r="G5" s="3">
        <v>0.25</v>
      </c>
      <c r="H5" s="4">
        <f t="shared" ref="H5:H12" si="1">100-G5</f>
        <v>99.75</v>
      </c>
    </row>
    <row r="6" spans="2:8" ht="15.75" customHeight="1" x14ac:dyDescent="0.25">
      <c r="B6" s="2">
        <v>2</v>
      </c>
      <c r="C6" s="3">
        <v>-1</v>
      </c>
      <c r="D6" s="3" t="s">
        <v>9</v>
      </c>
      <c r="E6" s="3">
        <v>2</v>
      </c>
      <c r="F6" s="4">
        <f t="shared" si="0"/>
        <v>1</v>
      </c>
      <c r="G6" s="4">
        <f t="shared" ref="G6:G12" si="2">G5+F6</f>
        <v>1.25</v>
      </c>
      <c r="H6" s="4">
        <f t="shared" si="1"/>
        <v>98.75</v>
      </c>
    </row>
    <row r="7" spans="2:8" ht="15.75" customHeight="1" x14ac:dyDescent="0.25">
      <c r="B7" s="2">
        <v>1</v>
      </c>
      <c r="C7" s="3">
        <v>0</v>
      </c>
      <c r="D7" s="3" t="s">
        <v>10</v>
      </c>
      <c r="E7" s="3">
        <v>40</v>
      </c>
      <c r="F7" s="4">
        <f t="shared" si="0"/>
        <v>20</v>
      </c>
      <c r="G7" s="4">
        <f t="shared" si="2"/>
        <v>21.25</v>
      </c>
      <c r="H7" s="4">
        <f t="shared" si="1"/>
        <v>78.75</v>
      </c>
    </row>
    <row r="8" spans="2:8" ht="15.75" customHeight="1" x14ac:dyDescent="0.25">
      <c r="B8" s="2">
        <v>0.5</v>
      </c>
      <c r="C8" s="3">
        <v>1</v>
      </c>
      <c r="D8" s="3" t="s">
        <v>11</v>
      </c>
      <c r="E8" s="3">
        <v>50</v>
      </c>
      <c r="F8" s="4">
        <f t="shared" si="0"/>
        <v>25</v>
      </c>
      <c r="G8" s="4">
        <f t="shared" si="2"/>
        <v>46.25</v>
      </c>
      <c r="H8" s="4">
        <f t="shared" si="1"/>
        <v>53.75</v>
      </c>
    </row>
    <row r="9" spans="2:8" ht="15.75" customHeight="1" x14ac:dyDescent="0.25">
      <c r="B9" s="2">
        <v>0.25</v>
      </c>
      <c r="C9" s="3">
        <v>2</v>
      </c>
      <c r="D9" s="3" t="s">
        <v>12</v>
      </c>
      <c r="E9" s="3">
        <v>75</v>
      </c>
      <c r="F9" s="4">
        <f t="shared" si="0"/>
        <v>37.5</v>
      </c>
      <c r="G9" s="4">
        <f t="shared" si="2"/>
        <v>83.75</v>
      </c>
      <c r="H9" s="4">
        <f t="shared" si="1"/>
        <v>16.25</v>
      </c>
    </row>
    <row r="10" spans="2:8" ht="15.75" customHeight="1" x14ac:dyDescent="0.25">
      <c r="B10" s="2">
        <v>0.125</v>
      </c>
      <c r="C10" s="3">
        <v>3</v>
      </c>
      <c r="D10" s="3" t="s">
        <v>13</v>
      </c>
      <c r="E10" s="3">
        <v>25</v>
      </c>
      <c r="F10" s="4">
        <f t="shared" si="0"/>
        <v>12.5</v>
      </c>
      <c r="G10" s="4">
        <f t="shared" si="2"/>
        <v>96.25</v>
      </c>
      <c r="H10" s="4">
        <f t="shared" si="1"/>
        <v>3.75</v>
      </c>
    </row>
    <row r="11" spans="2:8" ht="15.75" customHeight="1" x14ac:dyDescent="0.25">
      <c r="B11" s="2">
        <v>2.5000000000000001E-2</v>
      </c>
      <c r="C11" s="3">
        <v>5.3219280948873626</v>
      </c>
      <c r="D11" s="3" t="s">
        <v>14</v>
      </c>
      <c r="E11" s="3">
        <v>7.5</v>
      </c>
      <c r="F11" s="4">
        <f t="shared" si="0"/>
        <v>3.75</v>
      </c>
      <c r="G11" s="4">
        <f t="shared" si="2"/>
        <v>100</v>
      </c>
      <c r="H11" s="4">
        <f t="shared" si="1"/>
        <v>0</v>
      </c>
    </row>
    <row r="12" spans="2:8" x14ac:dyDescent="0.2">
      <c r="D12" s="3" t="s">
        <v>15</v>
      </c>
      <c r="G12" s="4">
        <f t="shared" si="2"/>
        <v>100</v>
      </c>
      <c r="H12" s="4">
        <f t="shared" si="1"/>
        <v>0</v>
      </c>
    </row>
    <row r="14" spans="2:8" ht="15" x14ac:dyDescent="0.25">
      <c r="B14" s="2"/>
      <c r="E14" s="4">
        <f>SUM(E5:E13)</f>
        <v>200</v>
      </c>
    </row>
    <row r="15" spans="2:8" ht="15.75" customHeight="1" x14ac:dyDescent="0.25">
      <c r="B15" s="2"/>
    </row>
    <row r="16" spans="2:8" ht="15.75" customHeight="1" x14ac:dyDescent="0.25">
      <c r="B16" s="2"/>
    </row>
    <row r="17" spans="2:2" ht="15.75" customHeight="1" x14ac:dyDescent="0.25">
      <c r="B17" s="2"/>
    </row>
    <row r="18" spans="2:2" ht="15.75" customHeight="1" x14ac:dyDescent="0.25">
      <c r="B18" s="2"/>
    </row>
    <row r="19" spans="2:2" ht="15.75" customHeight="1" x14ac:dyDescent="0.25">
      <c r="B19" s="2"/>
    </row>
    <row r="20" spans="2:2" ht="15.75" customHeight="1" x14ac:dyDescent="0.25">
      <c r="B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3"/>
  <sheetViews>
    <sheetView workbookViewId="0"/>
  </sheetViews>
  <sheetFormatPr defaultColWidth="12.5703125" defaultRowHeight="15.75" customHeight="1" x14ac:dyDescent="0.2"/>
  <sheetData>
    <row r="2" spans="2:7" x14ac:dyDescent="0.2">
      <c r="B2" s="1" t="s">
        <v>0</v>
      </c>
      <c r="C2" s="5" t="s">
        <v>6</v>
      </c>
    </row>
    <row r="3" spans="2:7" ht="15.75" customHeight="1" x14ac:dyDescent="0.25">
      <c r="B3" s="2"/>
      <c r="F3" s="1" t="s">
        <v>0</v>
      </c>
      <c r="G3" s="1" t="s">
        <v>3</v>
      </c>
    </row>
    <row r="4" spans="2:7" ht="15.75" customHeight="1" x14ac:dyDescent="0.25">
      <c r="B4" s="2">
        <v>4</v>
      </c>
      <c r="C4" s="4">
        <v>99.75</v>
      </c>
      <c r="F4" s="2"/>
    </row>
    <row r="5" spans="2:7" ht="15.75" customHeight="1" x14ac:dyDescent="0.25">
      <c r="B5" s="2">
        <v>2</v>
      </c>
      <c r="C5" s="4">
        <v>98.75</v>
      </c>
      <c r="F5" s="2">
        <v>4</v>
      </c>
      <c r="G5" s="3">
        <v>5</v>
      </c>
    </row>
    <row r="6" spans="2:7" ht="15.75" customHeight="1" x14ac:dyDescent="0.25">
      <c r="B6" s="2">
        <v>1</v>
      </c>
      <c r="C6" s="4">
        <v>78.75</v>
      </c>
      <c r="F6" s="2">
        <v>2</v>
      </c>
      <c r="G6" s="3">
        <v>10</v>
      </c>
    </row>
    <row r="7" spans="2:7" ht="15.75" customHeight="1" x14ac:dyDescent="0.25">
      <c r="B7" s="2">
        <v>0.5</v>
      </c>
      <c r="C7" s="4">
        <v>53.75</v>
      </c>
      <c r="F7" s="2">
        <v>1</v>
      </c>
      <c r="G7" s="3">
        <v>35</v>
      </c>
    </row>
    <row r="8" spans="2:7" ht="15.75" customHeight="1" x14ac:dyDescent="0.25">
      <c r="B8" s="2">
        <v>0.25</v>
      </c>
      <c r="C8" s="4">
        <v>16.25</v>
      </c>
      <c r="F8" s="2">
        <v>0.5</v>
      </c>
      <c r="G8" s="3">
        <v>45</v>
      </c>
    </row>
    <row r="9" spans="2:7" ht="15.75" customHeight="1" x14ac:dyDescent="0.25">
      <c r="B9" s="2">
        <v>0.125</v>
      </c>
      <c r="C9" s="4">
        <v>3.75</v>
      </c>
      <c r="F9" s="2">
        <v>0.25</v>
      </c>
      <c r="G9" s="3">
        <v>65</v>
      </c>
    </row>
    <row r="10" spans="2:7" ht="15.75" customHeight="1" x14ac:dyDescent="0.25">
      <c r="B10" s="2">
        <v>2.5000000000000001E-2</v>
      </c>
      <c r="C10" s="4">
        <v>0</v>
      </c>
      <c r="F10" s="2">
        <v>0.125</v>
      </c>
      <c r="G10" s="3">
        <v>25</v>
      </c>
    </row>
    <row r="11" spans="2:7" ht="15.75" customHeight="1" x14ac:dyDescent="0.25">
      <c r="F11" s="2">
        <v>2.5000000000000001E-2</v>
      </c>
      <c r="G11" s="3">
        <v>15</v>
      </c>
    </row>
    <row r="13" spans="2:7" x14ac:dyDescent="0.2">
      <c r="G13" s="4">
        <f>SUM(G5:G12)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mahapatra</cp:lastModifiedBy>
  <dcterms:modified xsi:type="dcterms:W3CDTF">2023-02-21T05:23:44Z</dcterms:modified>
</cp:coreProperties>
</file>