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SAUL\Desktop\Cuadrupedo_DATA\"/>
    </mc:Choice>
  </mc:AlternateContent>
  <xr:revisionPtr revIDLastSave="0" documentId="13_ncr:1_{609606F5-FD59-4372-8437-F49B0798161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OLICITUD" sheetId="1" r:id="rId1"/>
  </sheets>
  <calcPr calcId="191029"/>
</workbook>
</file>

<file path=xl/calcChain.xml><?xml version="1.0" encoding="utf-8"?>
<calcChain xmlns="http://schemas.openxmlformats.org/spreadsheetml/2006/main">
  <c r="L38" i="1" l="1"/>
  <c r="K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38" i="1" s="1"/>
  <c r="B1" i="1"/>
</calcChain>
</file>

<file path=xl/sharedStrings.xml><?xml version="1.0" encoding="utf-8"?>
<sst xmlns="http://schemas.openxmlformats.org/spreadsheetml/2006/main" count="88" uniqueCount="70">
  <si>
    <t xml:space="preserve">Lima,    </t>
  </si>
  <si>
    <t xml:space="preserve">Señor Mg. Ing. </t>
  </si>
  <si>
    <t>JOSÉ FORTUNATO OLIDEN MARTINEZ</t>
  </si>
  <si>
    <t>Director de la Unidad de Investigación de la Facultad de Ingeniería Mecánica</t>
  </si>
  <si>
    <t>UNI.-</t>
  </si>
  <si>
    <t xml:space="preserve">CÓDIGO DE PROYECTO: </t>
  </si>
  <si>
    <t>SR-RBT-CRPD</t>
  </si>
  <si>
    <t xml:space="preserve">TIPO DE PROYECTO: </t>
  </si>
  <si>
    <t>PROYECTO DE INVESTIGACIÓN FORMATIVA REGULAR 2024</t>
  </si>
  <si>
    <t xml:space="preserve">TITULO DE PROYECTO: </t>
  </si>
  <si>
    <t>DISEÑO Y DESARROLLO DE UN ROBOT CUADRÚPEDO PARA MOVILIDAD Y ESTABILIDAD EN ENTORNOS ABRUPTOS</t>
  </si>
  <si>
    <t>De mi consideración:</t>
  </si>
  <si>
    <r>
      <rPr>
        <sz val="10"/>
        <color theme="1"/>
        <rFont val="Libre Franklin"/>
      </rPr>
      <t xml:space="preserve">Previo cordial saludo, agradeceré se sirva disponer la ejecución del </t>
    </r>
    <r>
      <rPr>
        <b/>
        <sz val="10"/>
        <color rgb="FF000000"/>
        <rFont val="Franklin Gothic Book"/>
      </rPr>
      <t xml:space="preserve">ENCARGO INTERNO </t>
    </r>
    <r>
      <rPr>
        <sz val="10"/>
        <color rgb="FF000000"/>
        <rFont val="Franklin Gothic Book"/>
      </rPr>
      <t>que se detallan líneas abajo:</t>
    </r>
  </si>
  <si>
    <t>DETALLE: ENCARGO INTERNO</t>
  </si>
  <si>
    <t>ITEM</t>
  </si>
  <si>
    <t>DESCRIPCIÓN DE ITEMS</t>
  </si>
  <si>
    <t>CLASIFICACIÓN DEL BIEN</t>
  </si>
  <si>
    <t>CANTIDAD</t>
  </si>
  <si>
    <t>PRECIO UNITARIO</t>
  </si>
  <si>
    <t>MONTO S/</t>
  </si>
  <si>
    <t>01</t>
  </si>
  <si>
    <t>Raspberry Pi 4B de 4GB</t>
  </si>
  <si>
    <t>Materiales electrónicos</t>
  </si>
  <si>
    <t>02</t>
  </si>
  <si>
    <t>Servo DS3218 PRO</t>
  </si>
  <si>
    <t>03</t>
  </si>
  <si>
    <t>Metal horns</t>
  </si>
  <si>
    <t>Materiales mecánicos</t>
  </si>
  <si>
    <t>04</t>
  </si>
  <si>
    <t>Portapilas de serie (7,4 V)</t>
  </si>
  <si>
    <t>05</t>
  </si>
  <si>
    <t>Rodamientos 8x3x4 mm</t>
  </si>
  <si>
    <t>06</t>
  </si>
  <si>
    <t>MPU6050 IMU</t>
  </si>
  <si>
    <t>07</t>
  </si>
  <si>
    <t>Arduino Mega</t>
  </si>
  <si>
    <t>08</t>
  </si>
  <si>
    <t>Mando a distancia Bluetooth</t>
  </si>
  <si>
    <t>09</t>
  </si>
  <si>
    <t>Convertidor Bulk 5V 3A</t>
  </si>
  <si>
    <t>10</t>
  </si>
  <si>
    <t>HENGE UBEC 8A/12A de pico</t>
  </si>
  <si>
    <t>11</t>
  </si>
  <si>
    <t>Baterías 18650 LITIO</t>
  </si>
  <si>
    <t>12</t>
  </si>
  <si>
    <t>Algunos cables/pins</t>
  </si>
  <si>
    <t>13</t>
  </si>
  <si>
    <t xml:space="preserve">Conectores XT30 </t>
  </si>
  <si>
    <t>14</t>
  </si>
  <si>
    <t>LEDS</t>
  </si>
  <si>
    <t>15</t>
  </si>
  <si>
    <t>Botón de emergencia</t>
  </si>
  <si>
    <t>16</t>
  </si>
  <si>
    <t>Cable corto USB A- USB B</t>
  </si>
  <si>
    <t>17</t>
  </si>
  <si>
    <t>Cable corto USB A- USB C</t>
  </si>
  <si>
    <t>18</t>
  </si>
  <si>
    <t>Barra de acoplamiento M3</t>
  </si>
  <si>
    <t>19</t>
  </si>
  <si>
    <t>1 Kg de plástico PLA</t>
  </si>
  <si>
    <t>20</t>
  </si>
  <si>
    <t>Pernos, tuercas y arandelas.</t>
  </si>
  <si>
    <t>TOTAL</t>
  </si>
  <si>
    <t>IMPORTANTE:</t>
  </si>
  <si>
    <r>
      <rPr>
        <sz val="8"/>
        <color rgb="FF000000"/>
        <rFont val="Libre Franklin"/>
      </rPr>
      <t xml:space="preserve">1. </t>
    </r>
    <r>
      <rPr>
        <b/>
        <sz val="8"/>
        <color rgb="FF000000"/>
        <rFont val="Franklin Gothic Book"/>
      </rPr>
      <t xml:space="preserve">Monto máximo por solicitud de ENCARGO INTERNO </t>
    </r>
    <r>
      <rPr>
        <sz val="8"/>
        <color rgb="FF000000"/>
        <rFont val="Franklin Gothic Book"/>
      </rPr>
      <t>S/ 4 600.00. Las facturas electrónicas no deben exceder más de S/ 1 100.00 y de acuerdo al presupuesto por partida especifica.</t>
    </r>
  </si>
  <si>
    <r>
      <rPr>
        <sz val="8"/>
        <color rgb="FF000000"/>
        <rFont val="Libre Franklin"/>
      </rPr>
      <t xml:space="preserve">2. El Monto por </t>
    </r>
    <r>
      <rPr>
        <b/>
        <sz val="8"/>
        <color rgb="FF000000"/>
        <rFont val="Franklin Gothic Book"/>
      </rPr>
      <t xml:space="preserve">MOVILIDAD </t>
    </r>
    <r>
      <rPr>
        <sz val="8"/>
        <color rgb="FF000000"/>
        <rFont val="Franklin Gothic Book"/>
      </rPr>
      <t>es para compras del Encargo Interno. No debe superar mayor a S/. 200.00.</t>
    </r>
  </si>
  <si>
    <r>
      <rPr>
        <sz val="8"/>
        <color rgb="FF000000"/>
        <rFont val="Libre Franklin"/>
      </rPr>
      <t>3. Los gastos se realizan a partir del C</t>
    </r>
    <r>
      <rPr>
        <b/>
        <sz val="8"/>
        <color rgb="FF000000"/>
        <rFont val="Franklin Gothic Book"/>
      </rPr>
      <t>O</t>
    </r>
    <r>
      <rPr>
        <sz val="8"/>
        <color rgb="FF000000"/>
        <rFont val="Franklin Gothic Book"/>
      </rPr>
      <t>BRO realizado a través del Banco de la Nación.</t>
    </r>
  </si>
  <si>
    <t>4. Finalizado el periodo de encargo interno no podrá realizar ningún gasto adicional y debe contactarse con el OGI.  La rendición deberá ser presentada máximo en un plazo de 2 dias de culminado el periodo del encargo.</t>
  </si>
  <si>
    <t xml:space="preserve">Atentamente, </t>
  </si>
  <si>
    <t>Andrés Alonso García García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</si>
</sst>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280A]d&quot; de &quot;mmmm&quot; de &quot;yyyy"/>
    <numFmt numFmtId="165" formatCode="&quot;S/.&quot;#,##0.00;[Red]\-&quot;S/.&quot;#,##0.00"/>
  </numFmts>
  <fonts count="20">
    <font>
      <sz val="11"/>
      <color theme="1"/>
      <name val="Calibri"/>
      <scheme val="minor"/>
    </font>
    <font>
      <b/>
      <sz val="10"/>
      <color theme="1"/>
      <name val="Libre Franklin"/>
    </font>
    <font>
      <sz val="11"/>
      <name val="Calibri"/>
    </font>
    <font>
      <sz val="11"/>
      <color theme="1"/>
      <name val="Libre Franklin"/>
    </font>
    <font>
      <sz val="10"/>
      <color theme="1"/>
      <name val="Libre Franklin"/>
    </font>
    <font>
      <sz val="16"/>
      <color theme="1"/>
      <name val="Libre Franklin"/>
    </font>
    <font>
      <b/>
      <sz val="11"/>
      <color theme="1"/>
      <name val="Calibri"/>
    </font>
    <font>
      <b/>
      <u/>
      <sz val="10"/>
      <color theme="1"/>
      <name val="Libre Franklin"/>
    </font>
    <font>
      <b/>
      <sz val="9"/>
      <color theme="1"/>
      <name val="Libre Franklin"/>
    </font>
    <font>
      <b/>
      <sz val="8"/>
      <color theme="1"/>
      <name val="Libre Franklin"/>
    </font>
    <font>
      <sz val="10"/>
      <color rgb="FF222529"/>
      <name val="Arial"/>
    </font>
    <font>
      <sz val="10"/>
      <color rgb="FF000000"/>
      <name val="Arial"/>
    </font>
    <font>
      <b/>
      <sz val="11"/>
      <color theme="1"/>
      <name val="Libre Franklin"/>
    </font>
    <font>
      <sz val="8"/>
      <color rgb="FF000000"/>
      <name val="Libre Franklin"/>
    </font>
    <font>
      <sz val="8"/>
      <color theme="1"/>
      <name val="Libre Franklin"/>
    </font>
    <font>
      <b/>
      <u/>
      <sz val="10"/>
      <color theme="1"/>
      <name val="Libre Franklin"/>
    </font>
    <font>
      <b/>
      <sz val="10"/>
      <color rgb="FF000000"/>
      <name val="Franklin Gothic Book"/>
    </font>
    <font>
      <sz val="10"/>
      <color rgb="FF000000"/>
      <name val="Franklin Gothic Book"/>
    </font>
    <font>
      <b/>
      <sz val="8"/>
      <color rgb="FF000000"/>
      <name val="Franklin Gothic Book"/>
    </font>
    <font>
      <sz val="8"/>
      <color rgb="FF000000"/>
      <name val="Franklin Gothic Book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3" fillId="0" borderId="0" xfId="0" applyFont="1"/>
    <xf numFmtId="0" fontId="5" fillId="2" borderId="4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4" fillId="0" borderId="0" xfId="0" applyFont="1"/>
    <xf numFmtId="0" fontId="6" fillId="2" borderId="4" xfId="0" applyFont="1" applyFill="1" applyBorder="1"/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164" fontId="1" fillId="2" borderId="4" xfId="0" applyNumberFormat="1" applyFont="1" applyFill="1" applyBorder="1" applyAlignment="1">
      <alignment horizontal="left"/>
    </xf>
    <xf numFmtId="0" fontId="1" fillId="0" borderId="7" xfId="0" applyFont="1" applyBorder="1"/>
    <xf numFmtId="0" fontId="9" fillId="0" borderId="15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49" fontId="4" fillId="0" borderId="16" xfId="0" applyNumberFormat="1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2" fontId="4" fillId="0" borderId="16" xfId="0" applyNumberFormat="1" applyFont="1" applyBorder="1" applyAlignment="1">
      <alignment horizontal="right" vertical="center" wrapText="1"/>
    </xf>
    <xf numFmtId="49" fontId="12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65" fontId="4" fillId="0" borderId="0" xfId="0" applyNumberFormat="1" applyFont="1" applyAlignment="1">
      <alignment horizontal="center" vertical="center" wrapText="1"/>
    </xf>
    <xf numFmtId="0" fontId="13" fillId="2" borderId="4" xfId="0" applyFont="1" applyFill="1" applyBorder="1" applyAlignment="1">
      <alignment horizontal="left" vertical="top" wrapText="1"/>
    </xf>
    <xf numFmtId="0" fontId="14" fillId="2" borderId="4" xfId="0" applyFont="1" applyFill="1" applyBorder="1" applyAlignment="1">
      <alignment horizontal="left" vertical="top" wrapText="1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15" fillId="0" borderId="0" xfId="0" applyFont="1"/>
    <xf numFmtId="165" fontId="4" fillId="0" borderId="6" xfId="0" applyNumberFormat="1" applyFont="1" applyBorder="1" applyAlignment="1">
      <alignment horizontal="right" vertical="center" wrapText="1"/>
    </xf>
    <xf numFmtId="0" fontId="2" fillId="0" borderId="7" xfId="0" applyFont="1" applyBorder="1"/>
    <xf numFmtId="0" fontId="2" fillId="0" borderId="8" xfId="0" applyFont="1" applyBorder="1"/>
    <xf numFmtId="0" fontId="4" fillId="0" borderId="6" xfId="0" applyFont="1" applyBorder="1" applyAlignment="1">
      <alignment horizontal="left" vertical="center" wrapText="1"/>
    </xf>
    <xf numFmtId="0" fontId="11" fillId="0" borderId="13" xfId="0" applyFont="1" applyBorder="1" applyAlignment="1">
      <alignment horizontal="left" wrapText="1"/>
    </xf>
    <xf numFmtId="0" fontId="2" fillId="0" borderId="13" xfId="0" applyFont="1" applyBorder="1"/>
    <xf numFmtId="0" fontId="2" fillId="0" borderId="14" xfId="0" applyFont="1" applyBorder="1"/>
    <xf numFmtId="49" fontId="12" fillId="0" borderId="6" xfId="0" applyNumberFormat="1" applyFont="1" applyBorder="1" applyAlignment="1">
      <alignment horizontal="center" vertical="center" wrapText="1"/>
    </xf>
    <xf numFmtId="49" fontId="9" fillId="0" borderId="10" xfId="0" applyNumberFormat="1" applyFont="1" applyBorder="1" applyAlignment="1">
      <alignment horizontal="left" vertical="center" wrapText="1"/>
    </xf>
    <xf numFmtId="0" fontId="2" fillId="0" borderId="10" xfId="0" applyFont="1" applyBorder="1"/>
    <xf numFmtId="0" fontId="13" fillId="2" borderId="1" xfId="0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164" fontId="1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right"/>
    </xf>
    <xf numFmtId="0" fontId="0" fillId="0" borderId="0" xfId="0"/>
    <xf numFmtId="0" fontId="4" fillId="2" borderId="1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1" fillId="0" borderId="0" xfId="0" applyFont="1" applyAlignment="1">
      <alignment horizontal="left" vertical="top"/>
    </xf>
    <xf numFmtId="0" fontId="2" fillId="0" borderId="5" xfId="0" applyFont="1" applyBorder="1"/>
    <xf numFmtId="0" fontId="1" fillId="0" borderId="6" xfId="0" applyFont="1" applyBorder="1" applyAlignment="1">
      <alignment horizontal="center"/>
    </xf>
    <xf numFmtId="0" fontId="1" fillId="0" borderId="9" xfId="0" applyFont="1" applyBorder="1" applyAlignment="1">
      <alignment horizontal="left" vertical="center" wrapText="1"/>
    </xf>
    <xf numFmtId="0" fontId="2" fillId="0" borderId="11" xfId="0" applyFont="1" applyBorder="1"/>
    <xf numFmtId="0" fontId="2" fillId="0" borderId="12" xfId="0" applyFont="1" applyBorder="1"/>
    <xf numFmtId="0" fontId="4" fillId="0" borderId="0" xfId="0" applyFont="1" applyAlignment="1">
      <alignment horizontal="left" vertical="top" wrapText="1"/>
    </xf>
    <xf numFmtId="0" fontId="8" fillId="0" borderId="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left" wrapText="1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3" fillId="2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7"/>
  <sheetViews>
    <sheetView showGridLines="0" tabSelected="1" workbookViewId="0">
      <selection activeCell="D4" sqref="D4"/>
    </sheetView>
  </sheetViews>
  <sheetFormatPr defaultColWidth="14.44140625" defaultRowHeight="15" customHeight="1"/>
  <cols>
    <col min="1" max="1" width="6.33203125" customWidth="1"/>
    <col min="2" max="3" width="10" customWidth="1"/>
    <col min="4" max="4" width="5.33203125" customWidth="1"/>
    <col min="5" max="5" width="3.88671875" customWidth="1"/>
    <col min="6" max="10" width="5.33203125" customWidth="1"/>
    <col min="11" max="11" width="11.5546875" customWidth="1"/>
    <col min="12" max="12" width="10" customWidth="1"/>
    <col min="13" max="13" width="5.33203125" customWidth="1"/>
    <col min="14" max="14" width="8.33203125" customWidth="1"/>
    <col min="15" max="15" width="4.6640625" customWidth="1"/>
    <col min="16" max="26" width="10" customWidth="1"/>
  </cols>
  <sheetData>
    <row r="1" spans="1:15" ht="15.75" customHeight="1">
      <c r="A1" s="1" t="s">
        <v>0</v>
      </c>
      <c r="B1" s="39">
        <f ca="1">TODAY()</f>
        <v>45367</v>
      </c>
      <c r="C1" s="37"/>
      <c r="D1" s="37"/>
      <c r="E1" s="37"/>
      <c r="F1" s="37"/>
      <c r="G1" s="37"/>
      <c r="H1" s="38"/>
      <c r="I1" s="2"/>
      <c r="J1" s="2"/>
      <c r="K1" s="2"/>
      <c r="L1" s="2"/>
      <c r="M1" s="2"/>
      <c r="N1" s="2"/>
      <c r="O1" s="2"/>
    </row>
    <row r="2" spans="1:15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5" customHeight="1">
      <c r="A3" s="40" t="s">
        <v>1</v>
      </c>
      <c r="B3" s="37"/>
      <c r="C3" s="37"/>
      <c r="D3" s="37"/>
      <c r="E3" s="37"/>
      <c r="F3" s="38"/>
      <c r="G3" s="3"/>
      <c r="H3" s="41"/>
      <c r="I3" s="42"/>
      <c r="J3" s="42"/>
      <c r="K3" s="42"/>
      <c r="L3" s="42"/>
      <c r="M3" s="42"/>
      <c r="N3" s="5"/>
      <c r="O3" s="5"/>
    </row>
    <row r="4" spans="1:15" ht="16.8">
      <c r="A4" s="6" t="s">
        <v>2</v>
      </c>
      <c r="B4" s="6"/>
      <c r="C4" s="6"/>
      <c r="D4" s="6"/>
      <c r="E4" s="6"/>
      <c r="F4" s="6"/>
      <c r="G4" s="6"/>
      <c r="H4" s="5"/>
      <c r="I4" s="5"/>
      <c r="J4" s="1"/>
      <c r="K4" s="1"/>
      <c r="L4" s="5"/>
      <c r="M4" s="5"/>
      <c r="N4" s="5"/>
      <c r="O4" s="5"/>
    </row>
    <row r="5" spans="1:15" ht="16.8">
      <c r="A5" s="43" t="s">
        <v>3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7"/>
      <c r="M5" s="8"/>
      <c r="N5" s="5"/>
      <c r="O5" s="5"/>
    </row>
    <row r="6" spans="1:15" ht="16.8">
      <c r="A6" s="9" t="s">
        <v>4</v>
      </c>
      <c r="B6" s="9"/>
      <c r="C6" s="9"/>
      <c r="D6" s="9"/>
      <c r="E6" s="9"/>
      <c r="F6" s="9"/>
      <c r="G6" s="9"/>
      <c r="H6" s="5"/>
      <c r="I6" s="4"/>
      <c r="J6" s="4"/>
      <c r="K6" s="4"/>
      <c r="L6" s="4"/>
      <c r="M6" s="4"/>
      <c r="N6" s="5"/>
      <c r="O6" s="5"/>
    </row>
    <row r="7" spans="1:15" ht="16.8">
      <c r="A7" s="44"/>
      <c r="B7" s="42"/>
      <c r="C7" s="42"/>
      <c r="D7" s="42"/>
      <c r="E7" s="42"/>
      <c r="F7" s="5"/>
      <c r="G7" s="5"/>
      <c r="H7" s="5"/>
      <c r="I7" s="5"/>
      <c r="J7" s="5"/>
      <c r="K7" s="5"/>
      <c r="L7" s="5"/>
      <c r="M7" s="5"/>
      <c r="N7" s="5"/>
      <c r="O7" s="5"/>
    </row>
    <row r="8" spans="1:15" ht="16.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</row>
    <row r="9" spans="1:15" ht="16.8">
      <c r="A9" s="5"/>
      <c r="B9" s="45" t="s">
        <v>5</v>
      </c>
      <c r="C9" s="42"/>
      <c r="D9" s="42"/>
      <c r="E9" s="46"/>
      <c r="F9" s="47" t="s">
        <v>6</v>
      </c>
      <c r="G9" s="27"/>
      <c r="H9" s="27"/>
      <c r="I9" s="27"/>
      <c r="J9" s="27"/>
      <c r="K9" s="27"/>
      <c r="L9" s="27"/>
      <c r="M9" s="27"/>
      <c r="N9" s="27"/>
      <c r="O9" s="28"/>
    </row>
    <row r="10" spans="1:15" ht="16.8">
      <c r="A10" s="5"/>
      <c r="B10" s="45" t="s">
        <v>7</v>
      </c>
      <c r="C10" s="42"/>
      <c r="D10" s="42"/>
      <c r="E10" s="42"/>
      <c r="F10" s="10" t="s">
        <v>8</v>
      </c>
      <c r="G10" s="5"/>
      <c r="H10" s="1"/>
      <c r="I10" s="5"/>
      <c r="J10" s="5"/>
      <c r="K10" s="5"/>
      <c r="L10" s="1"/>
      <c r="M10" s="5"/>
      <c r="N10" s="5"/>
      <c r="O10" s="5"/>
    </row>
    <row r="11" spans="1:15" ht="16.8">
      <c r="A11" s="4"/>
      <c r="B11" s="45" t="s">
        <v>9</v>
      </c>
      <c r="C11" s="42"/>
      <c r="D11" s="42"/>
      <c r="E11" s="46"/>
      <c r="F11" s="48" t="s">
        <v>10</v>
      </c>
      <c r="G11" s="35"/>
      <c r="H11" s="35"/>
      <c r="I11" s="35"/>
      <c r="J11" s="35"/>
      <c r="K11" s="35"/>
      <c r="L11" s="35"/>
      <c r="M11" s="35"/>
      <c r="N11" s="35"/>
      <c r="O11" s="49"/>
    </row>
    <row r="12" spans="1:15" ht="16.8">
      <c r="A12" s="5"/>
      <c r="B12" s="5"/>
      <c r="C12" s="5"/>
      <c r="D12" s="5"/>
      <c r="E12" s="5"/>
      <c r="F12" s="50"/>
      <c r="G12" s="31"/>
      <c r="H12" s="31"/>
      <c r="I12" s="31"/>
      <c r="J12" s="31"/>
      <c r="K12" s="31"/>
      <c r="L12" s="31"/>
      <c r="M12" s="31"/>
      <c r="N12" s="31"/>
      <c r="O12" s="32"/>
    </row>
    <row r="13" spans="1:15" ht="16.8">
      <c r="A13" s="5" t="s">
        <v>11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</row>
    <row r="14" spans="1:15" ht="16.8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</row>
    <row r="15" spans="1:15" ht="14.4">
      <c r="A15" s="51" t="s">
        <v>12</v>
      </c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</row>
    <row r="16" spans="1:15" ht="14.4">
      <c r="A16" s="52" t="s">
        <v>13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8"/>
    </row>
    <row r="17" spans="1:15" ht="25.5" customHeight="1">
      <c r="A17" s="11" t="s">
        <v>14</v>
      </c>
      <c r="B17" s="53" t="s">
        <v>15</v>
      </c>
      <c r="C17" s="31"/>
      <c r="D17" s="31"/>
      <c r="E17" s="32"/>
      <c r="F17" s="52" t="s">
        <v>16</v>
      </c>
      <c r="G17" s="27"/>
      <c r="H17" s="27"/>
      <c r="I17" s="27"/>
      <c r="J17" s="28"/>
      <c r="K17" s="12" t="s">
        <v>17</v>
      </c>
      <c r="L17" s="12" t="s">
        <v>18</v>
      </c>
      <c r="M17" s="53" t="s">
        <v>19</v>
      </c>
      <c r="N17" s="31"/>
      <c r="O17" s="32"/>
    </row>
    <row r="18" spans="1:15" ht="17.399999999999999">
      <c r="A18" s="13" t="s">
        <v>20</v>
      </c>
      <c r="B18" s="54" t="s">
        <v>21</v>
      </c>
      <c r="C18" s="31"/>
      <c r="D18" s="31"/>
      <c r="E18" s="32"/>
      <c r="F18" s="29" t="s">
        <v>22</v>
      </c>
      <c r="G18" s="27"/>
      <c r="H18" s="27"/>
      <c r="I18" s="27"/>
      <c r="J18" s="28"/>
      <c r="K18" s="14">
        <v>1</v>
      </c>
      <c r="L18" s="15">
        <v>300</v>
      </c>
      <c r="M18" s="26">
        <f t="shared" ref="M18:M37" si="0">+K18*L18</f>
        <v>300</v>
      </c>
      <c r="N18" s="27"/>
      <c r="O18" s="28"/>
    </row>
    <row r="19" spans="1:15" ht="13.5" customHeight="1">
      <c r="A19" s="13" t="s">
        <v>23</v>
      </c>
      <c r="B19" s="30" t="s">
        <v>24</v>
      </c>
      <c r="C19" s="31"/>
      <c r="D19" s="31"/>
      <c r="E19" s="32"/>
      <c r="F19" s="29" t="s">
        <v>22</v>
      </c>
      <c r="G19" s="27"/>
      <c r="H19" s="27"/>
      <c r="I19" s="27"/>
      <c r="J19" s="28"/>
      <c r="K19" s="14">
        <v>12</v>
      </c>
      <c r="L19" s="15">
        <v>80</v>
      </c>
      <c r="M19" s="26">
        <f t="shared" si="0"/>
        <v>960</v>
      </c>
      <c r="N19" s="27"/>
      <c r="O19" s="28"/>
    </row>
    <row r="20" spans="1:15" ht="13.5" customHeight="1">
      <c r="A20" s="13" t="s">
        <v>25</v>
      </c>
      <c r="B20" s="30" t="s">
        <v>26</v>
      </c>
      <c r="C20" s="31"/>
      <c r="D20" s="31"/>
      <c r="E20" s="32"/>
      <c r="F20" s="29" t="s">
        <v>27</v>
      </c>
      <c r="G20" s="27"/>
      <c r="H20" s="27"/>
      <c r="I20" s="27"/>
      <c r="J20" s="28"/>
      <c r="K20" s="14">
        <v>3</v>
      </c>
      <c r="L20" s="15">
        <v>25</v>
      </c>
      <c r="M20" s="26">
        <f t="shared" si="0"/>
        <v>75</v>
      </c>
      <c r="N20" s="27"/>
      <c r="O20" s="28"/>
    </row>
    <row r="21" spans="1:15" ht="13.5" customHeight="1">
      <c r="A21" s="13" t="s">
        <v>28</v>
      </c>
      <c r="B21" s="30" t="s">
        <v>29</v>
      </c>
      <c r="C21" s="31"/>
      <c r="D21" s="31"/>
      <c r="E21" s="32"/>
      <c r="F21" s="29" t="s">
        <v>22</v>
      </c>
      <c r="G21" s="27"/>
      <c r="H21" s="27"/>
      <c r="I21" s="27"/>
      <c r="J21" s="28"/>
      <c r="K21" s="14">
        <v>20</v>
      </c>
      <c r="L21" s="15">
        <v>3</v>
      </c>
      <c r="M21" s="26">
        <f t="shared" si="0"/>
        <v>60</v>
      </c>
      <c r="N21" s="27"/>
      <c r="O21" s="28"/>
    </row>
    <row r="22" spans="1:15" ht="13.5" customHeight="1">
      <c r="A22" s="13" t="s">
        <v>30</v>
      </c>
      <c r="B22" s="30" t="s">
        <v>31</v>
      </c>
      <c r="C22" s="31"/>
      <c r="D22" s="31"/>
      <c r="E22" s="32"/>
      <c r="F22" s="29" t="s">
        <v>27</v>
      </c>
      <c r="G22" s="27"/>
      <c r="H22" s="27"/>
      <c r="I22" s="27"/>
      <c r="J22" s="28"/>
      <c r="K22" s="14">
        <v>5</v>
      </c>
      <c r="L22" s="15">
        <v>9</v>
      </c>
      <c r="M22" s="26">
        <f t="shared" si="0"/>
        <v>45</v>
      </c>
      <c r="N22" s="27"/>
      <c r="O22" s="28"/>
    </row>
    <row r="23" spans="1:15" ht="13.5" customHeight="1">
      <c r="A23" s="13" t="s">
        <v>32</v>
      </c>
      <c r="B23" s="30" t="s">
        <v>33</v>
      </c>
      <c r="C23" s="31"/>
      <c r="D23" s="31"/>
      <c r="E23" s="32"/>
      <c r="F23" s="29" t="s">
        <v>22</v>
      </c>
      <c r="G23" s="27"/>
      <c r="H23" s="27"/>
      <c r="I23" s="27"/>
      <c r="J23" s="28"/>
      <c r="K23" s="14">
        <v>1</v>
      </c>
      <c r="L23" s="15">
        <v>20</v>
      </c>
      <c r="M23" s="26">
        <f t="shared" si="0"/>
        <v>20</v>
      </c>
      <c r="N23" s="27"/>
      <c r="O23" s="28"/>
    </row>
    <row r="24" spans="1:15" ht="13.5" customHeight="1">
      <c r="A24" s="13" t="s">
        <v>34</v>
      </c>
      <c r="B24" s="30" t="s">
        <v>35</v>
      </c>
      <c r="C24" s="31"/>
      <c r="D24" s="31"/>
      <c r="E24" s="32"/>
      <c r="F24" s="29" t="s">
        <v>22</v>
      </c>
      <c r="G24" s="27"/>
      <c r="H24" s="27"/>
      <c r="I24" s="27"/>
      <c r="J24" s="28"/>
      <c r="K24" s="14">
        <v>1</v>
      </c>
      <c r="L24" s="15">
        <v>220</v>
      </c>
      <c r="M24" s="26">
        <f t="shared" si="0"/>
        <v>220</v>
      </c>
      <c r="N24" s="27"/>
      <c r="O24" s="28"/>
    </row>
    <row r="25" spans="1:15" ht="13.5" customHeight="1">
      <c r="A25" s="13" t="s">
        <v>36</v>
      </c>
      <c r="B25" s="30" t="s">
        <v>37</v>
      </c>
      <c r="C25" s="31"/>
      <c r="D25" s="31"/>
      <c r="E25" s="32"/>
      <c r="F25" s="29" t="s">
        <v>22</v>
      </c>
      <c r="G25" s="27"/>
      <c r="H25" s="27"/>
      <c r="I25" s="27"/>
      <c r="J25" s="28"/>
      <c r="K25" s="14">
        <v>1</v>
      </c>
      <c r="L25" s="15">
        <v>320</v>
      </c>
      <c r="M25" s="26">
        <f t="shared" si="0"/>
        <v>320</v>
      </c>
      <c r="N25" s="27"/>
      <c r="O25" s="28"/>
    </row>
    <row r="26" spans="1:15" ht="13.5" customHeight="1">
      <c r="A26" s="13" t="s">
        <v>38</v>
      </c>
      <c r="B26" s="30" t="s">
        <v>39</v>
      </c>
      <c r="C26" s="31"/>
      <c r="D26" s="31"/>
      <c r="E26" s="32"/>
      <c r="F26" s="29" t="s">
        <v>22</v>
      </c>
      <c r="G26" s="27"/>
      <c r="H26" s="27"/>
      <c r="I26" s="27"/>
      <c r="J26" s="28"/>
      <c r="K26" s="14">
        <v>1</v>
      </c>
      <c r="L26" s="15">
        <v>35</v>
      </c>
      <c r="M26" s="26">
        <f t="shared" si="0"/>
        <v>35</v>
      </c>
      <c r="N26" s="27"/>
      <c r="O26" s="28"/>
    </row>
    <row r="27" spans="1:15" ht="13.5" customHeight="1">
      <c r="A27" s="13" t="s">
        <v>40</v>
      </c>
      <c r="B27" s="30" t="s">
        <v>41</v>
      </c>
      <c r="C27" s="31"/>
      <c r="D27" s="31"/>
      <c r="E27" s="32"/>
      <c r="F27" s="29" t="s">
        <v>22</v>
      </c>
      <c r="G27" s="27"/>
      <c r="H27" s="27"/>
      <c r="I27" s="27"/>
      <c r="J27" s="28"/>
      <c r="K27" s="14">
        <v>8</v>
      </c>
      <c r="L27" s="15">
        <v>80</v>
      </c>
      <c r="M27" s="26">
        <f t="shared" si="0"/>
        <v>640</v>
      </c>
      <c r="N27" s="27"/>
      <c r="O27" s="28"/>
    </row>
    <row r="28" spans="1:15" ht="13.5" customHeight="1">
      <c r="A28" s="13" t="s">
        <v>42</v>
      </c>
      <c r="B28" s="30" t="s">
        <v>43</v>
      </c>
      <c r="C28" s="31"/>
      <c r="D28" s="31"/>
      <c r="E28" s="32"/>
      <c r="F28" s="29" t="s">
        <v>22</v>
      </c>
      <c r="G28" s="27"/>
      <c r="H28" s="27"/>
      <c r="I28" s="27"/>
      <c r="J28" s="28"/>
      <c r="K28" s="14">
        <v>40</v>
      </c>
      <c r="L28" s="15">
        <v>12</v>
      </c>
      <c r="M28" s="26">
        <f t="shared" si="0"/>
        <v>480</v>
      </c>
      <c r="N28" s="27"/>
      <c r="O28" s="28"/>
    </row>
    <row r="29" spans="1:15" ht="13.5" customHeight="1">
      <c r="A29" s="13" t="s">
        <v>44</v>
      </c>
      <c r="B29" s="30" t="s">
        <v>45</v>
      </c>
      <c r="C29" s="31"/>
      <c r="D29" s="31"/>
      <c r="E29" s="32"/>
      <c r="F29" s="29" t="s">
        <v>22</v>
      </c>
      <c r="G29" s="27"/>
      <c r="H29" s="27"/>
      <c r="I29" s="27"/>
      <c r="J29" s="28"/>
      <c r="K29" s="14">
        <v>1</v>
      </c>
      <c r="L29" s="15">
        <v>5</v>
      </c>
      <c r="M29" s="26">
        <f t="shared" si="0"/>
        <v>5</v>
      </c>
      <c r="N29" s="27"/>
      <c r="O29" s="28"/>
    </row>
    <row r="30" spans="1:15" ht="13.5" customHeight="1">
      <c r="A30" s="13" t="s">
        <v>46</v>
      </c>
      <c r="B30" s="30" t="s">
        <v>47</v>
      </c>
      <c r="C30" s="31"/>
      <c r="D30" s="31"/>
      <c r="E30" s="32"/>
      <c r="F30" s="29" t="s">
        <v>22</v>
      </c>
      <c r="G30" s="27"/>
      <c r="H30" s="27"/>
      <c r="I30" s="27"/>
      <c r="J30" s="28"/>
      <c r="K30" s="14">
        <v>4</v>
      </c>
      <c r="L30" s="15">
        <v>7</v>
      </c>
      <c r="M30" s="26">
        <f t="shared" si="0"/>
        <v>28</v>
      </c>
      <c r="N30" s="27"/>
      <c r="O30" s="28"/>
    </row>
    <row r="31" spans="1:15" ht="13.5" customHeight="1">
      <c r="A31" s="13" t="s">
        <v>48</v>
      </c>
      <c r="B31" s="30" t="s">
        <v>49</v>
      </c>
      <c r="C31" s="31"/>
      <c r="D31" s="31"/>
      <c r="E31" s="32"/>
      <c r="F31" s="29" t="s">
        <v>22</v>
      </c>
      <c r="G31" s="27"/>
      <c r="H31" s="27"/>
      <c r="I31" s="27"/>
      <c r="J31" s="28"/>
      <c r="K31" s="14">
        <v>10</v>
      </c>
      <c r="L31" s="15">
        <v>0.2</v>
      </c>
      <c r="M31" s="26">
        <f t="shared" si="0"/>
        <v>2</v>
      </c>
      <c r="N31" s="27"/>
      <c r="O31" s="28"/>
    </row>
    <row r="32" spans="1:15" ht="13.5" customHeight="1">
      <c r="A32" s="13" t="s">
        <v>50</v>
      </c>
      <c r="B32" s="30" t="s">
        <v>51</v>
      </c>
      <c r="C32" s="31"/>
      <c r="D32" s="31"/>
      <c r="E32" s="32"/>
      <c r="F32" s="29" t="s">
        <v>27</v>
      </c>
      <c r="G32" s="27"/>
      <c r="H32" s="27"/>
      <c r="I32" s="27"/>
      <c r="J32" s="28"/>
      <c r="K32" s="14">
        <v>1</v>
      </c>
      <c r="L32" s="15">
        <v>60</v>
      </c>
      <c r="M32" s="26">
        <f t="shared" si="0"/>
        <v>60</v>
      </c>
      <c r="N32" s="27"/>
      <c r="O32" s="28"/>
    </row>
    <row r="33" spans="1:15" ht="13.5" customHeight="1">
      <c r="A33" s="13" t="s">
        <v>52</v>
      </c>
      <c r="B33" s="30" t="s">
        <v>53</v>
      </c>
      <c r="C33" s="31"/>
      <c r="D33" s="31"/>
      <c r="E33" s="32"/>
      <c r="F33" s="29" t="s">
        <v>22</v>
      </c>
      <c r="G33" s="27"/>
      <c r="H33" s="27"/>
      <c r="I33" s="27"/>
      <c r="J33" s="28"/>
      <c r="K33" s="14">
        <v>1</v>
      </c>
      <c r="L33" s="15">
        <v>20</v>
      </c>
      <c r="M33" s="26">
        <f t="shared" si="0"/>
        <v>20</v>
      </c>
      <c r="N33" s="27"/>
      <c r="O33" s="28"/>
    </row>
    <row r="34" spans="1:15" ht="13.5" customHeight="1">
      <c r="A34" s="13" t="s">
        <v>54</v>
      </c>
      <c r="B34" s="30" t="s">
        <v>55</v>
      </c>
      <c r="C34" s="31"/>
      <c r="D34" s="31"/>
      <c r="E34" s="32"/>
      <c r="F34" s="29" t="s">
        <v>22</v>
      </c>
      <c r="G34" s="27"/>
      <c r="H34" s="27"/>
      <c r="I34" s="27"/>
      <c r="J34" s="28"/>
      <c r="K34" s="14">
        <v>1</v>
      </c>
      <c r="L34" s="15">
        <v>40</v>
      </c>
      <c r="M34" s="26">
        <f t="shared" si="0"/>
        <v>40</v>
      </c>
      <c r="N34" s="27"/>
      <c r="O34" s="28"/>
    </row>
    <row r="35" spans="1:15" ht="13.5" customHeight="1">
      <c r="A35" s="13" t="s">
        <v>56</v>
      </c>
      <c r="B35" s="30" t="s">
        <v>57</v>
      </c>
      <c r="C35" s="31"/>
      <c r="D35" s="31"/>
      <c r="E35" s="32"/>
      <c r="F35" s="29" t="s">
        <v>27</v>
      </c>
      <c r="G35" s="27"/>
      <c r="H35" s="27"/>
      <c r="I35" s="27"/>
      <c r="J35" s="28"/>
      <c r="K35" s="14">
        <v>10</v>
      </c>
      <c r="L35" s="15">
        <v>15</v>
      </c>
      <c r="M35" s="26">
        <f t="shared" si="0"/>
        <v>150</v>
      </c>
      <c r="N35" s="27"/>
      <c r="O35" s="28"/>
    </row>
    <row r="36" spans="1:15" ht="13.5" customHeight="1">
      <c r="A36" s="13" t="s">
        <v>58</v>
      </c>
      <c r="B36" s="30" t="s">
        <v>59</v>
      </c>
      <c r="C36" s="31"/>
      <c r="D36" s="31"/>
      <c r="E36" s="32"/>
      <c r="F36" s="29" t="s">
        <v>27</v>
      </c>
      <c r="G36" s="27"/>
      <c r="H36" s="27"/>
      <c r="I36" s="27"/>
      <c r="J36" s="28"/>
      <c r="K36" s="14">
        <v>4</v>
      </c>
      <c r="L36" s="15">
        <v>70</v>
      </c>
      <c r="M36" s="26">
        <f t="shared" si="0"/>
        <v>280</v>
      </c>
      <c r="N36" s="27"/>
      <c r="O36" s="28"/>
    </row>
    <row r="37" spans="1:15" ht="13.5" customHeight="1">
      <c r="A37" s="13" t="s">
        <v>60</v>
      </c>
      <c r="B37" s="30" t="s">
        <v>61</v>
      </c>
      <c r="C37" s="31"/>
      <c r="D37" s="31"/>
      <c r="E37" s="32"/>
      <c r="F37" s="29" t="s">
        <v>27</v>
      </c>
      <c r="G37" s="27"/>
      <c r="H37" s="27"/>
      <c r="I37" s="27"/>
      <c r="J37" s="28"/>
      <c r="K37" s="14">
        <v>10</v>
      </c>
      <c r="L37" s="15">
        <v>20</v>
      </c>
      <c r="M37" s="26">
        <f t="shared" si="0"/>
        <v>200</v>
      </c>
      <c r="N37" s="27"/>
      <c r="O37" s="28"/>
    </row>
    <row r="38" spans="1:15" ht="15.75" customHeight="1">
      <c r="A38" s="33" t="s">
        <v>62</v>
      </c>
      <c r="B38" s="27"/>
      <c r="C38" s="27"/>
      <c r="D38" s="27"/>
      <c r="E38" s="27"/>
      <c r="F38" s="27"/>
      <c r="G38" s="27"/>
      <c r="H38" s="27"/>
      <c r="I38" s="27"/>
      <c r="J38" s="28"/>
      <c r="K38" s="14">
        <f t="shared" ref="K38:L38" si="1">+SUM(K18:K29)</f>
        <v>94</v>
      </c>
      <c r="L38" s="15">
        <f t="shared" si="1"/>
        <v>1109</v>
      </c>
      <c r="M38" s="26">
        <f>+SUM(M18:O37)</f>
        <v>3940</v>
      </c>
      <c r="N38" s="27"/>
      <c r="O38" s="28"/>
    </row>
    <row r="39" spans="1:15" ht="15.75" customHeight="1">
      <c r="A39" s="34" t="s">
        <v>63</v>
      </c>
      <c r="B39" s="35"/>
      <c r="C39" s="16"/>
      <c r="D39" s="16"/>
      <c r="E39" s="16"/>
      <c r="F39" s="16"/>
      <c r="G39" s="16"/>
      <c r="H39" s="16"/>
      <c r="I39" s="16"/>
      <c r="J39" s="16"/>
      <c r="K39" s="17"/>
      <c r="L39" s="17"/>
      <c r="M39" s="18"/>
      <c r="N39" s="18"/>
      <c r="O39" s="18"/>
    </row>
    <row r="40" spans="1:15" ht="25.5" customHeight="1">
      <c r="A40" s="36" t="s">
        <v>64</v>
      </c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8"/>
    </row>
    <row r="41" spans="1:15" ht="15.75" customHeight="1">
      <c r="A41" s="36" t="s">
        <v>65</v>
      </c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8"/>
    </row>
    <row r="42" spans="1:15" ht="15.75" customHeight="1">
      <c r="A42" s="36" t="s">
        <v>66</v>
      </c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8"/>
    </row>
    <row r="43" spans="1:15" ht="21.75" customHeight="1">
      <c r="A43" s="57" t="s">
        <v>67</v>
      </c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8"/>
    </row>
    <row r="44" spans="1:15" ht="15.75" customHeight="1">
      <c r="A44" s="19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</row>
    <row r="45" spans="1:15" ht="15.75" customHeight="1">
      <c r="A45" s="21" t="s">
        <v>68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1"/>
      <c r="L46" s="1"/>
      <c r="M46" s="1"/>
      <c r="N46" s="1"/>
      <c r="O46" s="1"/>
    </row>
    <row r="47" spans="1:15" ht="15.75" customHeight="1">
      <c r="A47" s="58" t="s">
        <v>69</v>
      </c>
      <c r="B47" s="42"/>
      <c r="C47" s="42"/>
      <c r="D47" s="42"/>
      <c r="E47" s="42"/>
      <c r="F47" s="22"/>
      <c r="G47" s="2"/>
      <c r="H47" s="2"/>
      <c r="I47" s="2"/>
      <c r="J47" s="2"/>
      <c r="K47" s="2"/>
      <c r="L47" s="2"/>
      <c r="M47" s="2"/>
      <c r="N47" s="2"/>
      <c r="O47" s="2"/>
    </row>
    <row r="48" spans="1:15" ht="15.75" customHeight="1">
      <c r="A48" s="59"/>
      <c r="B48" s="42"/>
      <c r="C48" s="42"/>
      <c r="D48" s="42"/>
      <c r="E48" s="42"/>
      <c r="F48" s="1"/>
      <c r="G48" s="2"/>
      <c r="H48" s="2"/>
      <c r="I48" s="2"/>
      <c r="J48" s="2"/>
      <c r="K48" s="2"/>
      <c r="L48" s="2"/>
      <c r="M48" s="2"/>
      <c r="N48" s="2"/>
      <c r="O48" s="2"/>
    </row>
    <row r="49" spans="1:15" ht="15.75" customHeight="1">
      <c r="A49" s="23"/>
      <c r="B49" s="56"/>
      <c r="C49" s="42"/>
      <c r="E49" s="24"/>
      <c r="F49" s="1"/>
      <c r="I49" s="56"/>
      <c r="J49" s="42"/>
      <c r="K49" s="42"/>
      <c r="L49" s="42"/>
      <c r="M49" s="42"/>
      <c r="N49" s="42"/>
      <c r="O49" s="42"/>
    </row>
    <row r="50" spans="1:15" ht="15.75" customHeight="1">
      <c r="A50" s="55"/>
      <c r="B50" s="42"/>
      <c r="C50" s="56"/>
      <c r="D50" s="42"/>
      <c r="E50" s="42"/>
      <c r="F50" s="42"/>
      <c r="G50" s="24"/>
      <c r="H50" s="24"/>
      <c r="I50" s="24"/>
      <c r="J50" s="24"/>
      <c r="K50" s="24"/>
      <c r="L50" s="24"/>
      <c r="M50" s="24"/>
      <c r="N50" s="24"/>
      <c r="O50" s="24"/>
    </row>
    <row r="51" spans="1:15" ht="15.75" customHeight="1">
      <c r="A51" s="25"/>
      <c r="B51" s="5"/>
      <c r="C51" s="5"/>
      <c r="D51" s="5"/>
      <c r="E51" s="5"/>
      <c r="F51" s="2"/>
      <c r="G51" s="2"/>
      <c r="H51" s="2"/>
      <c r="I51" s="56"/>
      <c r="J51" s="42"/>
      <c r="K51" s="42"/>
      <c r="L51" s="42"/>
      <c r="M51" s="42"/>
      <c r="N51" s="42"/>
      <c r="O51" s="42"/>
    </row>
    <row r="52" spans="1:15" ht="15.75" customHeight="1">
      <c r="A52" s="1"/>
      <c r="B52" s="5"/>
      <c r="C52" s="5"/>
      <c r="D52" s="5"/>
      <c r="E52" s="5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5.75" customHeight="1">
      <c r="A53" s="1"/>
      <c r="B53" s="5"/>
      <c r="C53" s="5"/>
      <c r="D53" s="5"/>
      <c r="E53" s="5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5.75" customHeight="1"/>
    <row r="55" spans="1:15" ht="15.75" customHeight="1"/>
    <row r="56" spans="1:15" ht="15.75" customHeight="1"/>
    <row r="57" spans="1:15" ht="15.75" customHeight="1"/>
    <row r="58" spans="1:15" ht="15.75" customHeight="1"/>
    <row r="59" spans="1:15" ht="15.75" customHeight="1"/>
    <row r="60" spans="1:15" ht="15.75" customHeight="1"/>
    <row r="61" spans="1:15" ht="15.75" customHeight="1"/>
    <row r="62" spans="1:15" ht="15.75" customHeight="1"/>
    <row r="63" spans="1:15" ht="15.75" customHeight="1"/>
    <row r="64" spans="1:15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mergeCells count="89">
    <mergeCell ref="A50:B50"/>
    <mergeCell ref="C50:F50"/>
    <mergeCell ref="I51:O51"/>
    <mergeCell ref="A41:O41"/>
    <mergeCell ref="A42:O42"/>
    <mergeCell ref="A43:O43"/>
    <mergeCell ref="A47:E47"/>
    <mergeCell ref="A48:E48"/>
    <mergeCell ref="B49:C49"/>
    <mergeCell ref="I49:O49"/>
    <mergeCell ref="B25:E25"/>
    <mergeCell ref="F25:J25"/>
    <mergeCell ref="F26:J26"/>
    <mergeCell ref="F33:J33"/>
    <mergeCell ref="M33:O33"/>
    <mergeCell ref="B22:E22"/>
    <mergeCell ref="F22:J22"/>
    <mergeCell ref="B23:E23"/>
    <mergeCell ref="F23:J23"/>
    <mergeCell ref="B24:E24"/>
    <mergeCell ref="F24:J24"/>
    <mergeCell ref="B20:E20"/>
    <mergeCell ref="F20:J20"/>
    <mergeCell ref="M20:O20"/>
    <mergeCell ref="B21:E21"/>
    <mergeCell ref="F21:J21"/>
    <mergeCell ref="B18:E18"/>
    <mergeCell ref="F18:J18"/>
    <mergeCell ref="M18:O18"/>
    <mergeCell ref="B19:E19"/>
    <mergeCell ref="F19:J19"/>
    <mergeCell ref="M19:O19"/>
    <mergeCell ref="A40:O40"/>
    <mergeCell ref="B1:H1"/>
    <mergeCell ref="A3:F3"/>
    <mergeCell ref="H3:M3"/>
    <mergeCell ref="A5:K5"/>
    <mergeCell ref="A7:E7"/>
    <mergeCell ref="B9:E9"/>
    <mergeCell ref="F9:O9"/>
    <mergeCell ref="B10:E10"/>
    <mergeCell ref="B11:E11"/>
    <mergeCell ref="F11:O12"/>
    <mergeCell ref="A15:O15"/>
    <mergeCell ref="A16:O16"/>
    <mergeCell ref="F17:J17"/>
    <mergeCell ref="M17:O17"/>
    <mergeCell ref="B17:E17"/>
    <mergeCell ref="F37:J37"/>
    <mergeCell ref="M37:O37"/>
    <mergeCell ref="A38:J38"/>
    <mergeCell ref="M38:O38"/>
    <mergeCell ref="A39:B39"/>
    <mergeCell ref="F34:J34"/>
    <mergeCell ref="M34:O34"/>
    <mergeCell ref="F35:J35"/>
    <mergeCell ref="M35:O35"/>
    <mergeCell ref="M36:O36"/>
    <mergeCell ref="F36:J36"/>
    <mergeCell ref="B35:E35"/>
    <mergeCell ref="B36:E36"/>
    <mergeCell ref="B37:E37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M31:O31"/>
    <mergeCell ref="M32:O32"/>
    <mergeCell ref="F27:J27"/>
    <mergeCell ref="F28:J28"/>
    <mergeCell ref="F29:J29"/>
    <mergeCell ref="F30:J30"/>
    <mergeCell ref="M30:O30"/>
    <mergeCell ref="F31:J31"/>
    <mergeCell ref="F32:J32"/>
    <mergeCell ref="M28:O28"/>
    <mergeCell ref="M29:O29"/>
    <mergeCell ref="M21:O21"/>
    <mergeCell ref="M22:O22"/>
    <mergeCell ref="M23:O23"/>
    <mergeCell ref="M24:O24"/>
    <mergeCell ref="M25:O25"/>
    <mergeCell ref="M26:O26"/>
    <mergeCell ref="M27:O27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SOLICITUD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SAUL</cp:lastModifiedBy>
  <dcterms:modified xsi:type="dcterms:W3CDTF">2024-03-16T12:55:57Z</dcterms:modified>
</cp:coreProperties>
</file>