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ulo\Documents\CursosTecnologia\CAIXA - IA GENERATIVA COM COPILOT\OrganizacaoFinanceiraPlanilhasInteligentes\"/>
    </mc:Choice>
  </mc:AlternateContent>
  <bookViews>
    <workbookView xWindow="0" yWindow="0" windowWidth="10296" windowHeight="7188" activeTab="2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52511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<sst xmlns="http://schemas.openxmlformats.org/spreadsheetml/2006/main" count="257" uniqueCount="77">
  <si>
    <t xml:space="preserve">Data </t>
  </si>
  <si>
    <t>Tipo</t>
  </si>
  <si>
    <t>Categoria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</si>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</sst>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0" fillId="0" borderId="5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8" xfId="1" applyNumberFormat="1" applyFont="1" applyBorder="1" applyAlignment="1">
      <alignment horizontal="center" wrapText="1"/>
    </xf>
    <xf numFmtId="16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0" xfId="0" applyNumberFormat="1"/>
  </cellXfs>
  <cellStyles count="2">
    <cellStyle name="Moeda" xfId="1" builtinId="4"/>
    <cellStyle name="Normal" xfId="0" builtinId="0"/>
  </cellStyles>
  <dxfs count="13">
    <dxf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ysClr val="windowText" lastClr="000000"/>
                </a:solidFill>
              </a:rPr>
              <a:t>ENTRADAS</a:t>
            </a:r>
          </a:p>
        </c:rich>
      </c:tx>
      <c:layout>
        <c:manualLayout>
          <c:xMode val="edge"/>
          <c:yMode val="edge"/>
          <c:x val="2.2098547852701354E-2"/>
          <c:y val="2.5117520400511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2671101036905006E-2"/>
          <c:y val="1.8397758843128154E-2"/>
          <c:w val="0.37034462649465805"/>
          <c:h val="0.90393897775080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6010672"/>
        <c:axId val="1415999792"/>
      </c:barChart>
      <c:catAx>
        <c:axId val="1416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99792"/>
        <c:crosses val="autoZero"/>
        <c:auto val="1"/>
        <c:lblAlgn val="ctr"/>
        <c:lblOffset val="100"/>
        <c:noMultiLvlLbl val="0"/>
      </c:catAx>
      <c:valAx>
        <c:axId val="14159997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16010672"/>
        <c:crosses val="autoZero"/>
        <c:crossBetween val="between"/>
      </c:valAx>
      <c:spPr>
        <a:noFill/>
        <a:ln w="25400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u="sng" cap="all" baseline="0">
                <a:solidFill>
                  <a:sysClr val="windowText" lastClr="000000"/>
                </a:solidFill>
              </a:rPr>
              <a:t>Gastos</a:t>
            </a:r>
          </a:p>
        </c:rich>
      </c:tx>
      <c:layout>
        <c:manualLayout>
          <c:xMode val="edge"/>
          <c:yMode val="edge"/>
          <c:x val="0.39693512165002026"/>
          <c:y val="1.5784588834764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5605876657049777E-4"/>
          <c:w val="0.98901031073039836"/>
          <c:h val="0.8084605396154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53852960"/>
        <c:axId val="1253854592"/>
      </c:barChart>
      <c:catAx>
        <c:axId val="12538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854592"/>
        <c:crosses val="autoZero"/>
        <c:auto val="1"/>
        <c:lblAlgn val="ctr"/>
        <c:lblOffset val="100"/>
        <c:noMultiLvlLbl val="0"/>
      </c:catAx>
      <c:valAx>
        <c:axId val="12538545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53852960"/>
        <c:crosses val="autoZero"/>
        <c:crossBetween val="between"/>
      </c:valAx>
      <c:spPr>
        <a:solidFill>
          <a:srgbClr val="FFFF00"/>
        </a:solidFill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295836</xdr:colOff>
      <xdr:row>14</xdr:row>
      <xdr:rowOff>170329</xdr:rowOff>
    </xdr:from>
    <xdr:to>
      <xdr:col>20</xdr:col>
      <xdr:colOff>2214282</xdr:colOff>
      <xdr:row>35</xdr:row>
      <xdr:rowOff>17930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251012</xdr:colOff>
      <xdr:row>15</xdr:row>
      <xdr:rowOff>26893</xdr:rowOff>
    </xdr:from>
    <xdr:to>
      <xdr:col>20</xdr:col>
      <xdr:colOff>2151529</xdr:colOff>
      <xdr:row>33</xdr:row>
      <xdr:rowOff>89646</xdr:rowOff>
    </xdr:to>
    <xdr:sp macro="" textlink="">
      <xdr:nvSpPr>
        <xdr:cNvPr id="4" name="Retângulo de cantos arredondados 3"/>
        <xdr:cNvSpPr/>
      </xdr:nvSpPr>
      <xdr:spPr>
        <a:xfrm>
          <a:off x="2286000" y="3783105"/>
          <a:ext cx="13473953" cy="329004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134471</xdr:colOff>
      <xdr:row>0</xdr:row>
      <xdr:rowOff>98611</xdr:rowOff>
    </xdr:from>
    <xdr:to>
      <xdr:col>20</xdr:col>
      <xdr:colOff>2008094</xdr:colOff>
      <xdr:row>12</xdr:row>
      <xdr:rowOff>98611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1138518</xdr:rowOff>
    </xdr:from>
    <xdr:to>
      <xdr:col>1</xdr:col>
      <xdr:colOff>17930</xdr:colOff>
      <xdr:row>8</xdr:row>
      <xdr:rowOff>125506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8518"/>
              <a:ext cx="2052918" cy="1488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0.01273</cdr:y>
    </cdr:from>
    <cdr:to>
      <cdr:x>1</cdr:x>
      <cdr:y>0.83745</cdr:y>
    </cdr:to>
    <cdr:sp macro="" textlink="">
      <cdr:nvSpPr>
        <cdr:cNvPr id="2" name="Retângulo de cantos arredondados 1"/>
        <cdr:cNvSpPr/>
      </cdr:nvSpPr>
      <cdr:spPr>
        <a:xfrm xmlns:a="http://schemas.openxmlformats.org/drawingml/2006/main">
          <a:off x="50800" y="50800"/>
          <a:ext cx="13473953" cy="3290047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lo" refreshedDate="45656.844408564815" createdVersion="5" refreshedVersion="5" minRefreshableVersion="3" recordCount="44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8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C4:D19" firstHeaderRow="1" firstDataRow="1" firstDataCol="1" rowPageCount="1" colPageCount="1"/>
  <pivotFields count="8">
    <pivotField numFmtId="14" showAll="0"/>
    <pivotField showAll="0" defaultSubtotal="0">
      <items count="6">
        <item x="1"/>
        <item h="1" x="3"/>
        <item h="1" x="5"/>
        <item h="1" x="0"/>
        <item h="1" x="2"/>
        <item h="1" x="4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G3:H8" firstHeaderRow="1" firstDataRow="1" firstDataCol="1" rowPageCount="1" colPageCount="1"/>
  <pivotFields count="8">
    <pivotField numFmtId="14" showAll="0"/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3"/>
  </pivotTables>
  <data>
    <tabular pivotCacheId="1">
      <items count="6">
        <i x="1" s="1"/>
        <i x="3"/>
        <i x="5"/>
        <i x="0" nd="1"/>
        <i x="2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4" rowHeight="234950"/>
</slicers>
</file>

<file path=xl/tables/table1.xml><?xml version="1.0" encoding="utf-8"?>
<table xmlns="http://schemas.openxmlformats.org/spreadsheetml/2006/main" id="1" name="Tabela1" displayName="Tabela1" ref="A1:H45" totalsRowShown="0" headerRowDxfId="12" dataDxfId="10" headerRowBorderDxfId="11" tableBorderDxfId="9" totalsRowBorderDxfId="8">
  <autoFilter ref="A1:H45">
    <filterColumn colId="2">
      <filters>
        <filter val="SAÍDA"/>
      </filters>
    </filterColumn>
  </autoFilter>
  <tableColumns count="8">
    <tableColumn id="1" name="Data " dataDxfId="7"/>
    <tableColumn id="7" name="Mês" dataDxfId="0">
      <calculatedColumnFormula>MONTH(Tabela1[[#This Row],[Data ]])</calculatedColumnFormula>
    </tableColumn>
    <tableColumn id="2" name="Tipo" dataDxfId="6"/>
    <tableColumn id="3" name="Categoria" dataDxfId="5"/>
    <tableColumn id="4" name="Descrição" dataDxfId="4"/>
    <tableColumn id="5" name="Valor" dataDxfId="3" dataCellStyle="Moeda"/>
    <tableColumn id="6" name="Operação Bancária" dataDxfId="2"/>
    <tableColumn id="8" name="Statu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1" zoomScale="130" zoomScaleNormal="130" workbookViewId="0">
      <selection activeCell="B54" sqref="B54"/>
    </sheetView>
  </sheetViews>
  <sheetFormatPr defaultRowHeight="14.4" x14ac:dyDescent="0.3"/>
  <cols>
    <col min="1" max="1" width="10.88671875" style="1" bestFit="1" customWidth="1"/>
    <col min="2" max="2" width="10.88671875" style="23" customWidth="1"/>
    <col min="4" max="4" width="19.5546875" bestFit="1" customWidth="1"/>
    <col min="5" max="5" width="32.21875" bestFit="1" customWidth="1"/>
    <col min="6" max="6" width="10.88671875" style="11" bestFit="1" customWidth="1"/>
    <col min="7" max="7" width="19.109375" bestFit="1" customWidth="1"/>
    <col min="8" max="8" width="8.6640625" bestFit="1" customWidth="1"/>
  </cols>
  <sheetData>
    <row r="1" spans="1:8" x14ac:dyDescent="0.3">
      <c r="A1" s="12" t="s">
        <v>0</v>
      </c>
      <c r="B1" s="20" t="s">
        <v>76</v>
      </c>
      <c r="C1" s="13" t="s">
        <v>1</v>
      </c>
      <c r="D1" s="13" t="s">
        <v>2</v>
      </c>
      <c r="E1" s="13" t="s">
        <v>3</v>
      </c>
      <c r="F1" s="14" t="s">
        <v>4</v>
      </c>
      <c r="G1" s="13" t="s">
        <v>6</v>
      </c>
      <c r="H1" s="15" t="s">
        <v>5</v>
      </c>
    </row>
    <row r="2" spans="1:8" hidden="1" x14ac:dyDescent="0.3">
      <c r="A2" s="2">
        <v>45505</v>
      </c>
      <c r="B2" s="2">
        <f>MONTH(Tabela1[[#This Row],[Data ]])</f>
        <v>8</v>
      </c>
      <c r="C2" s="3" t="s">
        <v>7</v>
      </c>
      <c r="D2" s="3" t="s">
        <v>8</v>
      </c>
      <c r="E2" s="3" t="s">
        <v>9</v>
      </c>
      <c r="F2" s="9">
        <v>5000</v>
      </c>
      <c r="G2" s="3" t="s">
        <v>10</v>
      </c>
      <c r="H2" s="5" t="s">
        <v>11</v>
      </c>
    </row>
    <row r="3" spans="1:8" x14ac:dyDescent="0.3">
      <c r="A3" s="2">
        <v>45505</v>
      </c>
      <c r="B3" s="21">
        <f>MONTH(Tabela1[[#This Row],[Data ]])</f>
        <v>8</v>
      </c>
      <c r="C3" s="3" t="s">
        <v>12</v>
      </c>
      <c r="D3" s="3" t="s">
        <v>13</v>
      </c>
      <c r="E3" s="3" t="s">
        <v>14</v>
      </c>
      <c r="F3" s="9">
        <v>550</v>
      </c>
      <c r="G3" s="3" t="s">
        <v>15</v>
      </c>
      <c r="H3" s="5" t="s">
        <v>16</v>
      </c>
    </row>
    <row r="4" spans="1:8" x14ac:dyDescent="0.3">
      <c r="A4" s="2">
        <v>45507</v>
      </c>
      <c r="B4" s="21">
        <f>MONTH(Tabela1[[#This Row],[Data ]])</f>
        <v>8</v>
      </c>
      <c r="C4" s="3" t="s">
        <v>12</v>
      </c>
      <c r="D4" s="3" t="s">
        <v>17</v>
      </c>
      <c r="E4" s="3" t="s">
        <v>18</v>
      </c>
      <c r="F4" s="9">
        <v>300</v>
      </c>
      <c r="G4" s="3" t="s">
        <v>19</v>
      </c>
      <c r="H4" s="5" t="s">
        <v>20</v>
      </c>
    </row>
    <row r="5" spans="1:8" x14ac:dyDescent="0.3">
      <c r="A5" s="2">
        <v>45509</v>
      </c>
      <c r="B5" s="21">
        <f>MONTH(Tabela1[[#This Row],[Data ]])</f>
        <v>8</v>
      </c>
      <c r="C5" s="3" t="s">
        <v>12</v>
      </c>
      <c r="D5" s="3" t="s">
        <v>21</v>
      </c>
      <c r="E5" s="3" t="s">
        <v>22</v>
      </c>
      <c r="F5" s="9">
        <v>120</v>
      </c>
      <c r="G5" s="3" t="s">
        <v>19</v>
      </c>
      <c r="H5" s="5" t="s">
        <v>20</v>
      </c>
    </row>
    <row r="6" spans="1:8" x14ac:dyDescent="0.3">
      <c r="A6" s="2">
        <v>45511</v>
      </c>
      <c r="B6" s="21">
        <f>MONTH(Tabela1[[#This Row],[Data ]])</f>
        <v>8</v>
      </c>
      <c r="C6" s="3" t="s">
        <v>12</v>
      </c>
      <c r="D6" s="3" t="s">
        <v>23</v>
      </c>
      <c r="E6" s="3" t="s">
        <v>24</v>
      </c>
      <c r="F6" s="9">
        <v>250</v>
      </c>
      <c r="G6" s="3" t="s">
        <v>10</v>
      </c>
      <c r="H6" s="5" t="s">
        <v>20</v>
      </c>
    </row>
    <row r="7" spans="1:8" x14ac:dyDescent="0.3">
      <c r="A7" s="2">
        <v>45514</v>
      </c>
      <c r="B7" s="21">
        <f>MONTH(Tabela1[[#This Row],[Data ]])</f>
        <v>8</v>
      </c>
      <c r="C7" s="3" t="s">
        <v>12</v>
      </c>
      <c r="D7" s="3" t="s">
        <v>25</v>
      </c>
      <c r="E7" s="3" t="s">
        <v>26</v>
      </c>
      <c r="F7" s="9">
        <v>400</v>
      </c>
      <c r="G7" s="3" t="s">
        <v>15</v>
      </c>
      <c r="H7" s="5" t="s">
        <v>16</v>
      </c>
    </row>
    <row r="8" spans="1:8" ht="18" customHeight="1" x14ac:dyDescent="0.3">
      <c r="A8" s="2">
        <v>45516</v>
      </c>
      <c r="B8" s="21">
        <f>MONTH(Tabela1[[#This Row],[Data ]])</f>
        <v>8</v>
      </c>
      <c r="C8" s="3" t="s">
        <v>12</v>
      </c>
      <c r="D8" s="3" t="s">
        <v>27</v>
      </c>
      <c r="E8" s="3" t="s">
        <v>28</v>
      </c>
      <c r="F8" s="9">
        <v>600</v>
      </c>
      <c r="G8" s="3" t="s">
        <v>19</v>
      </c>
      <c r="H8" s="5" t="s">
        <v>16</v>
      </c>
    </row>
    <row r="9" spans="1:8" ht="13.2" hidden="1" customHeight="1" x14ac:dyDescent="0.3">
      <c r="A9" s="2">
        <v>45519</v>
      </c>
      <c r="B9" s="2">
        <f>MONTH(Tabela1[[#This Row],[Data ]])</f>
        <v>8</v>
      </c>
      <c r="C9" s="3" t="s">
        <v>7</v>
      </c>
      <c r="D9" s="3" t="s">
        <v>29</v>
      </c>
      <c r="E9" s="3" t="s">
        <v>30</v>
      </c>
      <c r="F9" s="9">
        <v>800</v>
      </c>
      <c r="G9" s="3" t="s">
        <v>10</v>
      </c>
      <c r="H9" s="5" t="s">
        <v>11</v>
      </c>
    </row>
    <row r="10" spans="1:8" x14ac:dyDescent="0.3">
      <c r="A10" s="2">
        <v>45519</v>
      </c>
      <c r="B10" s="21">
        <f>MONTH(Tabela1[[#This Row],[Data ]])</f>
        <v>8</v>
      </c>
      <c r="C10" s="3" t="s">
        <v>12</v>
      </c>
      <c r="D10" s="3" t="s">
        <v>31</v>
      </c>
      <c r="E10" s="3" t="s">
        <v>32</v>
      </c>
      <c r="F10" s="9">
        <v>150</v>
      </c>
      <c r="G10" s="3" t="s">
        <v>10</v>
      </c>
      <c r="H10" s="5" t="s">
        <v>20</v>
      </c>
    </row>
    <row r="11" spans="1:8" x14ac:dyDescent="0.3">
      <c r="A11" s="2">
        <v>45522</v>
      </c>
      <c r="B11" s="21">
        <f>MONTH(Tabela1[[#This Row],[Data ]])</f>
        <v>8</v>
      </c>
      <c r="C11" s="3" t="s">
        <v>12</v>
      </c>
      <c r="D11" s="3" t="s">
        <v>33</v>
      </c>
      <c r="E11" s="3" t="s">
        <v>34</v>
      </c>
      <c r="F11" s="9">
        <v>1200</v>
      </c>
      <c r="G11" s="3" t="s">
        <v>19</v>
      </c>
      <c r="H11" s="5" t="s">
        <v>16</v>
      </c>
    </row>
    <row r="12" spans="1:8" ht="13.2" customHeight="1" x14ac:dyDescent="0.3">
      <c r="A12" s="2">
        <v>45524</v>
      </c>
      <c r="B12" s="21">
        <f>MONTH(Tabela1[[#This Row],[Data ]])</f>
        <v>8</v>
      </c>
      <c r="C12" s="3" t="s">
        <v>12</v>
      </c>
      <c r="D12" s="3" t="s">
        <v>35</v>
      </c>
      <c r="E12" s="3" t="s">
        <v>36</v>
      </c>
      <c r="F12" s="9">
        <v>450</v>
      </c>
      <c r="G12" s="3" t="s">
        <v>15</v>
      </c>
      <c r="H12" s="5" t="s">
        <v>20</v>
      </c>
    </row>
    <row r="13" spans="1:8" x14ac:dyDescent="0.3">
      <c r="A13" s="2">
        <v>45526</v>
      </c>
      <c r="B13" s="21">
        <f>MONTH(Tabela1[[#This Row],[Data ]])</f>
        <v>8</v>
      </c>
      <c r="C13" s="3" t="s">
        <v>12</v>
      </c>
      <c r="D13" s="3" t="s">
        <v>37</v>
      </c>
      <c r="E13" s="3" t="s">
        <v>38</v>
      </c>
      <c r="F13" s="9">
        <v>180</v>
      </c>
      <c r="G13" s="3" t="s">
        <v>10</v>
      </c>
      <c r="H13" s="5" t="s">
        <v>16</v>
      </c>
    </row>
    <row r="14" spans="1:8" x14ac:dyDescent="0.3">
      <c r="A14" s="2">
        <v>45528</v>
      </c>
      <c r="B14" s="21">
        <f>MONTH(Tabela1[[#This Row],[Data ]])</f>
        <v>8</v>
      </c>
      <c r="C14" s="3" t="s">
        <v>12</v>
      </c>
      <c r="D14" s="3" t="s">
        <v>39</v>
      </c>
      <c r="E14" s="3" t="s">
        <v>40</v>
      </c>
      <c r="F14" s="9">
        <v>80</v>
      </c>
      <c r="G14" s="3" t="s">
        <v>15</v>
      </c>
      <c r="H14" s="5" t="s">
        <v>20</v>
      </c>
    </row>
    <row r="15" spans="1:8" ht="14.4" customHeight="1" x14ac:dyDescent="0.3">
      <c r="A15" s="2">
        <v>45532</v>
      </c>
      <c r="B15" s="21">
        <f>MONTH(Tabela1[[#This Row],[Data ]])</f>
        <v>8</v>
      </c>
      <c r="C15" s="3" t="s">
        <v>12</v>
      </c>
      <c r="D15" s="3" t="s">
        <v>41</v>
      </c>
      <c r="E15" s="3" t="s">
        <v>42</v>
      </c>
      <c r="F15" s="9">
        <v>200</v>
      </c>
      <c r="G15" s="3" t="s">
        <v>15</v>
      </c>
      <c r="H15" s="5" t="s">
        <v>20</v>
      </c>
    </row>
    <row r="16" spans="1:8" x14ac:dyDescent="0.3">
      <c r="A16" s="2">
        <v>45534</v>
      </c>
      <c r="B16" s="21">
        <f>MONTH(Tabela1[[#This Row],[Data ]])</f>
        <v>8</v>
      </c>
      <c r="C16" s="3" t="s">
        <v>12</v>
      </c>
      <c r="D16" s="3" t="s">
        <v>43</v>
      </c>
      <c r="E16" s="3" t="s">
        <v>44</v>
      </c>
      <c r="F16" s="9">
        <v>750</v>
      </c>
      <c r="G16" s="3" t="s">
        <v>10</v>
      </c>
      <c r="H16" s="5" t="s">
        <v>16</v>
      </c>
    </row>
    <row r="17" spans="1:8" ht="14.4" customHeight="1" x14ac:dyDescent="0.3">
      <c r="A17" s="2">
        <v>45535</v>
      </c>
      <c r="B17" s="21">
        <f>MONTH(Tabela1[[#This Row],[Data ]])</f>
        <v>8</v>
      </c>
      <c r="C17" s="3" t="s">
        <v>12</v>
      </c>
      <c r="D17" s="3" t="s">
        <v>45</v>
      </c>
      <c r="E17" s="3" t="s">
        <v>46</v>
      </c>
      <c r="F17" s="9">
        <v>350</v>
      </c>
      <c r="G17" s="3" t="s">
        <v>19</v>
      </c>
      <c r="H17" s="5" t="s">
        <v>20</v>
      </c>
    </row>
    <row r="18" spans="1:8" hidden="1" x14ac:dyDescent="0.3">
      <c r="A18" s="2">
        <v>45536</v>
      </c>
      <c r="B18" s="2">
        <f>MONTH(Tabela1[[#This Row],[Data ]])</f>
        <v>9</v>
      </c>
      <c r="C18" s="3" t="s">
        <v>7</v>
      </c>
      <c r="D18" s="3" t="s">
        <v>8</v>
      </c>
      <c r="E18" s="3" t="s">
        <v>9</v>
      </c>
      <c r="F18" s="9">
        <v>5000</v>
      </c>
      <c r="G18" s="3" t="s">
        <v>10</v>
      </c>
      <c r="H18" s="5" t="s">
        <v>11</v>
      </c>
    </row>
    <row r="19" spans="1:8" ht="15.6" customHeight="1" x14ac:dyDescent="0.3">
      <c r="A19" s="2">
        <v>45537</v>
      </c>
      <c r="B19" s="21">
        <f>MONTH(Tabela1[[#This Row],[Data ]])</f>
        <v>9</v>
      </c>
      <c r="C19" s="3" t="s">
        <v>12</v>
      </c>
      <c r="D19" s="3" t="s">
        <v>13</v>
      </c>
      <c r="E19" s="4" t="s">
        <v>14</v>
      </c>
      <c r="F19" s="9">
        <v>450</v>
      </c>
      <c r="G19" s="3" t="s">
        <v>15</v>
      </c>
      <c r="H19" s="5" t="s">
        <v>16</v>
      </c>
    </row>
    <row r="20" spans="1:8" x14ac:dyDescent="0.3">
      <c r="A20" s="2">
        <v>45540</v>
      </c>
      <c r="B20" s="21">
        <f>MONTH(Tabela1[[#This Row],[Data ]])</f>
        <v>9</v>
      </c>
      <c r="C20" s="3" t="s">
        <v>12</v>
      </c>
      <c r="D20" s="3" t="s">
        <v>17</v>
      </c>
      <c r="E20" s="4" t="s">
        <v>18</v>
      </c>
      <c r="F20" s="9">
        <v>300</v>
      </c>
      <c r="G20" s="3" t="s">
        <v>15</v>
      </c>
      <c r="H20" s="5" t="s">
        <v>20</v>
      </c>
    </row>
    <row r="21" spans="1:8" x14ac:dyDescent="0.3">
      <c r="A21" s="2">
        <v>45543</v>
      </c>
      <c r="B21" s="21">
        <f>MONTH(Tabela1[[#This Row],[Data ]])</f>
        <v>9</v>
      </c>
      <c r="C21" s="3" t="s">
        <v>12</v>
      </c>
      <c r="D21" s="3" t="s">
        <v>21</v>
      </c>
      <c r="E21" s="4" t="s">
        <v>47</v>
      </c>
      <c r="F21" s="9">
        <v>200</v>
      </c>
      <c r="G21" s="3" t="s">
        <v>10</v>
      </c>
      <c r="H21" s="5" t="s">
        <v>20</v>
      </c>
    </row>
    <row r="22" spans="1:8" x14ac:dyDescent="0.3">
      <c r="A22" s="2">
        <v>45546</v>
      </c>
      <c r="B22" s="21">
        <f>MONTH(Tabela1[[#This Row],[Data ]])</f>
        <v>9</v>
      </c>
      <c r="C22" s="3" t="s">
        <v>12</v>
      </c>
      <c r="D22" s="3" t="s">
        <v>23</v>
      </c>
      <c r="E22" s="4" t="s">
        <v>48</v>
      </c>
      <c r="F22" s="9">
        <v>600</v>
      </c>
      <c r="G22" s="3" t="s">
        <v>15</v>
      </c>
      <c r="H22" s="5" t="s">
        <v>16</v>
      </c>
    </row>
    <row r="23" spans="1:8" x14ac:dyDescent="0.3">
      <c r="A23" s="2">
        <v>45549</v>
      </c>
      <c r="B23" s="21">
        <f>MONTH(Tabela1[[#This Row],[Data ]])</f>
        <v>9</v>
      </c>
      <c r="C23" s="3" t="s">
        <v>12</v>
      </c>
      <c r="D23" s="3" t="s">
        <v>25</v>
      </c>
      <c r="E23" s="4" t="s">
        <v>26</v>
      </c>
      <c r="F23" s="9">
        <v>350</v>
      </c>
      <c r="G23" s="3" t="s">
        <v>10</v>
      </c>
      <c r="H23" s="5" t="s">
        <v>20</v>
      </c>
    </row>
    <row r="24" spans="1:8" x14ac:dyDescent="0.3">
      <c r="A24" s="2">
        <v>45552</v>
      </c>
      <c r="B24" s="21">
        <f>MONTH(Tabela1[[#This Row],[Data ]])</f>
        <v>9</v>
      </c>
      <c r="C24" s="3" t="s">
        <v>12</v>
      </c>
      <c r="D24" s="3" t="s">
        <v>27</v>
      </c>
      <c r="E24" s="4" t="s">
        <v>49</v>
      </c>
      <c r="F24" s="9">
        <v>500</v>
      </c>
      <c r="G24" s="3" t="s">
        <v>19</v>
      </c>
      <c r="H24" s="5" t="s">
        <v>16</v>
      </c>
    </row>
    <row r="25" spans="1:8" ht="12" hidden="1" customHeight="1" x14ac:dyDescent="0.3">
      <c r="A25" s="2">
        <v>45555</v>
      </c>
      <c r="B25" s="2">
        <f>MONTH(Tabela1[[#This Row],[Data ]])</f>
        <v>9</v>
      </c>
      <c r="C25" s="3" t="s">
        <v>7</v>
      </c>
      <c r="D25" s="3" t="s">
        <v>50</v>
      </c>
      <c r="E25" s="3" t="s">
        <v>51</v>
      </c>
      <c r="F25" s="9">
        <v>1200</v>
      </c>
      <c r="G25" s="3" t="s">
        <v>10</v>
      </c>
      <c r="H25" s="5" t="s">
        <v>11</v>
      </c>
    </row>
    <row r="26" spans="1:8" x14ac:dyDescent="0.3">
      <c r="A26" s="2">
        <v>45555</v>
      </c>
      <c r="B26" s="21">
        <f>MONTH(Tabela1[[#This Row],[Data ]])</f>
        <v>9</v>
      </c>
      <c r="C26" s="3" t="s">
        <v>12</v>
      </c>
      <c r="D26" s="3" t="s">
        <v>31</v>
      </c>
      <c r="E26" s="4" t="s">
        <v>52</v>
      </c>
      <c r="F26" s="9">
        <v>800</v>
      </c>
      <c r="G26" s="3" t="s">
        <v>10</v>
      </c>
      <c r="H26" s="5" t="s">
        <v>20</v>
      </c>
    </row>
    <row r="27" spans="1:8" ht="15" customHeight="1" x14ac:dyDescent="0.3">
      <c r="A27" s="2">
        <v>45558</v>
      </c>
      <c r="B27" s="21">
        <f>MONTH(Tabela1[[#This Row],[Data ]])</f>
        <v>9</v>
      </c>
      <c r="C27" s="3" t="s">
        <v>12</v>
      </c>
      <c r="D27" s="3" t="s">
        <v>33</v>
      </c>
      <c r="E27" s="4" t="s">
        <v>53</v>
      </c>
      <c r="F27" s="9">
        <v>1500</v>
      </c>
      <c r="G27" s="3" t="s">
        <v>19</v>
      </c>
      <c r="H27" s="5" t="s">
        <v>16</v>
      </c>
    </row>
    <row r="28" spans="1:8" ht="13.8" customHeight="1" x14ac:dyDescent="0.3">
      <c r="A28" s="2">
        <v>45561</v>
      </c>
      <c r="B28" s="21">
        <f>MONTH(Tabela1[[#This Row],[Data ]])</f>
        <v>9</v>
      </c>
      <c r="C28" s="3" t="s">
        <v>12</v>
      </c>
      <c r="D28" s="3" t="s">
        <v>54</v>
      </c>
      <c r="E28" s="4" t="s">
        <v>55</v>
      </c>
      <c r="F28" s="9">
        <v>250</v>
      </c>
      <c r="G28" s="3" t="s">
        <v>15</v>
      </c>
      <c r="H28" s="5" t="s">
        <v>20</v>
      </c>
    </row>
    <row r="29" spans="1:8" x14ac:dyDescent="0.3">
      <c r="A29" s="2">
        <v>45564</v>
      </c>
      <c r="B29" s="21">
        <f>MONTH(Tabela1[[#This Row],[Data ]])</f>
        <v>9</v>
      </c>
      <c r="C29" s="3" t="s">
        <v>12</v>
      </c>
      <c r="D29" s="3" t="s">
        <v>37</v>
      </c>
      <c r="E29" s="4" t="s">
        <v>56</v>
      </c>
      <c r="F29" s="9">
        <v>400</v>
      </c>
      <c r="G29" s="3" t="s">
        <v>19</v>
      </c>
      <c r="H29" s="5" t="s">
        <v>16</v>
      </c>
    </row>
    <row r="30" spans="1:8" hidden="1" x14ac:dyDescent="0.3">
      <c r="A30" s="2">
        <v>45566</v>
      </c>
      <c r="B30" s="2">
        <f>MONTH(Tabela1[[#This Row],[Data ]])</f>
        <v>10</v>
      </c>
      <c r="C30" s="3" t="s">
        <v>7</v>
      </c>
      <c r="D30" s="3" t="s">
        <v>8</v>
      </c>
      <c r="E30" s="3" t="s">
        <v>9</v>
      </c>
      <c r="F30" s="9">
        <v>5000</v>
      </c>
      <c r="G30" s="3" t="s">
        <v>10</v>
      </c>
      <c r="H30" s="5" t="s">
        <v>11</v>
      </c>
    </row>
    <row r="31" spans="1:8" x14ac:dyDescent="0.3">
      <c r="A31" s="2">
        <v>45566</v>
      </c>
      <c r="B31" s="21">
        <f>MONTH(Tabela1[[#This Row],[Data ]])</f>
        <v>10</v>
      </c>
      <c r="C31" s="3" t="s">
        <v>12</v>
      </c>
      <c r="D31" s="3" t="s">
        <v>13</v>
      </c>
      <c r="E31" s="3" t="s">
        <v>14</v>
      </c>
      <c r="F31" s="9">
        <v>600</v>
      </c>
      <c r="G31" s="3" t="s">
        <v>15</v>
      </c>
      <c r="H31" s="5" t="s">
        <v>16</v>
      </c>
    </row>
    <row r="32" spans="1:8" ht="13.8" customHeight="1" x14ac:dyDescent="0.3">
      <c r="A32" s="2">
        <v>45568</v>
      </c>
      <c r="B32" s="21">
        <f>MONTH(Tabela1[[#This Row],[Data ]])</f>
        <v>10</v>
      </c>
      <c r="C32" s="3" t="s">
        <v>12</v>
      </c>
      <c r="D32" s="3" t="s">
        <v>17</v>
      </c>
      <c r="E32" s="3" t="s">
        <v>57</v>
      </c>
      <c r="F32" s="9">
        <v>200</v>
      </c>
      <c r="G32" s="3" t="s">
        <v>19</v>
      </c>
      <c r="H32" s="5" t="s">
        <v>20</v>
      </c>
    </row>
    <row r="33" spans="1:8" x14ac:dyDescent="0.3">
      <c r="A33" s="2">
        <v>45570</v>
      </c>
      <c r="B33" s="21">
        <f>MONTH(Tabela1[[#This Row],[Data ]])</f>
        <v>10</v>
      </c>
      <c r="C33" s="3" t="s">
        <v>12</v>
      </c>
      <c r="D33" s="3" t="s">
        <v>21</v>
      </c>
      <c r="E33" s="3" t="s">
        <v>58</v>
      </c>
      <c r="F33" s="9">
        <v>180</v>
      </c>
      <c r="G33" s="3" t="s">
        <v>10</v>
      </c>
      <c r="H33" s="5" t="s">
        <v>20</v>
      </c>
    </row>
    <row r="34" spans="1:8" x14ac:dyDescent="0.3">
      <c r="A34" s="2">
        <v>45573</v>
      </c>
      <c r="B34" s="21">
        <f>MONTH(Tabela1[[#This Row],[Data ]])</f>
        <v>10</v>
      </c>
      <c r="C34" s="3" t="s">
        <v>12</v>
      </c>
      <c r="D34" s="3" t="s">
        <v>23</v>
      </c>
      <c r="E34" s="3" t="s">
        <v>59</v>
      </c>
      <c r="F34" s="9">
        <v>120</v>
      </c>
      <c r="G34" s="3" t="s">
        <v>15</v>
      </c>
      <c r="H34" s="5" t="s">
        <v>16</v>
      </c>
    </row>
    <row r="35" spans="1:8" x14ac:dyDescent="0.3">
      <c r="A35" s="2">
        <v>45575</v>
      </c>
      <c r="B35" s="21">
        <f>MONTH(Tabela1[[#This Row],[Data ]])</f>
        <v>10</v>
      </c>
      <c r="C35" s="3" t="s">
        <v>12</v>
      </c>
      <c r="D35" s="3" t="s">
        <v>25</v>
      </c>
      <c r="E35" s="3" t="s">
        <v>60</v>
      </c>
      <c r="F35" s="9">
        <v>350</v>
      </c>
      <c r="G35" s="3" t="s">
        <v>19</v>
      </c>
      <c r="H35" s="5" t="s">
        <v>16</v>
      </c>
    </row>
    <row r="36" spans="1:8" x14ac:dyDescent="0.3">
      <c r="A36" s="2">
        <v>45578</v>
      </c>
      <c r="B36" s="21">
        <f>MONTH(Tabela1[[#This Row],[Data ]])</f>
        <v>10</v>
      </c>
      <c r="C36" s="3" t="s">
        <v>12</v>
      </c>
      <c r="D36" s="3" t="s">
        <v>27</v>
      </c>
      <c r="E36" s="3" t="s">
        <v>61</v>
      </c>
      <c r="F36" s="9">
        <v>400</v>
      </c>
      <c r="G36" s="3" t="s">
        <v>10</v>
      </c>
      <c r="H36" s="5" t="s">
        <v>20</v>
      </c>
    </row>
    <row r="37" spans="1:8" x14ac:dyDescent="0.3">
      <c r="A37" s="2">
        <v>45580</v>
      </c>
      <c r="B37" s="21">
        <f>MONTH(Tabela1[[#This Row],[Data ]])</f>
        <v>10</v>
      </c>
      <c r="C37" s="3" t="s">
        <v>12</v>
      </c>
      <c r="D37" s="3" t="s">
        <v>31</v>
      </c>
      <c r="E37" s="3" t="s">
        <v>62</v>
      </c>
      <c r="F37" s="9">
        <v>450</v>
      </c>
      <c r="G37" s="3" t="s">
        <v>15</v>
      </c>
      <c r="H37" s="5" t="s">
        <v>20</v>
      </c>
    </row>
    <row r="38" spans="1:8" ht="18" hidden="1" customHeight="1" x14ac:dyDescent="0.3">
      <c r="A38" s="2">
        <v>45583</v>
      </c>
      <c r="B38" s="2">
        <f>MONTH(Tabela1[[#This Row],[Data ]])</f>
        <v>10</v>
      </c>
      <c r="C38" s="3" t="s">
        <v>7</v>
      </c>
      <c r="D38" s="3" t="s">
        <v>63</v>
      </c>
      <c r="E38" s="3" t="s">
        <v>64</v>
      </c>
      <c r="F38" s="9">
        <v>1500</v>
      </c>
      <c r="G38" s="3" t="s">
        <v>10</v>
      </c>
      <c r="H38" s="5" t="s">
        <v>11</v>
      </c>
    </row>
    <row r="39" spans="1:8" x14ac:dyDescent="0.3">
      <c r="A39" s="2">
        <v>45583</v>
      </c>
      <c r="B39" s="21">
        <f>MONTH(Tabela1[[#This Row],[Data ]])</f>
        <v>10</v>
      </c>
      <c r="C39" s="3" t="s">
        <v>12</v>
      </c>
      <c r="D39" s="3" t="s">
        <v>33</v>
      </c>
      <c r="E39" s="3" t="s">
        <v>65</v>
      </c>
      <c r="F39" s="9">
        <v>300</v>
      </c>
      <c r="G39" s="3" t="s">
        <v>19</v>
      </c>
      <c r="H39" s="5" t="s">
        <v>16</v>
      </c>
    </row>
    <row r="40" spans="1:8" ht="16.8" customHeight="1" x14ac:dyDescent="0.3">
      <c r="A40" s="2">
        <v>45585</v>
      </c>
      <c r="B40" s="21">
        <f>MONTH(Tabela1[[#This Row],[Data ]])</f>
        <v>10</v>
      </c>
      <c r="C40" s="3" t="s">
        <v>12</v>
      </c>
      <c r="D40" s="3" t="s">
        <v>35</v>
      </c>
      <c r="E40" s="3" t="s">
        <v>66</v>
      </c>
      <c r="F40" s="9">
        <v>800</v>
      </c>
      <c r="G40" s="3" t="s">
        <v>10</v>
      </c>
      <c r="H40" s="5" t="s">
        <v>20</v>
      </c>
    </row>
    <row r="41" spans="1:8" x14ac:dyDescent="0.3">
      <c r="A41" s="2">
        <v>45587</v>
      </c>
      <c r="B41" s="21">
        <f>MONTH(Tabela1[[#This Row],[Data ]])</f>
        <v>10</v>
      </c>
      <c r="C41" s="3" t="s">
        <v>12</v>
      </c>
      <c r="D41" s="3" t="s">
        <v>37</v>
      </c>
      <c r="E41" s="3" t="s">
        <v>67</v>
      </c>
      <c r="F41" s="9">
        <v>250</v>
      </c>
      <c r="G41" s="3" t="s">
        <v>19</v>
      </c>
      <c r="H41" s="5" t="s">
        <v>16</v>
      </c>
    </row>
    <row r="42" spans="1:8" x14ac:dyDescent="0.3">
      <c r="A42" s="2">
        <v>45589</v>
      </c>
      <c r="B42" s="21">
        <f>MONTH(Tabela1[[#This Row],[Data ]])</f>
        <v>10</v>
      </c>
      <c r="C42" s="3" t="s">
        <v>12</v>
      </c>
      <c r="D42" s="3" t="s">
        <v>41</v>
      </c>
      <c r="E42" s="3" t="s">
        <v>68</v>
      </c>
      <c r="F42" s="9">
        <v>150</v>
      </c>
      <c r="G42" s="3" t="s">
        <v>15</v>
      </c>
      <c r="H42" s="5" t="s">
        <v>20</v>
      </c>
    </row>
    <row r="43" spans="1:8" x14ac:dyDescent="0.3">
      <c r="A43" s="2">
        <v>45591</v>
      </c>
      <c r="B43" s="21">
        <f>MONTH(Tabela1[[#This Row],[Data ]])</f>
        <v>10</v>
      </c>
      <c r="C43" s="3" t="s">
        <v>12</v>
      </c>
      <c r="D43" s="3" t="s">
        <v>39</v>
      </c>
      <c r="E43" s="3" t="s">
        <v>69</v>
      </c>
      <c r="F43" s="9">
        <v>250</v>
      </c>
      <c r="G43" s="3" t="s">
        <v>10</v>
      </c>
      <c r="H43" s="5" t="s">
        <v>16</v>
      </c>
    </row>
    <row r="44" spans="1:8" ht="19.8" customHeight="1" x14ac:dyDescent="0.3">
      <c r="A44" s="2">
        <v>45595</v>
      </c>
      <c r="B44" s="21">
        <f>MONTH(Tabela1[[#This Row],[Data ]])</f>
        <v>10</v>
      </c>
      <c r="C44" s="3" t="s">
        <v>12</v>
      </c>
      <c r="D44" s="3" t="s">
        <v>45</v>
      </c>
      <c r="E44" s="3" t="s">
        <v>70</v>
      </c>
      <c r="F44" s="9">
        <v>220</v>
      </c>
      <c r="G44" s="3" t="s">
        <v>10</v>
      </c>
      <c r="H44" s="5" t="s">
        <v>16</v>
      </c>
    </row>
    <row r="45" spans="1:8" ht="18.600000000000001" customHeight="1" x14ac:dyDescent="0.3">
      <c r="A45" s="6">
        <v>45596</v>
      </c>
      <c r="B45" s="22">
        <f>MONTH(Tabela1[[#This Row],[Data ]])</f>
        <v>10</v>
      </c>
      <c r="C45" s="7" t="s">
        <v>12</v>
      </c>
      <c r="D45" s="7" t="s">
        <v>43</v>
      </c>
      <c r="E45" s="7" t="s">
        <v>71</v>
      </c>
      <c r="F45" s="10">
        <v>500</v>
      </c>
      <c r="G45" s="7" t="s">
        <v>19</v>
      </c>
      <c r="H45" s="8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showGridLines="0" topLeftCell="B1" workbookViewId="0">
      <selection activeCell="C7" sqref="C7"/>
    </sheetView>
  </sheetViews>
  <sheetFormatPr defaultRowHeight="14.4" x14ac:dyDescent="0.3"/>
  <cols>
    <col min="3" max="3" width="19.21875" customWidth="1"/>
    <col min="4" max="4" width="13.33203125" customWidth="1"/>
    <col min="5" max="5" width="20.88671875" bestFit="1" customWidth="1"/>
    <col min="7" max="7" width="17.21875" customWidth="1"/>
    <col min="8" max="8" width="13.33203125" bestFit="1" customWidth="1"/>
  </cols>
  <sheetData>
    <row r="1" spans="3:8" x14ac:dyDescent="0.3">
      <c r="C1" t="s">
        <v>75</v>
      </c>
      <c r="G1" s="16" t="s">
        <v>1</v>
      </c>
      <c r="H1" t="s">
        <v>7</v>
      </c>
    </row>
    <row r="2" spans="3:8" x14ac:dyDescent="0.3">
      <c r="C2" s="16" t="s">
        <v>1</v>
      </c>
      <c r="D2" t="s">
        <v>12</v>
      </c>
    </row>
    <row r="3" spans="3:8" x14ac:dyDescent="0.3">
      <c r="G3" s="16" t="s">
        <v>72</v>
      </c>
      <c r="H3" t="s">
        <v>74</v>
      </c>
    </row>
    <row r="4" spans="3:8" x14ac:dyDescent="0.3">
      <c r="C4" s="16" t="s">
        <v>72</v>
      </c>
      <c r="D4" t="s">
        <v>74</v>
      </c>
      <c r="G4" s="17" t="s">
        <v>50</v>
      </c>
      <c r="H4" s="11">
        <v>1200</v>
      </c>
    </row>
    <row r="5" spans="3:8" x14ac:dyDescent="0.3">
      <c r="C5" s="17" t="s">
        <v>13</v>
      </c>
      <c r="D5" s="11">
        <v>550</v>
      </c>
      <c r="G5" s="17" t="s">
        <v>29</v>
      </c>
      <c r="H5" s="11">
        <v>800</v>
      </c>
    </row>
    <row r="6" spans="3:8" x14ac:dyDescent="0.3">
      <c r="C6" s="17" t="s">
        <v>39</v>
      </c>
      <c r="D6" s="11">
        <v>80</v>
      </c>
      <c r="G6" s="17" t="s">
        <v>8</v>
      </c>
      <c r="H6" s="11">
        <v>15000</v>
      </c>
    </row>
    <row r="7" spans="3:8" x14ac:dyDescent="0.3">
      <c r="C7" s="17" t="s">
        <v>25</v>
      </c>
      <c r="D7" s="11">
        <v>400</v>
      </c>
      <c r="G7" s="17" t="s">
        <v>63</v>
      </c>
      <c r="H7" s="11">
        <v>1500</v>
      </c>
    </row>
    <row r="8" spans="3:8" x14ac:dyDescent="0.3">
      <c r="C8" s="17" t="s">
        <v>33</v>
      </c>
      <c r="D8" s="11">
        <v>1200</v>
      </c>
      <c r="G8" s="17" t="s">
        <v>73</v>
      </c>
      <c r="H8" s="11">
        <v>18500</v>
      </c>
    </row>
    <row r="9" spans="3:8" x14ac:dyDescent="0.3">
      <c r="C9" s="17" t="s">
        <v>45</v>
      </c>
      <c r="D9" s="11">
        <v>350</v>
      </c>
    </row>
    <row r="10" spans="3:8" x14ac:dyDescent="0.3">
      <c r="C10" s="17" t="s">
        <v>21</v>
      </c>
      <c r="D10" s="11">
        <v>120</v>
      </c>
    </row>
    <row r="11" spans="3:8" x14ac:dyDescent="0.3">
      <c r="C11" s="17" t="s">
        <v>41</v>
      </c>
      <c r="D11" s="11">
        <v>200</v>
      </c>
    </row>
    <row r="12" spans="3:8" x14ac:dyDescent="0.3">
      <c r="C12" s="17" t="s">
        <v>37</v>
      </c>
      <c r="D12" s="11">
        <v>180</v>
      </c>
    </row>
    <row r="13" spans="3:8" x14ac:dyDescent="0.3">
      <c r="C13" s="17" t="s">
        <v>23</v>
      </c>
      <c r="D13" s="11">
        <v>250</v>
      </c>
    </row>
    <row r="14" spans="3:8" x14ac:dyDescent="0.3">
      <c r="C14" s="17" t="s">
        <v>31</v>
      </c>
      <c r="D14" s="11">
        <v>150</v>
      </c>
    </row>
    <row r="15" spans="3:8" x14ac:dyDescent="0.3">
      <c r="C15" s="17" t="s">
        <v>17</v>
      </c>
      <c r="D15" s="11">
        <v>300</v>
      </c>
    </row>
    <row r="16" spans="3:8" x14ac:dyDescent="0.3">
      <c r="C16" s="17" t="s">
        <v>35</v>
      </c>
      <c r="D16" s="11">
        <v>450</v>
      </c>
    </row>
    <row r="17" spans="3:4" x14ac:dyDescent="0.3">
      <c r="C17" s="17" t="s">
        <v>27</v>
      </c>
      <c r="D17" s="11">
        <v>600</v>
      </c>
    </row>
    <row r="18" spans="3:4" x14ac:dyDescent="0.3">
      <c r="C18" s="17" t="s">
        <v>43</v>
      </c>
      <c r="D18" s="11">
        <v>750</v>
      </c>
    </row>
    <row r="19" spans="3:4" x14ac:dyDescent="0.3">
      <c r="C19" s="17" t="s">
        <v>73</v>
      </c>
      <c r="D19" s="11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zoomScale="85" zoomScaleNormal="85" workbookViewId="0">
      <selection activeCell="A11" sqref="A11"/>
    </sheetView>
  </sheetViews>
  <sheetFormatPr defaultColWidth="0" defaultRowHeight="14.4" x14ac:dyDescent="0.3"/>
  <cols>
    <col min="1" max="1" width="29.6640625" style="19" customWidth="1"/>
    <col min="2" max="2" width="8.77734375" style="18" customWidth="1"/>
    <col min="3" max="20" width="8.88671875" style="18" customWidth="1"/>
    <col min="21" max="21" width="33.21875" style="18" customWidth="1"/>
    <col min="22" max="16384" width="8.88671875" hidden="1"/>
  </cols>
  <sheetData>
    <row r="1" ht="97.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2024-12-28T22:27:20Z</dcterms:created>
  <dcterms:modified xsi:type="dcterms:W3CDTF">2024-12-30T23:33:14Z</dcterms:modified>
</cp:coreProperties>
</file>