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irnaCaseStudy\Data\Groundwater levels\"/>
    </mc:Choice>
  </mc:AlternateContent>
  <xr:revisionPtr revIDLastSave="0" documentId="13_ncr:1000001_{C4C808CD-9FA8-164F-943D-079F17CBF3FB}" xr6:coauthVersionLast="47" xr6:coauthVersionMax="47" xr10:uidLastSave="{00000000-0000-0000-0000-000000000000}"/>
  <bookViews>
    <workbookView xWindow="-120" yWindow="-13620" windowWidth="21840" windowHeight="13740" xr2:uid="{00000000-000D-0000-FFFF-FFFF00000000}"/>
  </bookViews>
  <sheets>
    <sheet name="WellsCoords_Edit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3" i="1"/>
  <c r="C22" i="1"/>
  <c r="D23" i="1"/>
  <c r="D6" i="1"/>
  <c r="C6" i="1"/>
  <c r="D18" i="1"/>
  <c r="C18" i="1"/>
  <c r="D15" i="1"/>
  <c r="C15" i="1"/>
  <c r="C13" i="1"/>
</calcChain>
</file>

<file path=xl/sharedStrings.xml><?xml version="1.0" encoding="utf-8"?>
<sst xmlns="http://schemas.openxmlformats.org/spreadsheetml/2006/main" count="79" uniqueCount="54">
  <si>
    <t>WellID</t>
  </si>
  <si>
    <t>CaseHeight</t>
  </si>
  <si>
    <t>E</t>
  </si>
  <si>
    <t>N</t>
  </si>
  <si>
    <t>Type</t>
  </si>
  <si>
    <t>G1</t>
  </si>
  <si>
    <t>Well</t>
  </si>
  <si>
    <t>G2</t>
  </si>
  <si>
    <t>G3</t>
  </si>
  <si>
    <t>G4</t>
  </si>
  <si>
    <t>G5</t>
  </si>
  <si>
    <t>G10</t>
  </si>
  <si>
    <t>G11</t>
  </si>
  <si>
    <t>G12</t>
  </si>
  <si>
    <t>G13</t>
  </si>
  <si>
    <t>G15</t>
  </si>
  <si>
    <t>G17</t>
  </si>
  <si>
    <t>G19</t>
  </si>
  <si>
    <t>G21</t>
  </si>
  <si>
    <t>G23</t>
  </si>
  <si>
    <t>GWM1</t>
  </si>
  <si>
    <t>GWM2</t>
  </si>
  <si>
    <t>GWM3</t>
  </si>
  <si>
    <t>GWM4</t>
  </si>
  <si>
    <t>GWM5</t>
  </si>
  <si>
    <t>GWM6</t>
  </si>
  <si>
    <t>GWM7</t>
  </si>
  <si>
    <t>borehole</t>
  </si>
  <si>
    <t>G25</t>
  </si>
  <si>
    <t>G26</t>
  </si>
  <si>
    <t>G15neu</t>
  </si>
  <si>
    <t>P12</t>
  </si>
  <si>
    <t>Depth</t>
  </si>
  <si>
    <t>FilterTop</t>
  </si>
  <si>
    <t>FilterBase</t>
  </si>
  <si>
    <t>Lithology</t>
  </si>
  <si>
    <t>G17neu</t>
  </si>
  <si>
    <t>G21neu</t>
  </si>
  <si>
    <t>distance</t>
  </si>
  <si>
    <t>corner of building</t>
  </si>
  <si>
    <t>g1</t>
  </si>
  <si>
    <t>g10</t>
  </si>
  <si>
    <t>g29</t>
  </si>
  <si>
    <t>g23</t>
  </si>
  <si>
    <t>corner site</t>
  </si>
  <si>
    <t>G4neu</t>
  </si>
  <si>
    <t>G28</t>
  </si>
  <si>
    <t>G27</t>
  </si>
  <si>
    <t>g30</t>
  </si>
  <si>
    <t>corner building</t>
  </si>
  <si>
    <t>g24</t>
  </si>
  <si>
    <t>light</t>
  </si>
  <si>
    <t>corner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</si>
</sst>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32" workbookViewId="0">
      <selection activeCell="B50" sqref="B50"/>
    </sheetView>
  </sheetViews>
  <sheetFormatPr defaultRowHeight="15" x14ac:dyDescent="0.2"/>
  <cols>
    <col min="2" max="2" width="11.02734375" bestFit="1" customWidth="1"/>
    <col min="3" max="3" width="11.8359375" bestFit="1" customWidth="1"/>
    <col min="4" max="4" width="10.625" bestFit="1" customWidth="1"/>
    <col min="5" max="5" width="15.6015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H1" t="s">
        <v>34</v>
      </c>
      <c r="I1" t="s">
        <v>35</v>
      </c>
    </row>
    <row r="2" spans="1:10" x14ac:dyDescent="0.2">
      <c r="A2" t="s">
        <v>5</v>
      </c>
      <c r="B2">
        <v>119.49</v>
      </c>
      <c r="C2">
        <v>5424455.6900000004</v>
      </c>
      <c r="D2">
        <v>5648391.0999999996</v>
      </c>
      <c r="E2" t="s">
        <v>6</v>
      </c>
      <c r="F2" s="1"/>
      <c r="G2" s="1"/>
      <c r="H2" s="1"/>
      <c r="I2" s="1"/>
    </row>
    <row r="3" spans="1:10" x14ac:dyDescent="0.2">
      <c r="A3" t="s">
        <v>7</v>
      </c>
      <c r="B3">
        <v>118.83</v>
      </c>
      <c r="C3">
        <v>5424474</v>
      </c>
      <c r="D3">
        <v>5648390</v>
      </c>
      <c r="E3" t="s">
        <v>27</v>
      </c>
      <c r="F3" s="1"/>
      <c r="G3" s="1"/>
      <c r="H3" s="1"/>
      <c r="I3" s="1"/>
    </row>
    <row r="4" spans="1:10" x14ac:dyDescent="0.2">
      <c r="A4" t="s">
        <v>8</v>
      </c>
      <c r="B4">
        <v>118.73</v>
      </c>
      <c r="C4">
        <v>5424491</v>
      </c>
      <c r="D4">
        <v>5648392</v>
      </c>
      <c r="E4" t="s">
        <v>27</v>
      </c>
      <c r="F4" s="1"/>
      <c r="G4" s="1"/>
      <c r="H4" s="1"/>
      <c r="I4" s="1"/>
    </row>
    <row r="5" spans="1:10" x14ac:dyDescent="0.2">
      <c r="A5" t="s">
        <v>9</v>
      </c>
      <c r="B5">
        <v>119.19</v>
      </c>
      <c r="C5">
        <v>5424509.75</v>
      </c>
      <c r="D5">
        <v>5648392.5499999998</v>
      </c>
      <c r="E5" t="s">
        <v>6</v>
      </c>
      <c r="F5" s="1"/>
      <c r="G5" s="1"/>
      <c r="H5" s="1"/>
      <c r="I5" s="1"/>
    </row>
    <row r="6" spans="1:10" x14ac:dyDescent="0.2">
      <c r="A6" t="s">
        <v>45</v>
      </c>
      <c r="C6">
        <f>C5-0.72</f>
        <v>5424509.0300000003</v>
      </c>
      <c r="D6">
        <f>D5</f>
        <v>5648392.5499999998</v>
      </c>
      <c r="F6" s="1"/>
      <c r="G6" s="1"/>
      <c r="H6" s="1"/>
      <c r="I6" s="1"/>
    </row>
    <row r="7" spans="1:10" x14ac:dyDescent="0.2">
      <c r="A7" t="s">
        <v>10</v>
      </c>
      <c r="B7">
        <v>118.93300000000001</v>
      </c>
      <c r="C7">
        <v>5424457</v>
      </c>
      <c r="D7">
        <v>5648402</v>
      </c>
      <c r="E7" t="s">
        <v>27</v>
      </c>
      <c r="F7" s="1"/>
      <c r="G7" s="1"/>
      <c r="H7" s="1"/>
      <c r="I7" s="1"/>
    </row>
    <row r="8" spans="1:10" x14ac:dyDescent="0.2">
      <c r="A8" t="s">
        <v>11</v>
      </c>
      <c r="B8">
        <v>119.29</v>
      </c>
      <c r="C8">
        <v>5424501.9900000002</v>
      </c>
      <c r="D8">
        <v>5648417.5</v>
      </c>
      <c r="E8" t="s">
        <v>6</v>
      </c>
      <c r="F8" s="1"/>
      <c r="G8" s="1"/>
      <c r="H8" s="1"/>
      <c r="I8" s="1"/>
    </row>
    <row r="9" spans="1:10" x14ac:dyDescent="0.2">
      <c r="A9" t="s">
        <v>12</v>
      </c>
      <c r="B9">
        <v>116.95</v>
      </c>
      <c r="C9">
        <v>5424540.5599999996</v>
      </c>
      <c r="D9">
        <v>5648379.25</v>
      </c>
      <c r="E9" t="s">
        <v>6</v>
      </c>
      <c r="F9" s="1"/>
      <c r="G9" s="1"/>
      <c r="H9" s="1"/>
      <c r="I9" s="1"/>
    </row>
    <row r="10" spans="1:10" x14ac:dyDescent="0.2">
      <c r="A10" t="s">
        <v>13</v>
      </c>
      <c r="B10">
        <v>116.57</v>
      </c>
      <c r="C10">
        <v>5424499.8799999999</v>
      </c>
      <c r="D10">
        <v>5648373.54</v>
      </c>
      <c r="E10" t="s">
        <v>6</v>
      </c>
      <c r="F10" s="1"/>
      <c r="G10" s="1"/>
      <c r="H10" s="1"/>
      <c r="I10" s="1"/>
    </row>
    <row r="11" spans="1:10" x14ac:dyDescent="0.2">
      <c r="A11" t="s">
        <v>14</v>
      </c>
      <c r="B11">
        <v>116.97</v>
      </c>
      <c r="C11">
        <v>5424466.5199999996</v>
      </c>
      <c r="D11">
        <v>5648370.2300000004</v>
      </c>
      <c r="E11" t="s">
        <v>6</v>
      </c>
      <c r="F11" s="1"/>
      <c r="G11" s="1"/>
      <c r="H11" s="1"/>
      <c r="I11" s="1"/>
    </row>
    <row r="12" spans="1:10" x14ac:dyDescent="0.2">
      <c r="A12" t="s">
        <v>15</v>
      </c>
      <c r="B12">
        <v>116.08</v>
      </c>
      <c r="C12">
        <v>5424561.7599999998</v>
      </c>
      <c r="D12">
        <v>5648363.8099999996</v>
      </c>
      <c r="E12" t="s">
        <v>6</v>
      </c>
      <c r="F12" s="1"/>
      <c r="G12" s="1"/>
      <c r="H12" s="1"/>
      <c r="I12" s="1"/>
    </row>
    <row r="13" spans="1:10" x14ac:dyDescent="0.2">
      <c r="A13" t="s">
        <v>30</v>
      </c>
      <c r="B13" s="1"/>
      <c r="C13" s="1">
        <f>C11+1.4</f>
        <v>5424467.9199999999</v>
      </c>
      <c r="D13" s="1">
        <v>5648363.8099999996</v>
      </c>
      <c r="E13" t="s">
        <v>6</v>
      </c>
      <c r="F13" s="1"/>
      <c r="G13" s="1"/>
      <c r="H13" s="1"/>
      <c r="I13" s="1"/>
      <c r="J13">
        <v>4.75</v>
      </c>
    </row>
    <row r="14" spans="1:10" x14ac:dyDescent="0.2">
      <c r="A14" t="s">
        <v>16</v>
      </c>
      <c r="B14">
        <v>115.72</v>
      </c>
      <c r="C14">
        <v>5424523.8099999996</v>
      </c>
      <c r="D14">
        <v>5648354.4900000002</v>
      </c>
      <c r="E14" t="s">
        <v>6</v>
      </c>
      <c r="F14" s="1"/>
      <c r="G14" s="1"/>
      <c r="H14" s="1"/>
      <c r="I14" s="1"/>
    </row>
    <row r="15" spans="1:10" x14ac:dyDescent="0.2">
      <c r="A15" t="s">
        <v>36</v>
      </c>
      <c r="B15" s="1"/>
      <c r="C15">
        <f>C14+1.4</f>
        <v>5424525.21</v>
      </c>
      <c r="D15">
        <f>D14</f>
        <v>5648354.4900000002</v>
      </c>
      <c r="F15" s="1"/>
      <c r="G15" s="1"/>
      <c r="H15" s="1"/>
      <c r="I15" s="1"/>
    </row>
    <row r="16" spans="1:10" x14ac:dyDescent="0.2">
      <c r="A16" t="s">
        <v>17</v>
      </c>
      <c r="B16">
        <v>115.54</v>
      </c>
      <c r="C16">
        <v>5424490.2999999998</v>
      </c>
      <c r="D16">
        <v>5648346.3300000001</v>
      </c>
      <c r="E16" t="s">
        <v>6</v>
      </c>
      <c r="F16" s="1"/>
      <c r="G16" s="1"/>
      <c r="H16" s="1"/>
      <c r="I16" s="1"/>
    </row>
    <row r="17" spans="1:9" x14ac:dyDescent="0.2">
      <c r="A17" t="s">
        <v>18</v>
      </c>
      <c r="B17">
        <v>115.56</v>
      </c>
      <c r="C17">
        <v>5424453.0199999996</v>
      </c>
      <c r="D17">
        <v>5648335.9800000004</v>
      </c>
      <c r="E17" t="s">
        <v>6</v>
      </c>
      <c r="F17" s="1"/>
      <c r="G17" s="1"/>
      <c r="H17" s="1"/>
      <c r="I17" s="1"/>
    </row>
    <row r="18" spans="1:9" x14ac:dyDescent="0.2">
      <c r="A18" t="s">
        <v>37</v>
      </c>
      <c r="C18">
        <f>C17-1.4</f>
        <v>5424451.6199999992</v>
      </c>
      <c r="D18">
        <f>D17</f>
        <v>5648335.9800000004</v>
      </c>
      <c r="F18" s="1"/>
      <c r="G18" s="1"/>
      <c r="H18" s="1"/>
      <c r="I18" s="1"/>
    </row>
    <row r="19" spans="1:9" x14ac:dyDescent="0.2">
      <c r="A19" t="s">
        <v>19</v>
      </c>
      <c r="B19">
        <v>119.07</v>
      </c>
      <c r="C19">
        <v>5424440.1399999997</v>
      </c>
      <c r="D19">
        <v>5648430.7599999998</v>
      </c>
      <c r="E19" t="s">
        <v>6</v>
      </c>
      <c r="F19" s="1"/>
      <c r="G19" s="1"/>
      <c r="H19" s="1"/>
      <c r="I19" s="1"/>
    </row>
    <row r="20" spans="1:9" x14ac:dyDescent="0.2">
      <c r="A20" t="s">
        <v>29</v>
      </c>
      <c r="B20" s="2"/>
      <c r="C20" s="2"/>
      <c r="D20" s="2"/>
      <c r="E20" t="s">
        <v>6</v>
      </c>
      <c r="F20" s="1"/>
      <c r="G20" s="1"/>
      <c r="H20" s="1"/>
      <c r="I20" s="1"/>
    </row>
    <row r="21" spans="1:9" x14ac:dyDescent="0.2">
      <c r="A21" t="s">
        <v>28</v>
      </c>
      <c r="B21" s="2"/>
      <c r="C21" s="2"/>
      <c r="D21" s="2"/>
      <c r="E21" t="s">
        <v>6</v>
      </c>
      <c r="F21" s="1"/>
      <c r="G21" s="1"/>
      <c r="H21" s="1"/>
      <c r="I21" s="1"/>
    </row>
    <row r="22" spans="1:9" x14ac:dyDescent="0.2">
      <c r="A22" t="s">
        <v>47</v>
      </c>
      <c r="B22" s="2"/>
      <c r="C22" s="2">
        <f>24.3+C23</f>
        <v>5424611.0099999998</v>
      </c>
      <c r="D22" s="2">
        <f>D23</f>
        <v>5648379.25</v>
      </c>
      <c r="F22" s="1"/>
      <c r="G22" s="1"/>
      <c r="H22" s="1"/>
      <c r="I22" s="1"/>
    </row>
    <row r="23" spans="1:9" x14ac:dyDescent="0.2">
      <c r="A23" t="s">
        <v>46</v>
      </c>
      <c r="B23" s="2"/>
      <c r="C23" s="2">
        <f>C9+46.15</f>
        <v>5424586.71</v>
      </c>
      <c r="D23" s="2">
        <f>D9</f>
        <v>5648379.25</v>
      </c>
      <c r="F23" s="1"/>
      <c r="G23" s="1"/>
      <c r="H23" s="1"/>
      <c r="I23" s="1"/>
    </row>
    <row r="24" spans="1:9" x14ac:dyDescent="0.2">
      <c r="A24" t="s">
        <v>20</v>
      </c>
      <c r="B24">
        <v>118.23</v>
      </c>
      <c r="C24">
        <v>5424532.6780000003</v>
      </c>
      <c r="D24">
        <v>5648404.9809999997</v>
      </c>
      <c r="E24" t="s">
        <v>6</v>
      </c>
      <c r="F24" s="1"/>
      <c r="G24" s="1"/>
      <c r="H24" s="1"/>
      <c r="I24" s="1"/>
    </row>
    <row r="25" spans="1:9" x14ac:dyDescent="0.2">
      <c r="A25" t="s">
        <v>21</v>
      </c>
      <c r="B25">
        <v>117.98</v>
      </c>
      <c r="C25">
        <v>5424534.2709999997</v>
      </c>
      <c r="D25">
        <v>5648398.6160000004</v>
      </c>
      <c r="E25" t="s">
        <v>6</v>
      </c>
      <c r="F25" s="1"/>
      <c r="G25" s="1"/>
      <c r="H25" s="1"/>
      <c r="I25" s="1"/>
    </row>
    <row r="26" spans="1:9" x14ac:dyDescent="0.2">
      <c r="A26" t="s">
        <v>22</v>
      </c>
      <c r="B26">
        <v>117.88</v>
      </c>
      <c r="C26">
        <v>5424533.4929999998</v>
      </c>
      <c r="D26">
        <v>5648393.398</v>
      </c>
      <c r="E26" t="s">
        <v>6</v>
      </c>
      <c r="F26" s="1"/>
      <c r="G26" s="1"/>
      <c r="H26" s="1"/>
      <c r="I26" s="1"/>
    </row>
    <row r="27" spans="1:9" x14ac:dyDescent="0.2">
      <c r="A27" t="s">
        <v>23</v>
      </c>
      <c r="B27">
        <v>117.91</v>
      </c>
      <c r="C27">
        <v>5424538.148</v>
      </c>
      <c r="D27">
        <v>5648394.665</v>
      </c>
      <c r="E27" t="s">
        <v>6</v>
      </c>
      <c r="F27" s="1"/>
      <c r="G27" s="1"/>
      <c r="H27" s="1"/>
      <c r="I27" s="1"/>
    </row>
    <row r="28" spans="1:9" x14ac:dyDescent="0.2">
      <c r="A28" t="s">
        <v>24</v>
      </c>
      <c r="B28">
        <v>117.87</v>
      </c>
      <c r="C28">
        <v>5424534.4009999996</v>
      </c>
      <c r="D28">
        <v>5648388.2659999998</v>
      </c>
      <c r="E28" t="s">
        <v>6</v>
      </c>
      <c r="F28" s="1"/>
      <c r="G28" s="1"/>
      <c r="H28" s="1"/>
      <c r="I28" s="1"/>
    </row>
    <row r="29" spans="1:9" x14ac:dyDescent="0.2">
      <c r="A29" t="s">
        <v>25</v>
      </c>
      <c r="B29">
        <v>117.93</v>
      </c>
      <c r="C29">
        <v>5424538.0070000002</v>
      </c>
      <c r="D29">
        <v>5648389.7709999997</v>
      </c>
      <c r="E29" t="s">
        <v>6</v>
      </c>
      <c r="F29" s="1"/>
      <c r="G29" s="1"/>
      <c r="H29" s="1"/>
      <c r="I29" s="1"/>
    </row>
    <row r="30" spans="1:9" x14ac:dyDescent="0.2">
      <c r="A30" t="s">
        <v>26</v>
      </c>
      <c r="B30">
        <v>117.87</v>
      </c>
      <c r="C30">
        <v>5424543.6639999999</v>
      </c>
      <c r="D30">
        <v>5648392.2479999997</v>
      </c>
      <c r="E30" t="s">
        <v>6</v>
      </c>
      <c r="F30" s="1"/>
      <c r="G30" s="1"/>
      <c r="H30" s="1"/>
      <c r="I30" s="1"/>
    </row>
    <row r="31" spans="1:9" x14ac:dyDescent="0.2">
      <c r="A31" t="s">
        <v>31</v>
      </c>
      <c r="B31" s="1"/>
      <c r="C31" s="1"/>
      <c r="D31" s="1"/>
      <c r="E31" t="s">
        <v>6</v>
      </c>
      <c r="F31" s="1"/>
      <c r="G31" s="1"/>
      <c r="H31" s="1"/>
      <c r="I31" s="1"/>
    </row>
    <row r="37" spans="1:3" x14ac:dyDescent="0.2">
      <c r="A37" t="s">
        <v>38</v>
      </c>
    </row>
    <row r="38" spans="1:3" x14ac:dyDescent="0.2">
      <c r="A38" t="s">
        <v>29</v>
      </c>
      <c r="B38" t="s">
        <v>39</v>
      </c>
      <c r="C38">
        <v>17.600000000000001</v>
      </c>
    </row>
    <row r="39" spans="1:3" x14ac:dyDescent="0.2">
      <c r="B39" t="s">
        <v>40</v>
      </c>
      <c r="C39">
        <v>24.2</v>
      </c>
    </row>
    <row r="40" spans="1:3" x14ac:dyDescent="0.2">
      <c r="B40" t="s">
        <v>41</v>
      </c>
      <c r="C40">
        <v>43.8</v>
      </c>
    </row>
    <row r="42" spans="1:3" x14ac:dyDescent="0.2">
      <c r="A42" t="s">
        <v>42</v>
      </c>
      <c r="B42" t="s">
        <v>43</v>
      </c>
      <c r="C42">
        <v>28.8</v>
      </c>
    </row>
    <row r="43" spans="1:3" x14ac:dyDescent="0.2">
      <c r="B43" t="s">
        <v>44</v>
      </c>
      <c r="C43">
        <v>3.4</v>
      </c>
    </row>
    <row r="45" spans="1:3" x14ac:dyDescent="0.2">
      <c r="A45" t="s">
        <v>48</v>
      </c>
      <c r="B45" t="s">
        <v>49</v>
      </c>
      <c r="C45">
        <v>14.45</v>
      </c>
    </row>
    <row r="47" spans="1:3" x14ac:dyDescent="0.2">
      <c r="A47" t="s">
        <v>50</v>
      </c>
      <c r="B47" t="s">
        <v>51</v>
      </c>
      <c r="C47">
        <v>3.74</v>
      </c>
    </row>
    <row r="48" spans="1:3" x14ac:dyDescent="0.2">
      <c r="B48" t="s">
        <v>52</v>
      </c>
      <c r="C48">
        <v>3.15</v>
      </c>
    </row>
    <row r="50" spans="1:3" x14ac:dyDescent="0.2">
      <c r="A50" t="s">
        <v>28</v>
      </c>
      <c r="B50" t="s">
        <v>49</v>
      </c>
      <c r="C50">
        <v>5.3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WellsCoords_Edited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Silva Filho</dc:creator>
  <cp:lastModifiedBy>Saulo Silva Filho</cp:lastModifiedBy>
  <dcterms:created xsi:type="dcterms:W3CDTF">2022-11-08T09:45:48Z</dcterms:created>
  <dcterms:modified xsi:type="dcterms:W3CDTF">2022-11-08T10:04:18Z</dcterms:modified>
</cp:coreProperties>
</file>