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wigP\Documents\4 Technology\00 Development\VI_generator\VI\"/>
    </mc:Choice>
  </mc:AlternateContent>
  <bookViews>
    <workbookView xWindow="16170" yWindow="75" windowWidth="9780" windowHeight="6780"/>
  </bookViews>
  <sheets>
    <sheet name="Indikatoren" sheetId="13" r:id="rId1"/>
    <sheet name="Dokumentation" sheetId="12" r:id="rId2"/>
  </sheets>
  <calcPr calcId="152511"/>
</workbook>
</file>

<file path=xl/calcChain.xml><?xml version="1.0" encoding="utf-8"?>
<calcChain xmlns="http://schemas.openxmlformats.org/spreadsheetml/2006/main">
  <c r="H5" i="13" l="1"/>
  <c r="H6" i="13"/>
  <c r="H7" i="13"/>
  <c r="H4" i="13"/>
  <c r="G6" i="13"/>
  <c r="G7" i="13"/>
  <c r="G4" i="13"/>
  <c r="G5" i="13"/>
  <c r="G3" i="13" l="1"/>
  <c r="H3" i="13" s="1"/>
  <c r="I14" i="13"/>
  <c r="H14" i="13" s="1"/>
  <c r="I13" i="13" l="1"/>
  <c r="H13" i="13" s="1"/>
  <c r="I16" i="13" l="1"/>
  <c r="I15" i="13"/>
</calcChain>
</file>

<file path=xl/sharedStrings.xml><?xml version="1.0" encoding="utf-8"?>
<sst xmlns="http://schemas.openxmlformats.org/spreadsheetml/2006/main" count="64" uniqueCount="46">
  <si>
    <t>ID</t>
  </si>
  <si>
    <t>Diabetes Q 01</t>
  </si>
  <si>
    <t>%</t>
  </si>
  <si>
    <t>Anzahl Typ-2 Diabetiker mit jährlicher augenärztlicher Untersuchung</t>
  </si>
  <si>
    <t>Anzahl Versicherter in der Analysegruppe</t>
  </si>
  <si>
    <t>Diabetes M 04</t>
  </si>
  <si>
    <t>Retinal Eye Exam</t>
  </si>
  <si>
    <t>high</t>
  </si>
  <si>
    <t>Share of female patients</t>
  </si>
  <si>
    <t>Quality</t>
  </si>
  <si>
    <t>Morbidity</t>
  </si>
  <si>
    <t>descriptiv</t>
  </si>
  <si>
    <t>Wie hoch ist der Anteil innerhalb der Typ-2 Diabetiker mit jährlicher augenärztlicher Untersuchung</t>
  </si>
  <si>
    <t>Vers.</t>
  </si>
  <si>
    <t>Wie hoch ist der Frauenanteil innerhalb der Analysegruppe</t>
  </si>
  <si>
    <t xml:space="preserve">Anzahl Frauen bei Versicherten mit Auswahldiagnose </t>
  </si>
  <si>
    <t>Bezugsjahr:</t>
  </si>
  <si>
    <t># Indikatoren</t>
  </si>
  <si>
    <t>Index</t>
  </si>
  <si>
    <t>Gesamt</t>
  </si>
  <si>
    <t>Qualität</t>
  </si>
  <si>
    <t>Morbidität</t>
  </si>
  <si>
    <t>Leistungen</t>
  </si>
  <si>
    <t>Wirtschaftlichkeit</t>
  </si>
  <si>
    <t>Indizes</t>
  </si>
  <si>
    <t>Indikator</t>
  </si>
  <si>
    <t>Richtung</t>
  </si>
  <si>
    <t>Einheit</t>
  </si>
  <si>
    <t>Vergleichs-gruppe / Benchmark</t>
  </si>
  <si>
    <t>Analyse-gruppe</t>
  </si>
  <si>
    <t>Augenärztliche Untersuchungsrate bei Typ-2-Diabetes</t>
  </si>
  <si>
    <t>hoch</t>
  </si>
  <si>
    <t>deskriptiv</t>
  </si>
  <si>
    <t>Typ</t>
  </si>
  <si>
    <t>Versorgungsindikatoren</t>
  </si>
  <si>
    <t>zu:</t>
  </si>
  <si>
    <t>Allgemein</t>
  </si>
  <si>
    <t>Diabetes M 00</t>
  </si>
  <si>
    <t>Stichprobengröße</t>
  </si>
  <si>
    <t>Versicherte</t>
  </si>
  <si>
    <t>Effekt</t>
  </si>
  <si>
    <t>Setname</t>
  </si>
  <si>
    <t>Fragestellung</t>
  </si>
  <si>
    <t>Zähler</t>
  </si>
  <si>
    <t>Nenner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</si>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</sst>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6" formatCode="#,##0.0"/>
  </numFmts>
  <fonts count="12" x14ac:knownFonts="1">
    <font>
      <sz val="10"/>
      <name val="MS Sans Serif"/>
    </font>
    <font>
      <sz val="10"/>
      <name val="MS Sans Serif"/>
    </font>
    <font>
      <sz val="12"/>
      <color theme="1" tint="0.249977111117893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1"/>
      <color theme="1" tint="0.249977111117893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1"/>
      <name val="MS Sans Serif"/>
    </font>
    <font>
      <b/>
      <sz val="12"/>
      <color theme="1" tint="0.249977111117893"/>
      <name val="Arial"/>
      <family val="2"/>
    </font>
    <font>
      <sz val="12"/>
      <color theme="0" tint="-0.499984740745262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39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5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/>
    <xf numFmtId="0" fontId="6" fillId="2" borderId="4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vertical="center"/>
    </xf>
    <xf numFmtId="0" fontId="6" fillId="2" borderId="3" xfId="0" applyFont="1" applyFill="1" applyBorder="1" applyAlignment="1">
      <alignment horizontal="center" wrapText="1"/>
    </xf>
    <xf numFmtId="9" fontId="2" fillId="0" borderId="5" xfId="1" applyFont="1" applyBorder="1" applyAlignment="1">
      <alignment horizontal="right" vertical="center"/>
    </xf>
    <xf numFmtId="0" fontId="7" fillId="0" borderId="0" xfId="0" applyFont="1"/>
    <xf numFmtId="0" fontId="2" fillId="0" borderId="6" xfId="0" quotePrefix="1" applyNumberFormat="1" applyFont="1" applyBorder="1"/>
    <xf numFmtId="0" fontId="8" fillId="0" borderId="0" xfId="0" applyFo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 wrapText="1"/>
    </xf>
    <xf numFmtId="0" fontId="2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6" xfId="0" quotePrefix="1" applyNumberFormat="1" applyFont="1" applyBorder="1"/>
    <xf numFmtId="0" fontId="2" fillId="0" borderId="0" xfId="0" applyNumberFormat="1" applyFont="1"/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165" fontId="9" fillId="0" borderId="5" xfId="1" applyNumberFormat="1" applyFont="1" applyBorder="1" applyAlignment="1">
      <alignment horizontal="right" vertical="center"/>
    </xf>
    <xf numFmtId="165" fontId="2" fillId="0" borderId="5" xfId="1" applyNumberFormat="1" applyFont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9" fillId="0" borderId="0" xfId="0" applyFont="1"/>
    <xf numFmtId="9" fontId="10" fillId="0" borderId="5" xfId="1" applyFont="1" applyBorder="1" applyAlignment="1">
      <alignment vertical="center"/>
    </xf>
    <xf numFmtId="0" fontId="6" fillId="2" borderId="0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166" fontId="2" fillId="0" borderId="5" xfId="0" applyNumberFormat="1" applyFont="1" applyBorder="1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showGridLines="0" tabSelected="1" workbookViewId="0">
      <selection activeCell="H4" sqref="H4"/>
    </sheetView>
  </sheetViews>
  <sheetFormatPr baseColWidth="10" defaultColWidth="9.140625" defaultRowHeight="15" x14ac:dyDescent="0.2"/>
  <cols>
    <col min="1" max="1" width="5.140625" style="1" customWidth="1"/>
    <col min="2" max="2" width="19.28515625" style="1" customWidth="1"/>
    <col min="3" max="3" width="58.42578125" style="1" customWidth="1"/>
    <col min="4" max="4" width="14" style="1" customWidth="1"/>
    <col min="5" max="5" width="15.28515625" style="1" bestFit="1" customWidth="1"/>
    <col min="6" max="6" width="14.28515625" style="1" customWidth="1"/>
    <col min="7" max="7" width="16.42578125" style="1" customWidth="1"/>
    <col min="8" max="8" width="14.140625" style="1" customWidth="1"/>
    <col min="9" max="9" width="10.42578125" style="1" hidden="1" customWidth="1"/>
    <col min="10" max="16384" width="9.140625" style="1"/>
  </cols>
  <sheetData>
    <row r="1" spans="1:9" ht="15.75" x14ac:dyDescent="0.25">
      <c r="A1" s="53" t="s">
        <v>34</v>
      </c>
      <c r="F1" s="55" t="s">
        <v>24</v>
      </c>
      <c r="G1" s="55"/>
      <c r="H1" s="55"/>
    </row>
    <row r="2" spans="1:9" ht="15.75" x14ac:dyDescent="0.25">
      <c r="B2" s="52" t="s">
        <v>35</v>
      </c>
      <c r="C2" s="43" t="s">
        <v>41</v>
      </c>
      <c r="F2" s="46" t="s">
        <v>33</v>
      </c>
      <c r="G2" s="47" t="s">
        <v>17</v>
      </c>
      <c r="H2" s="48" t="s">
        <v>18</v>
      </c>
    </row>
    <row r="3" spans="1:9" ht="15.75" x14ac:dyDescent="0.25">
      <c r="B3" s="52" t="s">
        <v>16</v>
      </c>
      <c r="C3" s="43">
        <v>2012</v>
      </c>
      <c r="F3" s="44" t="s">
        <v>19</v>
      </c>
      <c r="G3" s="44">
        <f>SUM(G4:G7)</f>
        <v>1</v>
      </c>
      <c r="H3" s="49">
        <f>IF($G3&gt;0,AVERAGEIFS($H$12:$H$166,$B$12:$B$166,"&lt;&gt;"&amp;"",$D$12:$D$166,"&lt;&gt;"&amp;"deskriptiv"),0)</f>
        <v>-6.2883435582822E-2</v>
      </c>
      <c r="I3" s="45"/>
    </row>
    <row r="4" spans="1:9" x14ac:dyDescent="0.2">
      <c r="F4" s="21" t="s">
        <v>20</v>
      </c>
      <c r="G4" s="21">
        <f>COUNTIFS($A$12:$A$166,$F4,$B$12:$B$166,"&lt;&gt;"&amp;"",$D$12:$D$166,"&lt;&gt;"&amp;"deskriptiv")</f>
        <v>1</v>
      </c>
      <c r="H4" s="50">
        <f>IF($G4&gt;0,AVERAGEIFS($H$12:$H$166,$A$12:$A$166,$F4,$B$12:$B$166,"&lt;&gt;"&amp;"",$D$12:$D$166,"&lt;&gt;"&amp;"deskriptiv"),0)</f>
        <v>-6.2883435582822E-2</v>
      </c>
      <c r="I4" s="45"/>
    </row>
    <row r="5" spans="1:9" x14ac:dyDescent="0.2">
      <c r="F5" s="21" t="s">
        <v>21</v>
      </c>
      <c r="G5" s="21">
        <f>COUNTIFS($A$12:$A$166,$F5,$B$12:$B$166,"&lt;&gt;"&amp;"",$D$12:$D$166,"&lt;&gt;"&amp;"deskriptiv")</f>
        <v>0</v>
      </c>
      <c r="H5" s="50">
        <f t="shared" ref="H5:H7" si="0">IF($G5&gt;0,AVERAGEIFS($H$12:$H$166,$A$12:$A$166,$F5,$B$12:$B$166,"&lt;&gt;"&amp;"",$D$12:$D$166,"&lt;&gt;"&amp;"deskriptiv"),0)</f>
        <v>0</v>
      </c>
    </row>
    <row r="6" spans="1:9" x14ac:dyDescent="0.2">
      <c r="F6" s="21" t="s">
        <v>22</v>
      </c>
      <c r="G6" s="21">
        <f>COUNTIFS($A$12:$A$166,$F6,$B$12:$B$166,"&lt;&gt;"&amp;"",$D$12:$D$166,"&lt;&gt;"&amp;"deskriptiv")</f>
        <v>0</v>
      </c>
      <c r="H6" s="50">
        <f t="shared" si="0"/>
        <v>0</v>
      </c>
    </row>
    <row r="7" spans="1:9" x14ac:dyDescent="0.2">
      <c r="F7" s="21" t="s">
        <v>23</v>
      </c>
      <c r="G7" s="21">
        <f>COUNTIFS($A$12:$A$166,$F7,$B$12:$B$166,"&lt;&gt;"&amp;"",$D$12:$D$166,"&lt;&gt;"&amp;"deskriptiv")</f>
        <v>0</v>
      </c>
      <c r="H7" s="50">
        <f t="shared" si="0"/>
        <v>0</v>
      </c>
    </row>
    <row r="10" spans="1:9" ht="31.35" customHeight="1" x14ac:dyDescent="0.2">
      <c r="A10" s="10"/>
      <c r="B10" s="10"/>
      <c r="C10" s="10"/>
      <c r="D10" s="11"/>
      <c r="E10" s="12"/>
      <c r="F10" s="56" t="s">
        <v>29</v>
      </c>
      <c r="G10" s="56" t="s">
        <v>28</v>
      </c>
      <c r="H10" s="13"/>
    </row>
    <row r="11" spans="1:9" ht="15.6" customHeight="1" x14ac:dyDescent="0.25">
      <c r="A11" s="14" t="s">
        <v>33</v>
      </c>
      <c r="B11" s="14" t="s">
        <v>0</v>
      </c>
      <c r="C11" s="14" t="s">
        <v>25</v>
      </c>
      <c r="D11" s="15" t="s">
        <v>26</v>
      </c>
      <c r="E11" s="16" t="s">
        <v>27</v>
      </c>
      <c r="F11" s="56"/>
      <c r="G11" s="56"/>
      <c r="H11" s="18" t="s">
        <v>40</v>
      </c>
    </row>
    <row r="12" spans="1:9" ht="19.5" customHeight="1" x14ac:dyDescent="0.2">
      <c r="A12" s="51" t="s">
        <v>36</v>
      </c>
    </row>
    <row r="13" spans="1:9" ht="19.5" customHeight="1" x14ac:dyDescent="0.2">
      <c r="A13" s="59" t="s">
        <v>36</v>
      </c>
      <c r="B13" s="17" t="s">
        <v>37</v>
      </c>
      <c r="C13" s="17" t="s">
        <v>38</v>
      </c>
      <c r="D13" s="17" t="s">
        <v>32</v>
      </c>
      <c r="E13" s="17" t="s">
        <v>39</v>
      </c>
      <c r="F13" s="60">
        <v>32.6</v>
      </c>
      <c r="G13" s="60">
        <v>34.65</v>
      </c>
      <c r="H13" s="54">
        <f>IF(ISERROR((G13-F13)/F13*I13),0,(G13-F13)/F13*I13)</f>
        <v>-6.2883435582822E-2</v>
      </c>
      <c r="I13" s="45">
        <f t="shared" ref="I13:I14" si="1">IF(D13="niedrig",1,-1)</f>
        <v>-1</v>
      </c>
    </row>
    <row r="14" spans="1:9" ht="19.5" customHeight="1" x14ac:dyDescent="0.2">
      <c r="A14" s="59" t="s">
        <v>20</v>
      </c>
      <c r="B14" s="17" t="s">
        <v>1</v>
      </c>
      <c r="C14" s="17" t="s">
        <v>30</v>
      </c>
      <c r="D14" s="17" t="s">
        <v>31</v>
      </c>
      <c r="E14" s="17" t="s">
        <v>2</v>
      </c>
      <c r="F14" s="60">
        <v>32.6</v>
      </c>
      <c r="G14" s="60">
        <v>34.65</v>
      </c>
      <c r="H14" s="19">
        <f>IF(ISERROR((G14-F14)/F14*I14),0,(G14-F14)/F14*I14)</f>
        <v>-6.2883435582822E-2</v>
      </c>
      <c r="I14" s="45">
        <f t="shared" si="1"/>
        <v>-1</v>
      </c>
    </row>
    <row r="15" spans="1:9" x14ac:dyDescent="0.2">
      <c r="I15" s="45">
        <f t="shared" ref="I15:I16" si="2">IF(D15="niedrig",1,-1)</f>
        <v>-1</v>
      </c>
    </row>
    <row r="16" spans="1:9" x14ac:dyDescent="0.2">
      <c r="I16" s="45">
        <f t="shared" si="2"/>
        <v>-1</v>
      </c>
    </row>
    <row r="17" spans="9:9" x14ac:dyDescent="0.2">
      <c r="I17" s="45"/>
    </row>
    <row r="18" spans="9:9" x14ac:dyDescent="0.2">
      <c r="I18" s="45"/>
    </row>
    <row r="19" spans="9:9" x14ac:dyDescent="0.2">
      <c r="I19" s="45"/>
    </row>
    <row r="20" spans="9:9" x14ac:dyDescent="0.2">
      <c r="I20" s="45"/>
    </row>
    <row r="21" spans="9:9" x14ac:dyDescent="0.2">
      <c r="I21" s="45"/>
    </row>
    <row r="22" spans="9:9" x14ac:dyDescent="0.2">
      <c r="I22" s="45"/>
    </row>
    <row r="23" spans="9:9" x14ac:dyDescent="0.2">
      <c r="I23" s="45"/>
    </row>
    <row r="24" spans="9:9" x14ac:dyDescent="0.2">
      <c r="I24" s="45"/>
    </row>
    <row r="25" spans="9:9" x14ac:dyDescent="0.2">
      <c r="I25" s="45"/>
    </row>
    <row r="26" spans="9:9" x14ac:dyDescent="0.2">
      <c r="I26" s="45"/>
    </row>
    <row r="27" spans="9:9" x14ac:dyDescent="0.2">
      <c r="I27" s="45"/>
    </row>
    <row r="28" spans="9:9" x14ac:dyDescent="0.2">
      <c r="I28" s="45"/>
    </row>
    <row r="29" spans="9:9" x14ac:dyDescent="0.2">
      <c r="I29" s="45"/>
    </row>
    <row r="30" spans="9:9" x14ac:dyDescent="0.2">
      <c r="I30" s="45"/>
    </row>
    <row r="31" spans="9:9" x14ac:dyDescent="0.2">
      <c r="I31" s="45"/>
    </row>
    <row r="32" spans="9:9" x14ac:dyDescent="0.2">
      <c r="I32" s="45"/>
    </row>
    <row r="33" spans="9:9" x14ac:dyDescent="0.2">
      <c r="I33" s="45"/>
    </row>
    <row r="34" spans="9:9" x14ac:dyDescent="0.2">
      <c r="I34" s="45"/>
    </row>
    <row r="35" spans="9:9" x14ac:dyDescent="0.2">
      <c r="I35" s="45"/>
    </row>
    <row r="36" spans="9:9" x14ac:dyDescent="0.2">
      <c r="I36" s="45"/>
    </row>
    <row r="37" spans="9:9" x14ac:dyDescent="0.2">
      <c r="I37" s="45"/>
    </row>
    <row r="38" spans="9:9" x14ac:dyDescent="0.2">
      <c r="I38" s="45"/>
    </row>
    <row r="39" spans="9:9" x14ac:dyDescent="0.2">
      <c r="I39" s="45"/>
    </row>
    <row r="40" spans="9:9" x14ac:dyDescent="0.2">
      <c r="I40" s="45"/>
    </row>
    <row r="41" spans="9:9" x14ac:dyDescent="0.2">
      <c r="I41" s="45"/>
    </row>
    <row r="42" spans="9:9" x14ac:dyDescent="0.2">
      <c r="I42" s="45"/>
    </row>
    <row r="43" spans="9:9" x14ac:dyDescent="0.2">
      <c r="I43" s="45"/>
    </row>
    <row r="44" spans="9:9" x14ac:dyDescent="0.2">
      <c r="I44" s="45"/>
    </row>
    <row r="45" spans="9:9" x14ac:dyDescent="0.2">
      <c r="I45" s="45"/>
    </row>
    <row r="46" spans="9:9" x14ac:dyDescent="0.2">
      <c r="I46" s="45"/>
    </row>
    <row r="47" spans="9:9" x14ac:dyDescent="0.2">
      <c r="I47" s="45"/>
    </row>
    <row r="48" spans="9:9" x14ac:dyDescent="0.2">
      <c r="I48" s="45"/>
    </row>
    <row r="49" spans="9:9" x14ac:dyDescent="0.2">
      <c r="I49" s="45"/>
    </row>
    <row r="50" spans="9:9" x14ac:dyDescent="0.2">
      <c r="I50" s="45"/>
    </row>
    <row r="51" spans="9:9" x14ac:dyDescent="0.2">
      <c r="I51" s="45"/>
    </row>
    <row r="52" spans="9:9" x14ac:dyDescent="0.2">
      <c r="I52" s="45"/>
    </row>
    <row r="53" spans="9:9" x14ac:dyDescent="0.2">
      <c r="I53" s="45"/>
    </row>
    <row r="54" spans="9:9" x14ac:dyDescent="0.2">
      <c r="I54" s="45"/>
    </row>
    <row r="55" spans="9:9" x14ac:dyDescent="0.2">
      <c r="I55" s="45"/>
    </row>
    <row r="56" spans="9:9" x14ac:dyDescent="0.2">
      <c r="I56" s="45"/>
    </row>
    <row r="57" spans="9:9" x14ac:dyDescent="0.2">
      <c r="I57" s="45"/>
    </row>
    <row r="58" spans="9:9" x14ac:dyDescent="0.2">
      <c r="I58" s="45"/>
    </row>
    <row r="59" spans="9:9" x14ac:dyDescent="0.2">
      <c r="I59" s="45"/>
    </row>
    <row r="60" spans="9:9" x14ac:dyDescent="0.2">
      <c r="I60" s="45"/>
    </row>
    <row r="61" spans="9:9" x14ac:dyDescent="0.2">
      <c r="I61" s="45"/>
    </row>
    <row r="62" spans="9:9" x14ac:dyDescent="0.2">
      <c r="I62" s="45"/>
    </row>
    <row r="63" spans="9:9" x14ac:dyDescent="0.2">
      <c r="I63" s="45"/>
    </row>
    <row r="64" spans="9:9" x14ac:dyDescent="0.2">
      <c r="I64" s="45"/>
    </row>
    <row r="65" spans="9:9" x14ac:dyDescent="0.2">
      <c r="I65" s="45"/>
    </row>
    <row r="66" spans="9:9" x14ac:dyDescent="0.2">
      <c r="I66" s="45"/>
    </row>
    <row r="67" spans="9:9" x14ac:dyDescent="0.2">
      <c r="I67" s="45"/>
    </row>
    <row r="68" spans="9:9" x14ac:dyDescent="0.2">
      <c r="I68" s="45"/>
    </row>
    <row r="69" spans="9:9" x14ac:dyDescent="0.2">
      <c r="I69" s="45"/>
    </row>
    <row r="70" spans="9:9" x14ac:dyDescent="0.2">
      <c r="I70" s="45"/>
    </row>
    <row r="71" spans="9:9" x14ac:dyDescent="0.2">
      <c r="I71" s="45"/>
    </row>
    <row r="72" spans="9:9" x14ac:dyDescent="0.2">
      <c r="I72" s="45"/>
    </row>
    <row r="73" spans="9:9" x14ac:dyDescent="0.2">
      <c r="I73" s="45"/>
    </row>
    <row r="74" spans="9:9" x14ac:dyDescent="0.2">
      <c r="I74" s="45"/>
    </row>
    <row r="75" spans="9:9" x14ac:dyDescent="0.2">
      <c r="I75" s="45"/>
    </row>
    <row r="76" spans="9:9" x14ac:dyDescent="0.2">
      <c r="I76" s="45"/>
    </row>
    <row r="77" spans="9:9" x14ac:dyDescent="0.2">
      <c r="I77" s="45"/>
    </row>
    <row r="78" spans="9:9" x14ac:dyDescent="0.2">
      <c r="I78" s="45"/>
    </row>
    <row r="79" spans="9:9" x14ac:dyDescent="0.2">
      <c r="I79" s="45"/>
    </row>
    <row r="80" spans="9:9" x14ac:dyDescent="0.2">
      <c r="I80" s="45"/>
    </row>
    <row r="81" spans="9:9" x14ac:dyDescent="0.2">
      <c r="I81" s="45"/>
    </row>
    <row r="82" spans="9:9" x14ac:dyDescent="0.2">
      <c r="I82" s="45"/>
    </row>
    <row r="83" spans="9:9" x14ac:dyDescent="0.2">
      <c r="I83" s="45"/>
    </row>
    <row r="84" spans="9:9" x14ac:dyDescent="0.2">
      <c r="I84" s="45"/>
    </row>
    <row r="85" spans="9:9" x14ac:dyDescent="0.2">
      <c r="I85" s="45"/>
    </row>
    <row r="86" spans="9:9" x14ac:dyDescent="0.2">
      <c r="I86" s="45"/>
    </row>
    <row r="87" spans="9:9" x14ac:dyDescent="0.2">
      <c r="I87" s="45"/>
    </row>
    <row r="88" spans="9:9" x14ac:dyDescent="0.2">
      <c r="I88" s="45"/>
    </row>
    <row r="89" spans="9:9" x14ac:dyDescent="0.2">
      <c r="I89" s="45"/>
    </row>
    <row r="90" spans="9:9" x14ac:dyDescent="0.2">
      <c r="I90" s="45"/>
    </row>
    <row r="91" spans="9:9" x14ac:dyDescent="0.2">
      <c r="I91" s="45"/>
    </row>
    <row r="92" spans="9:9" x14ac:dyDescent="0.2">
      <c r="I92" s="45"/>
    </row>
    <row r="93" spans="9:9" x14ac:dyDescent="0.2">
      <c r="I93" s="45"/>
    </row>
    <row r="94" spans="9:9" x14ac:dyDescent="0.2">
      <c r="I94" s="45"/>
    </row>
    <row r="95" spans="9:9" x14ac:dyDescent="0.2">
      <c r="I95" s="45"/>
    </row>
    <row r="96" spans="9:9" x14ac:dyDescent="0.2">
      <c r="I96" s="45"/>
    </row>
    <row r="97" spans="9:9" x14ac:dyDescent="0.2">
      <c r="I97" s="45"/>
    </row>
    <row r="98" spans="9:9" x14ac:dyDescent="0.2">
      <c r="I98" s="45"/>
    </row>
    <row r="99" spans="9:9" x14ac:dyDescent="0.2">
      <c r="I99" s="45"/>
    </row>
    <row r="100" spans="9:9" x14ac:dyDescent="0.2">
      <c r="I100" s="45"/>
    </row>
    <row r="101" spans="9:9" x14ac:dyDescent="0.2">
      <c r="I101" s="45"/>
    </row>
    <row r="102" spans="9:9" x14ac:dyDescent="0.2">
      <c r="I102" s="45"/>
    </row>
    <row r="103" spans="9:9" x14ac:dyDescent="0.2">
      <c r="I103" s="45"/>
    </row>
    <row r="104" spans="9:9" x14ac:dyDescent="0.2">
      <c r="I104" s="45"/>
    </row>
    <row r="105" spans="9:9" x14ac:dyDescent="0.2">
      <c r="I105" s="45"/>
    </row>
    <row r="106" spans="9:9" x14ac:dyDescent="0.2">
      <c r="I106" s="45"/>
    </row>
    <row r="107" spans="9:9" x14ac:dyDescent="0.2">
      <c r="I107" s="45"/>
    </row>
    <row r="108" spans="9:9" x14ac:dyDescent="0.2">
      <c r="I108" s="45"/>
    </row>
    <row r="109" spans="9:9" x14ac:dyDescent="0.2">
      <c r="I109" s="45"/>
    </row>
    <row r="110" spans="9:9" x14ac:dyDescent="0.2">
      <c r="I110" s="45"/>
    </row>
    <row r="111" spans="9:9" x14ac:dyDescent="0.2">
      <c r="I111" s="45"/>
    </row>
    <row r="112" spans="9:9" x14ac:dyDescent="0.2">
      <c r="I112" s="45"/>
    </row>
    <row r="113" spans="9:9" x14ac:dyDescent="0.2">
      <c r="I113" s="45"/>
    </row>
    <row r="114" spans="9:9" x14ac:dyDescent="0.2">
      <c r="I114" s="45"/>
    </row>
    <row r="115" spans="9:9" x14ac:dyDescent="0.2">
      <c r="I115" s="45"/>
    </row>
    <row r="116" spans="9:9" x14ac:dyDescent="0.2">
      <c r="I116" s="45"/>
    </row>
    <row r="117" spans="9:9" x14ac:dyDescent="0.2">
      <c r="I117" s="45"/>
    </row>
    <row r="118" spans="9:9" x14ac:dyDescent="0.2">
      <c r="I118" s="45"/>
    </row>
    <row r="119" spans="9:9" x14ac:dyDescent="0.2">
      <c r="I119" s="45"/>
    </row>
    <row r="120" spans="9:9" x14ac:dyDescent="0.2">
      <c r="I120" s="45"/>
    </row>
    <row r="121" spans="9:9" x14ac:dyDescent="0.2">
      <c r="I121" s="45"/>
    </row>
    <row r="122" spans="9:9" x14ac:dyDescent="0.2">
      <c r="I122" s="45"/>
    </row>
    <row r="123" spans="9:9" x14ac:dyDescent="0.2">
      <c r="I123" s="45"/>
    </row>
    <row r="124" spans="9:9" x14ac:dyDescent="0.2">
      <c r="I124" s="45"/>
    </row>
    <row r="125" spans="9:9" x14ac:dyDescent="0.2">
      <c r="I125" s="45"/>
    </row>
    <row r="126" spans="9:9" x14ac:dyDescent="0.2">
      <c r="I126" s="45"/>
    </row>
    <row r="127" spans="9:9" x14ac:dyDescent="0.2">
      <c r="I127" s="45"/>
    </row>
    <row r="128" spans="9:9" x14ac:dyDescent="0.2">
      <c r="I128" s="45"/>
    </row>
    <row r="129" spans="9:9" x14ac:dyDescent="0.2">
      <c r="I129" s="45"/>
    </row>
    <row r="130" spans="9:9" x14ac:dyDescent="0.2">
      <c r="I130" s="45"/>
    </row>
    <row r="131" spans="9:9" x14ac:dyDescent="0.2">
      <c r="I131" s="45"/>
    </row>
    <row r="132" spans="9:9" x14ac:dyDescent="0.2">
      <c r="I132" s="45"/>
    </row>
    <row r="133" spans="9:9" x14ac:dyDescent="0.2">
      <c r="I133" s="45"/>
    </row>
    <row r="134" spans="9:9" x14ac:dyDescent="0.2">
      <c r="I134" s="45"/>
    </row>
    <row r="135" spans="9:9" x14ac:dyDescent="0.2">
      <c r="I135" s="45"/>
    </row>
    <row r="136" spans="9:9" x14ac:dyDescent="0.2">
      <c r="I136" s="45"/>
    </row>
    <row r="137" spans="9:9" x14ac:dyDescent="0.2">
      <c r="I137" s="45"/>
    </row>
    <row r="138" spans="9:9" x14ac:dyDescent="0.2">
      <c r="I138" s="45"/>
    </row>
    <row r="139" spans="9:9" x14ac:dyDescent="0.2">
      <c r="I139" s="45"/>
    </row>
    <row r="140" spans="9:9" x14ac:dyDescent="0.2">
      <c r="I140" s="45"/>
    </row>
    <row r="141" spans="9:9" x14ac:dyDescent="0.2">
      <c r="I141" s="45"/>
    </row>
    <row r="142" spans="9:9" x14ac:dyDescent="0.2">
      <c r="I142" s="45"/>
    </row>
    <row r="143" spans="9:9" x14ac:dyDescent="0.2">
      <c r="I143" s="45"/>
    </row>
  </sheetData>
  <mergeCells count="3">
    <mergeCell ref="F1:H1"/>
    <mergeCell ref="F10:F11"/>
    <mergeCell ref="G10:G11"/>
  </mergeCells>
  <conditionalFormatting sqref="H3:H7">
    <cfRule type="iconSet" priority="3">
      <iconSet>
        <cfvo type="percent" val="0"/>
        <cfvo type="num" val="-0.02"/>
        <cfvo type="num" val="0" gte="0"/>
      </iconSet>
    </cfRule>
  </conditionalFormatting>
  <conditionalFormatting sqref="H14">
    <cfRule type="iconSet" priority="1">
      <iconSet>
        <cfvo type="percent" val="0"/>
        <cfvo type="num" val="-0.02"/>
        <cfvo type="num" val="0" gte="0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7"/>
  <sheetViews>
    <sheetView showGridLines="0" workbookViewId="0">
      <selection activeCell="I7" sqref="I7:I8"/>
    </sheetView>
  </sheetViews>
  <sheetFormatPr baseColWidth="10" defaultRowHeight="12.75" x14ac:dyDescent="0.2"/>
  <cols>
    <col min="1" max="1" width="15.5703125" customWidth="1"/>
    <col min="2" max="2" width="11" customWidth="1"/>
    <col min="3" max="3" width="34.140625" customWidth="1"/>
    <col min="5" max="5" width="12.140625" customWidth="1"/>
    <col min="6" max="6" width="58.85546875" style="35" customWidth="1"/>
    <col min="7" max="7" width="48.42578125" style="35" customWidth="1"/>
    <col min="8" max="8" width="9.5703125" style="35" customWidth="1"/>
    <col min="9" max="9" width="42.7109375" style="35" customWidth="1"/>
    <col min="10" max="10" width="9" style="35" customWidth="1"/>
  </cols>
  <sheetData>
    <row r="4" spans="1:14" ht="15.75" x14ac:dyDescent="0.25">
      <c r="A4" s="7"/>
      <c r="B4" s="3"/>
      <c r="C4" s="7"/>
      <c r="D4" s="5"/>
      <c r="E4" s="9"/>
      <c r="F4" s="31"/>
      <c r="G4" s="57" t="s">
        <v>43</v>
      </c>
      <c r="H4" s="58"/>
      <c r="I4" s="57" t="s">
        <v>44</v>
      </c>
      <c r="J4" s="58"/>
      <c r="K4" s="25"/>
      <c r="L4" s="26"/>
      <c r="M4" s="27"/>
      <c r="N4" s="27"/>
    </row>
    <row r="5" spans="1:14" ht="15.75" x14ac:dyDescent="0.25">
      <c r="A5" s="8" t="s">
        <v>0</v>
      </c>
      <c r="B5" s="2" t="s">
        <v>33</v>
      </c>
      <c r="C5" s="8" t="s">
        <v>25</v>
      </c>
      <c r="D5" s="4" t="s">
        <v>26</v>
      </c>
      <c r="E5" s="6" t="s">
        <v>27</v>
      </c>
      <c r="F5" s="4" t="s">
        <v>42</v>
      </c>
      <c r="G5" s="23" t="s">
        <v>45</v>
      </c>
      <c r="H5" s="32" t="s">
        <v>27</v>
      </c>
      <c r="I5" s="23" t="s">
        <v>45</v>
      </c>
      <c r="J5" s="24" t="s">
        <v>27</v>
      </c>
      <c r="K5" s="28"/>
      <c r="L5" s="29"/>
      <c r="M5" s="30"/>
      <c r="N5" s="30"/>
    </row>
    <row r="6" spans="1:14" s="37" customFormat="1" ht="28.5" x14ac:dyDescent="0.2">
      <c r="A6" s="38" t="s">
        <v>1</v>
      </c>
      <c r="B6" s="38" t="s">
        <v>9</v>
      </c>
      <c r="C6" s="38" t="s">
        <v>6</v>
      </c>
      <c r="D6" s="38" t="s">
        <v>7</v>
      </c>
      <c r="E6" s="38" t="s">
        <v>2</v>
      </c>
      <c r="F6" s="39" t="s">
        <v>12</v>
      </c>
      <c r="G6" s="39" t="s">
        <v>3</v>
      </c>
      <c r="H6" s="39" t="s">
        <v>13</v>
      </c>
      <c r="I6" s="39" t="s">
        <v>4</v>
      </c>
      <c r="J6" s="40" t="s">
        <v>13</v>
      </c>
      <c r="K6" s="36"/>
      <c r="L6" s="36"/>
      <c r="M6" s="36"/>
      <c r="N6" s="36"/>
    </row>
    <row r="7" spans="1:14" ht="28.5" x14ac:dyDescent="0.2">
      <c r="A7" s="41" t="s">
        <v>5</v>
      </c>
      <c r="B7" s="41" t="s">
        <v>10</v>
      </c>
      <c r="C7" s="41" t="s">
        <v>8</v>
      </c>
      <c r="D7" s="41" t="s">
        <v>11</v>
      </c>
      <c r="E7" s="41" t="s">
        <v>2</v>
      </c>
      <c r="F7" s="42" t="s">
        <v>14</v>
      </c>
      <c r="G7" s="42" t="s">
        <v>15</v>
      </c>
      <c r="H7" s="42" t="s">
        <v>13</v>
      </c>
      <c r="I7" s="42" t="s">
        <v>4</v>
      </c>
      <c r="J7" s="42" t="s">
        <v>13</v>
      </c>
      <c r="K7" s="20"/>
      <c r="L7" s="20"/>
      <c r="M7" s="20"/>
      <c r="N7" s="20"/>
    </row>
    <row r="8" spans="1:14" ht="14.25" x14ac:dyDescent="0.2">
      <c r="A8" s="41"/>
      <c r="B8" s="41"/>
      <c r="C8" s="41"/>
      <c r="D8" s="41"/>
      <c r="E8" s="41"/>
      <c r="F8" s="42"/>
      <c r="G8" s="42"/>
      <c r="H8" s="42"/>
      <c r="I8" s="42"/>
      <c r="J8" s="42"/>
      <c r="K8" s="20"/>
      <c r="L8" s="20"/>
      <c r="M8" s="20"/>
      <c r="N8" s="20"/>
    </row>
    <row r="9" spans="1:14" ht="14.25" x14ac:dyDescent="0.2">
      <c r="A9" s="41"/>
      <c r="B9" s="41"/>
      <c r="C9" s="41"/>
      <c r="D9" s="41"/>
      <c r="E9" s="41"/>
      <c r="F9" s="42"/>
      <c r="G9" s="42"/>
      <c r="H9" s="42"/>
      <c r="I9" s="42"/>
      <c r="J9" s="42"/>
      <c r="K9" s="20"/>
      <c r="L9" s="20"/>
      <c r="M9" s="20"/>
      <c r="N9" s="20"/>
    </row>
    <row r="10" spans="1:14" ht="14.25" x14ac:dyDescent="0.2">
      <c r="A10" s="41"/>
      <c r="B10" s="41"/>
      <c r="C10" s="41"/>
      <c r="D10" s="41"/>
      <c r="E10" s="41"/>
      <c r="F10" s="42"/>
      <c r="G10" s="42"/>
      <c r="H10" s="42"/>
      <c r="I10" s="42"/>
      <c r="J10" s="42"/>
      <c r="K10" s="20"/>
      <c r="L10" s="20"/>
      <c r="M10" s="20"/>
      <c r="N10" s="20"/>
    </row>
    <row r="11" spans="1:14" ht="14.25" x14ac:dyDescent="0.2">
      <c r="A11" s="41"/>
      <c r="B11" s="41"/>
      <c r="C11" s="41"/>
      <c r="D11" s="41"/>
      <c r="E11" s="41"/>
      <c r="F11" s="42"/>
      <c r="G11" s="42"/>
      <c r="H11" s="42"/>
      <c r="I11" s="42"/>
      <c r="J11" s="42"/>
      <c r="K11" s="20"/>
      <c r="L11" s="20"/>
      <c r="M11" s="20"/>
      <c r="N11" s="20"/>
    </row>
    <row r="12" spans="1:14" ht="14.25" x14ac:dyDescent="0.2">
      <c r="A12" s="41"/>
      <c r="B12" s="41"/>
      <c r="C12" s="41"/>
      <c r="D12" s="41"/>
      <c r="E12" s="41"/>
      <c r="F12" s="42"/>
      <c r="G12" s="42"/>
      <c r="H12" s="42"/>
      <c r="I12" s="42"/>
      <c r="J12" s="42"/>
      <c r="K12" s="20"/>
      <c r="L12" s="20"/>
      <c r="M12" s="20"/>
      <c r="N12" s="20"/>
    </row>
    <row r="13" spans="1:14" ht="14.25" x14ac:dyDescent="0.2">
      <c r="A13" s="41"/>
      <c r="B13" s="41"/>
      <c r="C13" s="41"/>
      <c r="D13" s="41"/>
      <c r="E13" s="41"/>
      <c r="F13" s="42"/>
      <c r="G13" s="42"/>
      <c r="H13" s="42"/>
      <c r="I13" s="42"/>
      <c r="J13" s="42"/>
      <c r="K13" s="20"/>
      <c r="L13" s="20"/>
      <c r="M13" s="20"/>
      <c r="N13" s="20"/>
    </row>
    <row r="14" spans="1:14" ht="14.25" x14ac:dyDescent="0.2">
      <c r="A14" s="41"/>
      <c r="B14" s="41"/>
      <c r="C14" s="41"/>
      <c r="D14" s="41"/>
      <c r="E14" s="41"/>
      <c r="F14" s="42"/>
      <c r="G14" s="42"/>
      <c r="H14" s="42"/>
      <c r="I14" s="42"/>
      <c r="J14" s="42"/>
      <c r="K14" s="20"/>
      <c r="L14" s="20"/>
      <c r="M14" s="20"/>
      <c r="N14" s="20"/>
    </row>
    <row r="15" spans="1:14" ht="14.25" x14ac:dyDescent="0.2">
      <c r="A15" s="41"/>
      <c r="B15" s="41"/>
      <c r="C15" s="41"/>
      <c r="D15" s="41"/>
      <c r="E15" s="41"/>
      <c r="F15" s="42"/>
      <c r="G15" s="42"/>
      <c r="H15" s="42"/>
      <c r="I15" s="42"/>
      <c r="J15" s="42"/>
      <c r="K15" s="20"/>
      <c r="L15" s="20"/>
      <c r="M15" s="20"/>
      <c r="N15" s="20"/>
    </row>
    <row r="16" spans="1:14" ht="14.25" x14ac:dyDescent="0.2">
      <c r="A16" s="20"/>
      <c r="B16" s="20"/>
      <c r="C16" s="20"/>
      <c r="D16" s="20"/>
      <c r="E16" s="20"/>
      <c r="F16" s="33"/>
      <c r="G16" s="33"/>
      <c r="H16" s="33"/>
      <c r="I16" s="33"/>
      <c r="J16" s="33"/>
      <c r="K16" s="20"/>
      <c r="L16" s="20"/>
      <c r="M16" s="20"/>
      <c r="N16" s="20"/>
    </row>
    <row r="17" spans="1:14" ht="14.25" x14ac:dyDescent="0.2">
      <c r="A17" s="20"/>
      <c r="B17" s="20"/>
      <c r="C17" s="20"/>
      <c r="D17" s="20"/>
      <c r="E17" s="20"/>
      <c r="F17" s="33"/>
      <c r="G17" s="33"/>
      <c r="H17" s="33"/>
      <c r="I17" s="33"/>
      <c r="J17" s="33"/>
      <c r="K17" s="20"/>
      <c r="L17" s="20"/>
      <c r="M17" s="20"/>
      <c r="N17" s="20"/>
    </row>
    <row r="18" spans="1:14" ht="14.25" x14ac:dyDescent="0.2">
      <c r="A18" s="20"/>
      <c r="B18" s="20"/>
      <c r="C18" s="20"/>
      <c r="D18" s="20"/>
      <c r="E18" s="20"/>
      <c r="F18" s="33"/>
      <c r="G18" s="33"/>
      <c r="H18" s="33"/>
      <c r="I18" s="33"/>
      <c r="J18" s="33"/>
      <c r="K18" s="20"/>
      <c r="L18" s="20"/>
      <c r="M18" s="20"/>
      <c r="N18" s="20"/>
    </row>
    <row r="19" spans="1:14" ht="14.25" x14ac:dyDescent="0.2">
      <c r="A19" s="20"/>
      <c r="B19" s="20"/>
      <c r="C19" s="20"/>
      <c r="D19" s="20"/>
      <c r="E19" s="20"/>
      <c r="F19" s="33"/>
      <c r="G19" s="33"/>
      <c r="H19" s="33"/>
      <c r="I19" s="33"/>
      <c r="J19" s="33"/>
      <c r="K19" s="20"/>
      <c r="L19" s="20"/>
      <c r="M19" s="20"/>
      <c r="N19" s="20"/>
    </row>
    <row r="20" spans="1:14" ht="14.25" x14ac:dyDescent="0.2">
      <c r="A20" s="20"/>
      <c r="B20" s="20"/>
      <c r="C20" s="20"/>
      <c r="D20" s="20"/>
      <c r="E20" s="20"/>
      <c r="F20" s="33"/>
      <c r="G20" s="33"/>
      <c r="H20" s="33"/>
      <c r="I20" s="33"/>
      <c r="J20" s="33"/>
      <c r="K20" s="20"/>
      <c r="L20" s="20"/>
      <c r="M20" s="20"/>
      <c r="N20" s="20"/>
    </row>
    <row r="21" spans="1:14" ht="14.25" x14ac:dyDescent="0.2">
      <c r="A21" s="20"/>
      <c r="B21" s="20"/>
      <c r="C21" s="20"/>
      <c r="D21" s="20"/>
      <c r="E21" s="20"/>
      <c r="F21" s="33"/>
      <c r="G21" s="33"/>
      <c r="H21" s="33"/>
      <c r="I21" s="33"/>
      <c r="J21" s="33"/>
      <c r="K21" s="20"/>
      <c r="L21" s="20"/>
      <c r="M21" s="20"/>
      <c r="N21" s="20"/>
    </row>
    <row r="22" spans="1:14" ht="14.25" x14ac:dyDescent="0.2">
      <c r="A22" s="20"/>
      <c r="B22" s="20"/>
      <c r="C22" s="20"/>
      <c r="D22" s="20"/>
      <c r="E22" s="20"/>
      <c r="F22" s="33"/>
      <c r="G22" s="33"/>
      <c r="H22" s="33"/>
      <c r="I22" s="33"/>
      <c r="J22" s="33"/>
      <c r="K22" s="20"/>
      <c r="L22" s="20"/>
      <c r="M22" s="20"/>
      <c r="N22" s="20"/>
    </row>
    <row r="23" spans="1:14" ht="14.25" x14ac:dyDescent="0.2">
      <c r="A23" s="20"/>
      <c r="B23" s="20"/>
      <c r="C23" s="20"/>
      <c r="D23" s="20"/>
      <c r="E23" s="20"/>
      <c r="F23" s="33"/>
      <c r="G23" s="33"/>
      <c r="H23" s="33"/>
      <c r="I23" s="33"/>
      <c r="J23" s="33"/>
      <c r="K23" s="20"/>
      <c r="L23" s="20"/>
      <c r="M23" s="20"/>
      <c r="N23" s="20"/>
    </row>
    <row r="24" spans="1:14" ht="14.25" x14ac:dyDescent="0.2">
      <c r="A24" s="20"/>
      <c r="B24" s="20"/>
      <c r="C24" s="20"/>
      <c r="D24" s="20"/>
      <c r="E24" s="20"/>
      <c r="F24" s="33"/>
      <c r="G24" s="33"/>
      <c r="H24" s="33"/>
      <c r="I24" s="33"/>
      <c r="J24" s="33"/>
      <c r="K24" s="20"/>
      <c r="L24" s="20"/>
      <c r="M24" s="20"/>
      <c r="N24" s="20"/>
    </row>
    <row r="25" spans="1:14" x14ac:dyDescent="0.2">
      <c r="A25" s="22"/>
      <c r="B25" s="22"/>
      <c r="C25" s="22"/>
      <c r="D25" s="22"/>
      <c r="E25" s="22"/>
      <c r="F25" s="34"/>
      <c r="G25" s="34"/>
      <c r="H25" s="34"/>
      <c r="I25" s="34"/>
      <c r="J25" s="34"/>
      <c r="K25" s="22"/>
      <c r="L25" s="22"/>
      <c r="M25" s="22"/>
      <c r="N25" s="22"/>
    </row>
    <row r="26" spans="1:14" x14ac:dyDescent="0.2">
      <c r="A26" s="22"/>
      <c r="B26" s="22"/>
      <c r="C26" s="22"/>
      <c r="D26" s="22"/>
      <c r="E26" s="22"/>
      <c r="F26" s="34"/>
      <c r="G26" s="34"/>
      <c r="H26" s="34"/>
      <c r="I26" s="34"/>
      <c r="J26" s="34"/>
      <c r="K26" s="22"/>
      <c r="L26" s="22"/>
      <c r="M26" s="22"/>
      <c r="N26" s="22"/>
    </row>
    <row r="27" spans="1:14" x14ac:dyDescent="0.2">
      <c r="A27" s="22"/>
      <c r="B27" s="22"/>
      <c r="C27" s="22"/>
      <c r="D27" s="22"/>
      <c r="E27" s="22"/>
      <c r="F27" s="34"/>
      <c r="G27" s="34"/>
      <c r="H27" s="34"/>
      <c r="I27" s="34"/>
      <c r="J27" s="34"/>
      <c r="K27" s="22"/>
      <c r="L27" s="22"/>
      <c r="M27" s="22"/>
      <c r="N27" s="22"/>
    </row>
    <row r="28" spans="1:14" x14ac:dyDescent="0.2">
      <c r="A28" s="22"/>
      <c r="B28" s="22"/>
      <c r="C28" s="22"/>
      <c r="D28" s="22"/>
      <c r="E28" s="22"/>
      <c r="F28" s="34"/>
      <c r="G28" s="34"/>
      <c r="H28" s="34"/>
      <c r="I28" s="34"/>
      <c r="J28" s="34"/>
      <c r="K28" s="22"/>
      <c r="L28" s="22"/>
      <c r="M28" s="22"/>
      <c r="N28" s="22"/>
    </row>
    <row r="29" spans="1:14" x14ac:dyDescent="0.2">
      <c r="A29" s="22"/>
      <c r="B29" s="22"/>
      <c r="C29" s="22"/>
      <c r="D29" s="22"/>
      <c r="E29" s="22"/>
      <c r="F29" s="34"/>
      <c r="G29" s="34"/>
      <c r="H29" s="34"/>
      <c r="I29" s="34"/>
      <c r="J29" s="34"/>
      <c r="K29" s="22"/>
      <c r="L29" s="22"/>
      <c r="M29" s="22"/>
      <c r="N29" s="22"/>
    </row>
    <row r="30" spans="1:14" x14ac:dyDescent="0.2">
      <c r="A30" s="22"/>
      <c r="B30" s="22"/>
      <c r="C30" s="22"/>
      <c r="D30" s="22"/>
      <c r="E30" s="22"/>
      <c r="F30" s="34"/>
      <c r="G30" s="34"/>
      <c r="H30" s="34"/>
      <c r="I30" s="34"/>
      <c r="J30" s="34"/>
      <c r="K30" s="22"/>
      <c r="L30" s="22"/>
      <c r="M30" s="22"/>
      <c r="N30" s="22"/>
    </row>
    <row r="31" spans="1:14" x14ac:dyDescent="0.2">
      <c r="A31" s="22"/>
      <c r="B31" s="22"/>
      <c r="C31" s="22"/>
      <c r="D31" s="22"/>
      <c r="E31" s="22"/>
      <c r="F31" s="34"/>
      <c r="G31" s="34"/>
      <c r="H31" s="34"/>
      <c r="I31" s="34"/>
      <c r="J31" s="34"/>
      <c r="K31" s="22"/>
      <c r="L31" s="22"/>
      <c r="M31" s="22"/>
      <c r="N31" s="22"/>
    </row>
    <row r="32" spans="1:14" x14ac:dyDescent="0.2">
      <c r="A32" s="22"/>
      <c r="B32" s="22"/>
      <c r="C32" s="22"/>
      <c r="D32" s="22"/>
      <c r="E32" s="22"/>
      <c r="F32" s="34"/>
      <c r="G32" s="34"/>
      <c r="H32" s="34"/>
      <c r="I32" s="34"/>
      <c r="J32" s="34"/>
      <c r="K32" s="22"/>
      <c r="L32" s="22"/>
      <c r="M32" s="22"/>
      <c r="N32" s="22"/>
    </row>
    <row r="33" spans="1:14" x14ac:dyDescent="0.2">
      <c r="A33" s="22"/>
      <c r="B33" s="22"/>
      <c r="C33" s="22"/>
      <c r="D33" s="22"/>
      <c r="E33" s="22"/>
      <c r="F33" s="34"/>
      <c r="G33" s="34"/>
      <c r="H33" s="34"/>
      <c r="I33" s="34"/>
      <c r="J33" s="34"/>
      <c r="K33" s="22"/>
      <c r="L33" s="22"/>
      <c r="M33" s="22"/>
      <c r="N33" s="22"/>
    </row>
    <row r="34" spans="1:14" x14ac:dyDescent="0.2">
      <c r="A34" s="22"/>
      <c r="B34" s="22"/>
      <c r="C34" s="22"/>
      <c r="D34" s="22"/>
      <c r="E34" s="22"/>
      <c r="F34" s="34"/>
      <c r="G34" s="34"/>
      <c r="H34" s="34"/>
      <c r="I34" s="34"/>
      <c r="J34" s="34"/>
      <c r="K34" s="22"/>
      <c r="L34" s="22"/>
      <c r="M34" s="22"/>
      <c r="N34" s="22"/>
    </row>
    <row r="35" spans="1:14" x14ac:dyDescent="0.2">
      <c r="A35" s="22"/>
      <c r="B35" s="22"/>
      <c r="C35" s="22"/>
      <c r="D35" s="22"/>
      <c r="E35" s="22"/>
      <c r="F35" s="34"/>
      <c r="G35" s="34"/>
      <c r="H35" s="34"/>
      <c r="I35" s="34"/>
      <c r="J35" s="34"/>
      <c r="K35" s="22"/>
      <c r="L35" s="22"/>
      <c r="M35" s="22"/>
      <c r="N35" s="22"/>
    </row>
    <row r="36" spans="1:14" x14ac:dyDescent="0.2">
      <c r="A36" s="22"/>
      <c r="B36" s="22"/>
      <c r="C36" s="22"/>
      <c r="D36" s="22"/>
      <c r="E36" s="22"/>
      <c r="F36" s="34"/>
      <c r="G36" s="34"/>
      <c r="H36" s="34"/>
      <c r="I36" s="34"/>
      <c r="J36" s="34"/>
      <c r="K36" s="22"/>
      <c r="L36" s="22"/>
      <c r="M36" s="22"/>
      <c r="N36" s="22"/>
    </row>
    <row r="37" spans="1:14" x14ac:dyDescent="0.2">
      <c r="A37" s="22"/>
      <c r="B37" s="22"/>
      <c r="C37" s="22"/>
      <c r="D37" s="22"/>
      <c r="E37" s="22"/>
      <c r="F37" s="34"/>
      <c r="G37" s="34"/>
      <c r="H37" s="34"/>
      <c r="I37" s="34"/>
      <c r="J37" s="34"/>
      <c r="K37" s="22"/>
      <c r="L37" s="22"/>
      <c r="M37" s="22"/>
      <c r="N37" s="22"/>
    </row>
  </sheetData>
  <mergeCells count="2">
    <mergeCell ref="G4:H4"/>
    <mergeCell ref="I4: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Indikatoren</vt:lpstr>
      <vt:lpstr>Dokumentation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Mayerhoff, Lukas (ELS-MUN)</dc:creator>
  <cp:lastModifiedBy>Paul Hellwig</cp:lastModifiedBy>
  <cp:lastPrinted>2014-06-18T12:20:02Z</cp:lastPrinted>
  <dcterms:created xsi:type="dcterms:W3CDTF">2014-06-10T13:05:21Z</dcterms:created>
  <dcterms:modified xsi:type="dcterms:W3CDTF">2015-01-28T09:10:50Z</dcterms:modified>
</cp:coreProperties>
</file>