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U:\filing\doku\HA\Projekte\GiC\Indikatoren\Module\5_HI\"/>
    </mc:Choice>
  </mc:AlternateContent>
  <bookViews>
    <workbookView xWindow="-2146" yWindow="489" windowWidth="13042" windowHeight="5733" tabRatio="880"/>
  </bookViews>
  <sheets>
    <sheet name="VI_HI" sheetId="6" r:id="rId1"/>
    <sheet name="KG_HI" sheetId="29" r:id="rId2"/>
  </sheets>
  <definedNames>
    <definedName name="_xlnm._FilterDatabase" localSheetId="0" hidden="1">VI_HI!$B$1:$Y$67</definedName>
  </definedNames>
  <calcPr calcId="152511"/>
</workbook>
</file>

<file path=xl/calcChain.xml><?xml version="1.0" encoding="utf-8"?>
<calcChain xmlns="http://schemas.openxmlformats.org/spreadsheetml/2006/main">
  <c r="B30" i="6" l="1"/>
  <c r="B12" i="6" l="1"/>
  <c r="B13" i="6" s="1"/>
  <c r="B14" i="6" l="1"/>
  <c r="B15" i="6" s="1"/>
  <c r="B16" i="6" s="1"/>
  <c r="B17" i="6" s="1"/>
  <c r="B18" i="6" s="1"/>
  <c r="B19" i="6" s="1"/>
  <c r="B20" i="6" s="1"/>
  <c r="B21" i="6" s="1"/>
  <c r="B22" i="6" s="1"/>
  <c r="B23" i="6" s="1"/>
  <c r="B24" i="6" s="1"/>
  <c r="B25" i="6" l="1"/>
  <c r="B31" i="6"/>
  <c r="B32" i="6" s="1"/>
  <c r="B33" i="6" s="1"/>
  <c r="B34" i="6" s="1"/>
  <c r="B35" i="6" s="1"/>
  <c r="B36" i="6" l="1"/>
  <c r="B37" i="6" s="1"/>
  <c r="B38" i="6" s="1"/>
  <c r="B61" i="6" s="1"/>
  <c r="B62" i="6" s="1"/>
  <c r="B63" i="6" s="1"/>
  <c r="B64" i="6" s="1"/>
  <c r="B65" i="6" s="1"/>
  <c r="B66" i="6" s="1"/>
  <c r="B67" i="6" s="1"/>
  <c r="B41" i="6" s="1"/>
  <c r="B42" i="6" s="1"/>
  <c r="B43" i="6" s="1"/>
  <c r="B44" i="6" s="1"/>
  <c r="B45" i="6" s="1"/>
  <c r="B46" i="6" s="1"/>
  <c r="B47" i="6" s="1"/>
  <c r="B48" i="6" s="1"/>
  <c r="B49" i="6" s="1"/>
  <c r="B50" i="6" s="1"/>
  <c r="B51" i="6" s="1"/>
  <c r="B52" i="6" s="1"/>
  <c r="B53" i="6" s="1"/>
  <c r="B54" i="6" s="1"/>
  <c r="B55" i="6" s="1"/>
  <c r="B56" i="6" s="1"/>
  <c r="B57" i="6" s="1"/>
</calcChain>
</file>

<file path=xl/sharedStrings.xml><?xml version="1.0" encoding="utf-8"?>
<sst xmlns="http://schemas.openxmlformats.org/spreadsheetml/2006/main" count="1647" uniqueCount="721">
  <si>
    <t>Quelle</t>
  </si>
  <si>
    <t>Zeitraum</t>
  </si>
  <si>
    <t>QiSA</t>
  </si>
  <si>
    <t>EHA</t>
  </si>
  <si>
    <t>NVL</t>
  </si>
  <si>
    <t>SAS-Tabelle</t>
  </si>
  <si>
    <t>Indikatortyp</t>
  </si>
  <si>
    <t>ID</t>
  </si>
  <si>
    <t>ICD Attribute Bereich amb, stat, amb oder stat</t>
  </si>
  <si>
    <t>1 Jahr</t>
  </si>
  <si>
    <t>Wirtschaftlichkeit</t>
  </si>
  <si>
    <t>Anzahl aller Versicherter mit
stationärem Aufenthalt</t>
  </si>
  <si>
    <t xml:space="preserve">J/N
</t>
  </si>
  <si>
    <t>Rückgabe in Profiltabelle (Ja/Nein vs Anzahl/Wert)</t>
  </si>
  <si>
    <t>Bezeichner der Kenngröße</t>
  </si>
  <si>
    <t>Anzahl aller Versicherter</t>
  </si>
  <si>
    <t>Beschreibung für Profiltabelle</t>
  </si>
  <si>
    <t>Durchschnittliches Alter</t>
  </si>
  <si>
    <t xml:space="preserve">Morbiditätsindex Versicherter mit Auswahldiagnose </t>
  </si>
  <si>
    <t>Anzahl Versicherter mit Notfallaufnahme</t>
  </si>
  <si>
    <t xml:space="preserve"> </t>
  </si>
  <si>
    <t>Anzahl fachärztlicher Behandlungsfälle 
bei allen Versicherten</t>
  </si>
  <si>
    <t>Anteil der Patienten mit hohem
Arzneimittelversorgungsbedarf</t>
  </si>
  <si>
    <t>Arzneimittelverordnungen pro Patient</t>
  </si>
  <si>
    <t>Wirksstoffe pro Patient</t>
  </si>
  <si>
    <t>Tagesdosen (DDD) pro Patient</t>
  </si>
  <si>
    <t>Anzahl der verordneten Tagesdosen (DDD) pro Arzneimittelpatient</t>
  </si>
  <si>
    <t>Nenner</t>
  </si>
  <si>
    <t>Anmerkung</t>
  </si>
  <si>
    <t>ISX_U03</t>
  </si>
  <si>
    <t>ISX_U02</t>
  </si>
  <si>
    <t>ISX_U01</t>
  </si>
  <si>
    <t>ISX_U05</t>
  </si>
  <si>
    <t>ISX_U06</t>
  </si>
  <si>
    <t>ISX_U08</t>
  </si>
  <si>
    <t>ISX_U09</t>
  </si>
  <si>
    <t>ISX_U10</t>
  </si>
  <si>
    <t>ISX_U11</t>
  </si>
  <si>
    <t>ISX_U12</t>
  </si>
  <si>
    <t>ISX_U13</t>
  </si>
  <si>
    <t>ISX_U14</t>
  </si>
  <si>
    <t>ISX_U15</t>
  </si>
  <si>
    <t>ISX_U28</t>
  </si>
  <si>
    <t>ISX_U29</t>
  </si>
  <si>
    <t>Qualität</t>
  </si>
  <si>
    <t>Leistungen</t>
  </si>
  <si>
    <t>Morbidität</t>
  </si>
  <si>
    <t>Deckungsbeitragsrate</t>
  </si>
  <si>
    <t>Interne_ID</t>
  </si>
  <si>
    <t>Zaehler</t>
  </si>
  <si>
    <t>Nenner_ID</t>
  </si>
  <si>
    <t>Richtung</t>
  </si>
  <si>
    <t>Beschreibung</t>
  </si>
  <si>
    <t>Zaehler_ID</t>
  </si>
  <si>
    <t>Externe_ID</t>
  </si>
  <si>
    <t>Nummer</t>
  </si>
  <si>
    <t>Anzahl aller Versicherter mit psychiatrischem 
stationärem Aufenthalt</t>
  </si>
  <si>
    <t>ISX_U44</t>
  </si>
  <si>
    <t>Durchschnittliche KH-Verweildauer aller Versicherten</t>
  </si>
  <si>
    <t>Summe der Anzahl AU-Tage aller Versicherter</t>
  </si>
  <si>
    <t>Status</t>
  </si>
  <si>
    <t>Summe der Gesamtleitungskosten aller Versicherter</t>
  </si>
  <si>
    <t>Summe der stationären Kosten aller Versicherter</t>
  </si>
  <si>
    <t>Summe der ambulanten Kosten aller Versicherter</t>
  </si>
  <si>
    <t>Summe der Nettoarzneimittelkosten aller Versicherter</t>
  </si>
  <si>
    <t>Summe der Heilmittelkosten aller Versicherter</t>
  </si>
  <si>
    <t>Summe der Hilfsmittelkosten aller Versicherter</t>
  </si>
  <si>
    <t>Gesamtleistungskosten pro Versicherten</t>
  </si>
  <si>
    <t>Stationäre Kosten pro Versicherten</t>
  </si>
  <si>
    <t>Ambulante Kosten pro Versicherten</t>
  </si>
  <si>
    <t>Arzneimittelkosten pro Versicherten</t>
  </si>
  <si>
    <t>Heilmittelkosten pro Versicherten</t>
  </si>
  <si>
    <t>Hilfsmittelkosten pro Versicherten</t>
  </si>
  <si>
    <t>AU-Tage pro Versicherten</t>
  </si>
  <si>
    <t>Anzahl aller Versicherter mit Krankengeldbezug</t>
  </si>
  <si>
    <t>Freigegeben</t>
  </si>
  <si>
    <t>Validierung</t>
  </si>
  <si>
    <t>Einheit</t>
  </si>
  <si>
    <t>%</t>
  </si>
  <si>
    <t>€</t>
  </si>
  <si>
    <t>Tage</t>
  </si>
  <si>
    <t>Anzahl aller Versicherter mit
somatischem stationären Aufenthalt</t>
  </si>
  <si>
    <t>Kommentar</t>
  </si>
  <si>
    <t xml:space="preserve">Arzneimittelpatientenrate </t>
  </si>
  <si>
    <t>Psychiatrische Hospitalisierungsrate</t>
  </si>
  <si>
    <t>Tagesfallrate</t>
  </si>
  <si>
    <t>Anteil an allen stationären Behandlungen</t>
  </si>
  <si>
    <t>Anteil an allen Notfällen</t>
  </si>
  <si>
    <t>Anteil Krankengeldbezug</t>
  </si>
  <si>
    <t>Bezeichner</t>
  </si>
  <si>
    <t>Fragestellung</t>
  </si>
  <si>
    <t>Screening auf Depression</t>
  </si>
  <si>
    <t>Ausdruck (Feld, Wert und Logik)
, -&gt; Oder-Verknüpfung</t>
  </si>
  <si>
    <t>amb gesichert oder stat. Haupt oder Nebendiag.</t>
  </si>
  <si>
    <t>KH_Diagnose, 
Arzt_Diagnose</t>
  </si>
  <si>
    <t>KH_Diagnose, 
Arzt_Diagnose,</t>
  </si>
  <si>
    <t>hoch</t>
  </si>
  <si>
    <t>niedrig</t>
  </si>
  <si>
    <t>J/N</t>
  </si>
  <si>
    <t>Wie hoch ist der Anteil der Versicherten mit HI, die einen ACE-Hemmer bzw. AT1-Rezeptorantagonist erhalten?</t>
  </si>
  <si>
    <t>Metaanalysen über mehrere randomisiert-kontrollierte Studien belegen unter Therapie
mit ACE-Hemmern eine reduzierte Sterblichkeit bei Patienten mit Herzinsuffizienz
in den Stadien NYHA II–IV. Zudem werden die Krankheitsprogression
reduziert, die Hospitalisierungsrate gesenkt sowie die Symptomatik und Belastungstoleranz
verbessert. In der NVL werden ACE-Hemmer bzw. At1-RA für alle NYHA-Stadien empfohlen.</t>
  </si>
  <si>
    <t>HI Q 10</t>
  </si>
  <si>
    <t>HI Q 11</t>
  </si>
  <si>
    <t>HI Q 12</t>
  </si>
  <si>
    <t>HI Q 13</t>
  </si>
  <si>
    <t>HI L 1</t>
  </si>
  <si>
    <t>HI L 2</t>
  </si>
  <si>
    <t>HI L 3</t>
  </si>
  <si>
    <t>HI L 4</t>
  </si>
  <si>
    <t>HI L 5</t>
  </si>
  <si>
    <t>HI L 6</t>
  </si>
  <si>
    <t>HI L 7</t>
  </si>
  <si>
    <t>HI L 8</t>
  </si>
  <si>
    <t>HI L 9</t>
  </si>
  <si>
    <t>HI L 10</t>
  </si>
  <si>
    <t>HI L 12</t>
  </si>
  <si>
    <t>HI L 13</t>
  </si>
  <si>
    <t>HI L 14</t>
  </si>
  <si>
    <t>HI W 3</t>
  </si>
  <si>
    <t>HI W 4</t>
  </si>
  <si>
    <t>HI W 5</t>
  </si>
  <si>
    <t>HI W 6</t>
  </si>
  <si>
    <t>HI W 7</t>
  </si>
  <si>
    <t>HI W 8</t>
  </si>
  <si>
    <t>HI W 9</t>
  </si>
  <si>
    <t>HI W 10</t>
  </si>
  <si>
    <t>HI W 11</t>
  </si>
  <si>
    <t>HI W 12</t>
  </si>
  <si>
    <t>HI W 13</t>
  </si>
  <si>
    <t>HI W 14</t>
  </si>
  <si>
    <t>HI W 15</t>
  </si>
  <si>
    <t>HI W 16</t>
  </si>
  <si>
    <t>HI W 17</t>
  </si>
  <si>
    <t>HI W 18</t>
  </si>
  <si>
    <t>HI M 1</t>
  </si>
  <si>
    <t>HI M 2</t>
  </si>
  <si>
    <t>HI M 3</t>
  </si>
  <si>
    <t>HI M 4</t>
  </si>
  <si>
    <t>HI M 7</t>
  </si>
  <si>
    <t>HI M 8</t>
  </si>
  <si>
    <t>HI M 9</t>
  </si>
  <si>
    <t>HI M 10</t>
  </si>
  <si>
    <t>HI M 11</t>
  </si>
  <si>
    <t>QISA</t>
  </si>
  <si>
    <t>Anteil der Patienten mit Herzinsuffizienz auf Basis einer koronaren Herzkrankheit,
die mit einem Statin behandelt werden
QISA Band C8, Anhang 2, Indikator 40</t>
  </si>
  <si>
    <t>Anteil der Patienten mit Herzinsuffizienz, die einmal im Jahr ein Echo erhalten
QISA Band C8, Anhang 2, Indikator 47</t>
  </si>
  <si>
    <t>Anteil der Patienten mit Herzinsuffizienz, die mindestens einmal in 3 Monaten einen Kontakt zum Hausarzt haben
QISA Band C8, Anhang 2, Indikator 62</t>
  </si>
  <si>
    <t>Anteil der Patienten mit Herzinsuffizienz, die mindestens einmal im Jahr zum Kardiologen überwiesen werden
QISA Band C8, Anhang 2, Indikator 63</t>
  </si>
  <si>
    <t>Anteil der Patienten mit Herzinsuffizienz, die aufgrund einer akuten Dekompensation ins Krankenhaus eingewiesen werden
QISA Band C8, Anhang 2, Indikator 77</t>
  </si>
  <si>
    <t>Anteil der Patienten mit Herzinsuffizienz und KHK, die in das DMP-Modul Herzinsuffizienz eingeschrieben sind
QISA Band C8, Anhang 2, Indikator 78</t>
  </si>
  <si>
    <t>IS5_V001</t>
  </si>
  <si>
    <t>IS5_V002</t>
  </si>
  <si>
    <t>IS5_V003</t>
  </si>
  <si>
    <t>IS5_V004</t>
  </si>
  <si>
    <t>IS5_V005</t>
  </si>
  <si>
    <t>IS5_V006</t>
  </si>
  <si>
    <t>IS5_V007</t>
  </si>
  <si>
    <t>IS5_V008</t>
  </si>
  <si>
    <t>IS5_V009</t>
  </si>
  <si>
    <t>IS5_V010</t>
  </si>
  <si>
    <t>IS5_V011</t>
  </si>
  <si>
    <t>IS5_V012</t>
  </si>
  <si>
    <t>IS5_V013</t>
  </si>
  <si>
    <t>IS5_V021</t>
  </si>
  <si>
    <t>IS5_V022</t>
  </si>
  <si>
    <t>IS5_V023</t>
  </si>
  <si>
    <t>IS5_V026</t>
  </si>
  <si>
    <t>IS5_V027</t>
  </si>
  <si>
    <t>IS5_V028</t>
  </si>
  <si>
    <t>IS5_V029</t>
  </si>
  <si>
    <t>IS5_V030</t>
  </si>
  <si>
    <t>IS5_V031</t>
  </si>
  <si>
    <t>IS5_V032</t>
  </si>
  <si>
    <t>IS5_V033</t>
  </si>
  <si>
    <t>IS5_V036</t>
  </si>
  <si>
    <t>IS5_V037</t>
  </si>
  <si>
    <t>IS5_V038</t>
  </si>
  <si>
    <t>IS5_V039</t>
  </si>
  <si>
    <t>IS5_V040</t>
  </si>
  <si>
    <t>IS5_V041</t>
  </si>
  <si>
    <t>IS5_V043</t>
  </si>
  <si>
    <t>IS5_V044</t>
  </si>
  <si>
    <t>IS5_V050</t>
  </si>
  <si>
    <t>IS5_V051</t>
  </si>
  <si>
    <t>IS5_V052</t>
  </si>
  <si>
    <t>IS5_V053</t>
  </si>
  <si>
    <t>IS5_V054</t>
  </si>
  <si>
    <t>IS5_V055</t>
  </si>
  <si>
    <t>IS5_V056</t>
  </si>
  <si>
    <t>IS5_V057</t>
  </si>
  <si>
    <t>IS5_V058</t>
  </si>
  <si>
    <t>IS5_V059</t>
  </si>
  <si>
    <t>IS5_V060</t>
  </si>
  <si>
    <t>IS5_V061</t>
  </si>
  <si>
    <t>IS5_V062</t>
  </si>
  <si>
    <t>IS5_V063</t>
  </si>
  <si>
    <t>IS5_V064</t>
  </si>
  <si>
    <t>IS5_V065</t>
  </si>
  <si>
    <t>IS5_V067</t>
  </si>
  <si>
    <t>IS5_V068</t>
  </si>
  <si>
    <t>IS5_V080</t>
  </si>
  <si>
    <t>IS5_V081</t>
  </si>
  <si>
    <t>IS5_V082</t>
  </si>
  <si>
    <t xml:space="preserve">Rate Pharmakotherapie mit  Beta-Blocker  </t>
  </si>
  <si>
    <t>Rate Pharmakotherapie mit ACE-Hemmer/AT1-Blocker</t>
  </si>
  <si>
    <t>HI W 1</t>
  </si>
  <si>
    <t>HI W 2</t>
  </si>
  <si>
    <t>Anteil verstorbener Versicherter mit Herzinsuffizienz an allen Versicherten</t>
  </si>
  <si>
    <r>
      <t xml:space="preserve">Eine Echokardiografie wird in den meisten Leitlinien als wichtiges Instrument zur
Diagnosesicherung aufgeführt. Außerdem können einige, zum Teil reversible Ursachen
für die Herzinsuffizienz anhand des Echokardiografiebefundes ausgeschlossen
oder bestätigt werden (z. B. Klappenerkrankungen, Perikarditis constrictiva,
dilatative Kardiomyopathie).
</t>
    </r>
    <r>
      <rPr>
        <i/>
        <sz val="11"/>
        <color theme="1"/>
        <rFont val="Calibri"/>
        <family val="2"/>
        <scheme val="minor"/>
      </rPr>
      <t xml:space="preserve">QISA Band C8 - Qualitätsindikatoren für die Versorgung von Patienten mit Herzinsuffizienz, Indikator 4, </t>
    </r>
  </si>
  <si>
    <t>IS5_P1</t>
  </si>
  <si>
    <t>IS5_P2</t>
  </si>
  <si>
    <t>IS5_P3</t>
  </si>
  <si>
    <t>IS5_P4</t>
  </si>
  <si>
    <t>IS5_P5</t>
  </si>
  <si>
    <t>IS5_P6</t>
  </si>
  <si>
    <t>IS5_P7</t>
  </si>
  <si>
    <t>IS5_P8</t>
  </si>
  <si>
    <t>IS5_P9</t>
  </si>
  <si>
    <t>IS5_P10</t>
  </si>
  <si>
    <t>IS5_P11</t>
  </si>
  <si>
    <t>IS5_P12</t>
  </si>
  <si>
    <t>IS5_P13</t>
  </si>
  <si>
    <t>Versicherte mit Verdachtsdiagnose HI</t>
  </si>
  <si>
    <t>Versicherte mit Diagnose Herzinsuffizienz</t>
  </si>
  <si>
    <t>ICD_CODE enthält I501</t>
  </si>
  <si>
    <t>ICD_CODE enthält I501 UND DIAGNOSESICHERHEIT = V</t>
  </si>
  <si>
    <t>Arzt_Diagnose</t>
  </si>
  <si>
    <t>amb. V</t>
  </si>
  <si>
    <t xml:space="preserve">amb </t>
  </si>
  <si>
    <t>Versicherte mit Verdachtsdiagnose HI und Herzecho</t>
  </si>
  <si>
    <t>Arzt_Diagnose
Arzt_GOP</t>
  </si>
  <si>
    <t>IS5_P2 
UND
GOP ist 13545, 13550, 33020, 33021, 33022, 33023, 04410</t>
  </si>
  <si>
    <t>Versicherte mit eingegrenzter Diagnose HI</t>
  </si>
  <si>
    <t>ICD_CODE enthält I5011, I5012, I5013, I5014</t>
  </si>
  <si>
    <t>Anzahl Versicherter mit eingegrenzter Diagnose Herzinsuffiziez</t>
  </si>
  <si>
    <t>Eine leitliniengerechte Versorgung setzt eine eingegrenzte Diagnose voraus.</t>
  </si>
  <si>
    <t xml:space="preserve">Wie hoch ist der Anteil Versicherter mit  eingrenzter Diagnose Herzinsuffizienz </t>
  </si>
  <si>
    <t>Versicherte mit Herzinsuffizienz, die mit einem ACE-Hemmer oder AT1-Blocker behandelt werden</t>
  </si>
  <si>
    <t>AM_EVO
KH_Diagnose, 
Arzt_Diagnose</t>
  </si>
  <si>
    <t>IS5_P1 
UND
ATC_CODE enthält C09</t>
  </si>
  <si>
    <t>Wie hoch ist der Anteil Versicherter mit HI, die einen Beta-Blocker erhalten?</t>
  </si>
  <si>
    <t>Alle symptomatischen Patienten mit Herzinsuffizienz (NYHA II–IV) sollten bei fehlender Kontraindikation mit einem der folgenden Beta-Rezeptorenblocker behandelt werden: Carvedilol, Bisoprolol oder Metoprololsuccinat. Bei Patienten
über 70 Jahre kann auch Nebivolol gegeben werden. Asymptomatische Patienten (NYHA I) sollten Beta-Rezeptorenblocker nach einem stattgefundenen Myokardinfarkt erhalten.
QISA Band C8 - Qualitätsindikatoren für die Versorgung von Patienten mit Herzinsuffizienz, Indikator 7</t>
  </si>
  <si>
    <t>Versicherte mit Herzinsuffizienz, die mit einem LL-konformen Beta-Blocker behandelt werden</t>
  </si>
  <si>
    <t>Versicherte mit Herzinsuffizienz, die mit einem Leitlinien-konformen Beta-Blocker behandelt werden</t>
  </si>
  <si>
    <t>AM_EVO</t>
  </si>
  <si>
    <t>C07AB07 oder C07AB57 oder C07BB07 oder C07FB07 oder C07AG02 oder C07BG02 oder C07AB02 oder C07AB52 oder C07BB02 oder C07BB52 oder C07CB02 oder C07FB02 oder C07FB22 oder C07FB24 oder C07BB12 oder C07AB12</t>
  </si>
  <si>
    <t>IS5_P1
UND
AM_EVO.ATC_CODE enthält 
C07AB07 oder C07AB57 oder C07BB07 oder C07FB07 oder C07AG02 oder C07BG02 oder C07AB02 oder C07AB52 oder C07BB02 oder C07BB52 oder C07CB02 oder C07FB02 oder C07FB22 oder C07FB24 oder C07BB12 oder C07AB12</t>
  </si>
  <si>
    <t>Zur Verhinderung eines thromboembolischen Ereignisses sollten alle Patienten
mit Herzinsuffizienz und Vorhofflimmern bei fehlenden Kontraindikationen oral
antikoaguliert werden.
QISA Band C8 - Qualitätsindikatoren für die Versorgung von Patienten mit Herzinsuffizienz, Indikator 8</t>
  </si>
  <si>
    <t>Wie hoch ist der Anteil der Patienten mit Herzinsuffizienz, die bei Vorhofflimmern mit oralen Antikoagulantien behandelt werden?</t>
  </si>
  <si>
    <t xml:space="preserve">Versicherte mit Herzinsuffizienz und Vorhofflimmern, die eine orale Antikoagulation erhalten </t>
  </si>
  <si>
    <t>Versicherte mit Herzinsuffizienz und Vorhofflimmern</t>
  </si>
  <si>
    <t>Versicherte mit Herzinsuffizienz</t>
  </si>
  <si>
    <t>Versicherter mit Diagnose (Links)Herzinsuffizienz (I501)</t>
  </si>
  <si>
    <t>KH_Diagnose, 
Arzt_Diagnose,
AM_EVO</t>
  </si>
  <si>
    <t>B01AA Vitamin-K-Antagonisten
B01AE Direkte Thrombininhibitoren</t>
  </si>
  <si>
    <t>I48 - Vorhofflimmern und Vorhofflattern
I481 - Vorhofflimmern persistent</t>
  </si>
  <si>
    <t>IS5_P1
UND
ICD_CODE enthält I481</t>
  </si>
  <si>
    <t>IS5_P7
UND
AM_EVO.ATC_CODE enthält 'B01AA oder B01AE</t>
  </si>
  <si>
    <t>Ein regelmäßiges Monitoring von Nierenretentionswerten und Serumelektrolyten ermöglicht die Identifikation von Therapienebenwirkungen Ziel ist es, frühzeitig Störungen der für die kardiale Funktion relevanten Laborparameter zu erfassen, um Dekompensationen oder Therapiekomplikationen zu verhindern und somit zur Verbesserung der
Versorgungsqualität der Patienten beizutragen.
QISA Band C8 - Qualitätsindikatoren für die Versorgung von Patienten mit Herzinsuffizienz, Indikator 9</t>
  </si>
  <si>
    <t>Versicherter mit Herzinsuffizienz, bei denen mindestens halbjährlich
Serumelektrolyte und Nierenfunktion bestimmt werden</t>
  </si>
  <si>
    <t xml:space="preserve">32064 - Harnsäure
32065 - Harnstoff
32066 - Kreatinin (Jaffé-Methode)
32067 - Kreatinin, enzymatisch
32081 - Kalium
32082 - Calcium
32083 - Natrium
32084 - Chlorid
</t>
  </si>
  <si>
    <t>IS5_P1
UND
GOP enthält 32064 32065 32066  32067 32081 
32082 32083 32084 in Q1/Q2 und Q3/Q4</t>
  </si>
  <si>
    <t>Versicherte mit Erstdiagnose Herzinsuffizienz im Rahmen einer stationären Notfallbehandlung</t>
  </si>
  <si>
    <t>KH_FALL
KH_Diagnose, 
Arzt_Diagnose</t>
  </si>
  <si>
    <t>(HAUPTENTLASSUNGSDIAGNOSE enthält I501
UND
AUFNAHMEGRUND = 
0107 OR 0121 OR 0123 OR 0127 OR 0141 OR 0147)
UND 
 in 4 Vorquartalen ICD_CODE enthält nicht I501</t>
  </si>
  <si>
    <t>Alle Versicherte, bei denen erstmals die Diagnose HI im Rahmen einer Notfallaufnahme gestellt wird</t>
  </si>
  <si>
    <t>89119 Pneumokokken (Standardimpfung)
89120 Personen mit erhöhter gesundheitlicher Gefährdung</t>
  </si>
  <si>
    <t>Wie hoch ist der Anteil der Versicherten mit Herzinsuffizienz, die eine jährliche Impfung gegen Influenza erhalten</t>
  </si>
  <si>
    <t>Wie hoch ist der Anteil der Patienten mit Erstdiagnose Herzinsuffizienz, die eine Impfung gegen Pneumokokken erhalten</t>
  </si>
  <si>
    <t>Versicherter mit Erstdiagnose Herzinsuffizienz und Pneumokokkenimpfung</t>
  </si>
  <si>
    <t>Anzahl Versicherter mit Erstdiagnose Herzinsuffizienz innerhalb eines Jahres</t>
  </si>
  <si>
    <t>Versicherte mit Erstdiagnose Herzinsuffizienz innerhalb eines Jahres</t>
  </si>
  <si>
    <t>Alle versicherten mit neuer Diagnose HI</t>
  </si>
  <si>
    <t>Ein Behandlungsziel der NVL 'Herzinsuffizienz' ist es,  das Auftreten einer chronischen Herzinsuffizienz zu verhindern bzw. häufige Dekompensationen zu vermeiden.
Nationale Versorgungsleitlinie Chronische Herzinsuffizienz, AWMF-Reg.-Nr.: nvl/006</t>
  </si>
  <si>
    <t>Wie hoch ist der Anteil der Versicherten, deren Erstdiagnose Herzinsuffizienz notfallmäßig
gestellt wird</t>
  </si>
  <si>
    <t xml:space="preserve">
Arzt_GOP</t>
  </si>
  <si>
    <t>IS5_P12
UND GOP enthält 89119 oder 89120</t>
  </si>
  <si>
    <t xml:space="preserve">amb gesichert </t>
  </si>
  <si>
    <t>Anzahl Versicherter mit Erstdiagnose Herzinsuffizienz</t>
  </si>
  <si>
    <t>Anzahl Versicherter mit Erstdiagnose Herzinsuffizienz innerhalb eines Jahres und Pneumokokkenimpfung</t>
  </si>
  <si>
    <t>Anzahl Versicherter mit Diagnose Herzinsuffizienz und Influenza-Impfung</t>
  </si>
  <si>
    <t>Versicherter mit Diagnose Herzinsuffizienz und Influenza-Impfung</t>
  </si>
  <si>
    <t>KH_Diagnose, 
Arzt_Diagnose,
Arzt_GOP</t>
  </si>
  <si>
    <t>KH_OPS,
Arzt_OPS</t>
  </si>
  <si>
    <t>OPS enthält 53772 53773</t>
  </si>
  <si>
    <t>53771, Implantation eines Herzschrittmachers Einkammersystem -&gt; fällt raus!
53772 Implantation eines Herzschrittmachers, Zweikammersystem
53773 Implantation eines Herzschrittmachers, Zweikammersystem, mit antitachykarder Stimulation</t>
  </si>
  <si>
    <t>Anteil der Patienten mit Herzinsuffizienz, die eine jährliche Impfung gegen Influenza erhalten
QISA Band C8. Qualitätsindikatoren für die Versorgung von Patienten mit Herzinsuffizienz, Anhang 2, Indilator 26</t>
  </si>
  <si>
    <t>Anteil der Patienten mit Herzinsuffizienz, die eine einmalige Impfung gegen Pneumokokken erhalten. 
QISA Band C8. Qualitätsindikatoren für die Versorgung von Patienten mit Herzinsuffizienz, Anhang 2, Indikator 25</t>
  </si>
  <si>
    <t xml:space="preserve">
QISA Band C8 - Qualitätsindikatoren für die Versorgung von Patienten mit Herzinsuffizienz, Anhang 2, Indikator 9</t>
  </si>
  <si>
    <t>IS5_P14</t>
  </si>
  <si>
    <t>Anzahl Versicherter mit Diagnose fortgeschrittene Herzinsuffizienz und Anlage einer biventrikulären Stimulation</t>
  </si>
  <si>
    <t>Versicherte mit Diagnose fortgeschrittene Herzinsuffizienz</t>
  </si>
  <si>
    <t>IS5_P15</t>
  </si>
  <si>
    <t>I501 - Linksherzinsuffizienz
I5011 - NYHA 1
I5012 - NYHA 2
I5013 - NYHA 3
I5014 - NYHA 4</t>
  </si>
  <si>
    <t>ICD_CODE enthält I5013 oder I5014</t>
  </si>
  <si>
    <t>Versicherte mit Diagnose Linksherzinsuffizienz</t>
  </si>
  <si>
    <t>I501 - Linksherzinsuffizienz
I5011 - NYHA 1
I5012 - NYHA 2
I5013 - NYHA 3
I5014 - NYHA 4
I5019 - Links-HI nicht näher bezeichnet</t>
  </si>
  <si>
    <t xml:space="preserve">
Es zeigte sich in mehreren Studien mit Verapramil, Nifedipin und Diltiazem eine Übersterblichkeit
und eine Verschlechterung der Herzinsuffizienz in der Langzeittherapie. Bei Patienten mit schwer einstellbarer arterieller Hypertonie oder symptomatischer KHK können diese Substanzen durchaus wichtige Therapiebausteine sein.
QISA Band C8, Qualitätsindikatoren für die Versorgung von Patienten mit Herzinsuffizienz, Anhang 2, Indikator 38</t>
  </si>
  <si>
    <t>Wie hoch ist der Anteil innerhalb der Versicherten mit fortgeschrittener Herzinsuffizienz die eine kardiale Resynchronisation durch biventrikuläre Stimulation erhalten</t>
  </si>
  <si>
    <t>IS5_P16</t>
  </si>
  <si>
    <t>Versicherte mit Herzinsuffizienz, die mit Calciumkanalblockern behandelt werden</t>
  </si>
  <si>
    <t>C08 - Calciumkanalblocker</t>
  </si>
  <si>
    <t>Wie hoch ist der Anteil innerhalb Versicherter mit Herzinsuffizienz, die mit Calciumkanalblockern
behandelt werden</t>
  </si>
  <si>
    <t>ISX_U144 
UND 
IS5_P1</t>
  </si>
  <si>
    <t>Zur biventrikulären Stimulation wurden in den letzten Jahren viele Studien mit folgenden Ergebnissen durchgeführt: Verringerung der Sterblichkeit und der Krankenhausaufenthalte. Weiterhin tritt eine Verbesserung der körperlichen Leistungsfähigkeit auf.
QISA Band C8. Qualitätsindikatoren für die Versorgung von Patienten mit Herzinsuffizienz, Anhang 2, Indikator 27</t>
  </si>
  <si>
    <t>Rate kontraindizierter Medikamente</t>
  </si>
  <si>
    <t>Rate regelmäßigen Hausarztkontaktes</t>
  </si>
  <si>
    <t>Rate akuter Dekompensation</t>
  </si>
  <si>
    <t>DMP-Teilnehmer-Rate</t>
  </si>
  <si>
    <t>Wie hoch ist der Anteil Versicherter mit Verdachtsdiagnose Herzinsuffizienz, bei denen eine Echokardiografie durchgeführt wird</t>
  </si>
  <si>
    <t>Wie hoch ist der Anteil der Versicherten mit Herzinsuffizienz, die kontraindizierte Medikamente erhalten</t>
  </si>
  <si>
    <t>Versicherte mit Herzinsuffizienz, die kontraindizierte Medikamente erhalten</t>
  </si>
  <si>
    <t xml:space="preserve">IS5_P1
UND
AM_EVO.ATC_CODE enthält  (alle C08 außer C08CA01 oder C08CA02) 
ODER
(C01A und keine anderen C)
ODER
(M01A)
ODER
((A10BA02 oder A10BG) UND (I5013 oder I5014))
 </t>
  </si>
  <si>
    <t xml:space="preserve">
</t>
  </si>
  <si>
    <t xml:space="preserve">NVL KI:
Nifedipin-Typ; • Verapamil-Typ • Diltiazem. Nur die additive Gabe von Amlodipin oder Felodipin möglich. -&gt; C08 außer C08CA01 oder C08CA02 
Digitalis-Monotherapie -&gt; C01A ohne andere C, 
NSAR und COX-2-Hemmer M01A, 
Metformin und Insulinsensitizer (Glitazone) sind bei NYHA III-IV kontraindiziert. -&gt; 'A10BA02 oder 'A10BG UND I5013 oder 4
Kalziumantagonisten vom Nifedipin-, Verapamiltyp und Diltiazem vermeiden; bei symptomatischer KHK mit Angina pectoris-Beschwerden und/oder schlecht kontrollierter arterieller Hypertonie ggf. langanflutende Dihydropyridine (z.B. Amlodipin) verwenden 
Nichtsteroidale Antirheumatika inkl. Cox-2-Hemmer (cave Selbstmedikation!); Ausnahme: niedrig dosierte Acetylsalicylsäure in der Prophylaxe von KHK bzw. pAVK 
Antiarrhythmika Klasse I und III2 (Ausnahme Amiodaron), andere negativ inotrope Substanzen: Carbamazepin, trizyklische Antidepressiva, Itraconazol und Alpha-Blocker 
Bei NYHA III – IV: Metformin (erhöhte Gefahr der Lactatazidose), Thiazolidindione (Glitazone) </t>
  </si>
  <si>
    <t>IS5_P17</t>
  </si>
  <si>
    <t>Anzahl Versicherter mit Herzinsuffizienz, die mit Calciumkanalblockern behandelt werden</t>
  </si>
  <si>
    <t>Wie hoch ist der Anteil der Versicherten mit Herzinsuffizienz auf Basis einer koronaren Herzkrankheit, die mit einem Statin behandelt werden</t>
  </si>
  <si>
    <t>Anzahl Versicherter mit Herzinsuffizienz auf Basis einer koronaren Herzkrankheit, die mit einem Statin behandelt werden</t>
  </si>
  <si>
    <t>Versicherte mit Herzinsuffizienz auf Basis einer koronaren Herzkrankheit, die mit einem Statin behandelt werden</t>
  </si>
  <si>
    <t>IS5_P18</t>
  </si>
  <si>
    <t>AM_EVO
ARZT_DIAGNOSE
KH_DIAGNOSE</t>
  </si>
  <si>
    <t>IS5_P1
UND
ICD_CODE enthält I25</t>
  </si>
  <si>
    <t xml:space="preserve">Chronische ischämische Herzkrankheit - I25
'HMG-CoA-Reduktasehemmer - C10AA  </t>
  </si>
  <si>
    <t>Versicherter mit Herzinsuffizienz auf Basis einer koronaren Herzkrankheit,</t>
  </si>
  <si>
    <t>ARZT_DIAGNOSE
KH_DIAGNOSE</t>
  </si>
  <si>
    <t>IS5_P19</t>
  </si>
  <si>
    <t>Anzahl Versicherter mit Herzinsuffizienz auf Basis einer koronaren Herzkrankheit</t>
  </si>
  <si>
    <t>Pharmaka, die bei Herzinsuffizienz vermieden werden sollen umfassen Kalziumantagonisten, Nicht-steroidale Antirheumatika (inkl. COX2-Hemmer, Ausnahme: ASS nierdig dosiert),  Monotherapie der Herzinsuffizienz mit Digitalispräparaten
Anteil der Patienten mit Herzinsuffizienz, die keine kontraindizierten Medikamente erhalten
QISA Band C8, Anhang 2, Indikator 39</t>
  </si>
  <si>
    <t>IS5_V014</t>
  </si>
  <si>
    <t>HI Q 01</t>
  </si>
  <si>
    <t>HI Q 02</t>
  </si>
  <si>
    <t>HI Q 03</t>
  </si>
  <si>
    <t>HI Q 04</t>
  </si>
  <si>
    <t>HI Q 05</t>
  </si>
  <si>
    <t>HI Q 06</t>
  </si>
  <si>
    <t>HI Q 07</t>
  </si>
  <si>
    <t>HI Q 08</t>
  </si>
  <si>
    <t>HI Q 09</t>
  </si>
  <si>
    <t>HI Q 14</t>
  </si>
  <si>
    <t>Wie hoch ist der Anteil der Versicherten mit Herzinsuffizienz, die einmal im Jahr ein Herz-Echo erhalten</t>
  </si>
  <si>
    <t>Wie hoch ist der Anteil der Versicherten mit Herzinsuffizienz, die mindestens einmal in 3 Monaten einen Kontakt zum Hausarzt haben</t>
  </si>
  <si>
    <t>Wie hoch ist der Anteil der Versicherten mit Herzinsuffizienz, die mindestens einmal im Jahr zum Kardiologen überwiesen werden</t>
  </si>
  <si>
    <t>Wie hoch ist der Anteil der Versicherten mit Herzinsuffizienz und KHK, die in das DMP-Modul Herzinsuffizienz eingeschrieben sind</t>
  </si>
  <si>
    <t>Wie hoch ist der Anteil der Versicherten mit Herzinsuffizienz, die aufgrund einer akuten Dekompensation ins Krankenhaus eingewiesen werden</t>
  </si>
  <si>
    <t>Anzahl der Versicherten mit Herzinsuffizienz, die einmal im Jahr ein Herz-Echo erhalten</t>
  </si>
  <si>
    <t>IS5_P20</t>
  </si>
  <si>
    <t>Versicherten mit Herzinsuffizienz, die einmal im Jahr ein Herz-Echo erhalten</t>
  </si>
  <si>
    <t>ARZT_GOP</t>
  </si>
  <si>
    <t>Versicherten mit bekannter Herzinsuffizienz, die mindestens einmal in 3 Monaten einen Kontakt zum Hausarzt haben</t>
  </si>
  <si>
    <t>Versicherten mit bekannter Herzinsuffizienz</t>
  </si>
  <si>
    <t>Anzahl der Versicherten mit bekannter Herzinsuffizienz, die mindestens einmal in 3 Monaten einen Kontakt zum Hausarzt haben</t>
  </si>
  <si>
    <t>IS5_P21</t>
  </si>
  <si>
    <t>IS5_P22</t>
  </si>
  <si>
    <t>ARZT_FALL</t>
  </si>
  <si>
    <t>ARZT_FALL
Vers_Stamm</t>
  </si>
  <si>
    <t xml:space="preserve">IS5_P21
UND
FG enthält 01, 03, 03 in allen 4 Quartalen des untersuchten Jahres
ODER (
IS5_P21
UND 
Verstorben
UND
FG enthält 01, 02, 03 in allen Quartalen bis zum Versterben)
</t>
  </si>
  <si>
    <t>IS5_V015</t>
  </si>
  <si>
    <t>IS5_V016</t>
  </si>
  <si>
    <t>HI Q 15</t>
  </si>
  <si>
    <t>HI Q 16</t>
  </si>
  <si>
    <t>Anzahl der Versicherten mit Herzinsuffizienz, die mindestens einmal im Jahr kardiologisch betreut werden</t>
  </si>
  <si>
    <t>IS5_P23</t>
  </si>
  <si>
    <t xml:space="preserve">IS5_P1
UND
FG enthält 28 im laufenden Quartal oder in mind. einem der 3 zurückliegenden </t>
  </si>
  <si>
    <t>ICD_CODE enthält I501 
UND
Diagnose I501 wurde mind. 3 Quartale vorher gestellt</t>
  </si>
  <si>
    <t>Es werden Versicherte mit HI gesucht, bei denen die Diagnose mindestens drei Vorquartale alt ist.</t>
  </si>
  <si>
    <t>Für die Gruppe der Versicherten mit HI, bei denen die Diagnose HI mind. 3 Vorquartale als ist, wird untersucht, ob in allen 4 Quartalen des untersuchten Jahres (laufendes plus 3 Vorquartale) ein Hausarztkontakt stattgefunden hat.</t>
  </si>
  <si>
    <t>Flag für Versicherte mit HI, die mindestens 1 x jährlich durch niedergelassenen Kardiologen betreut werden</t>
  </si>
  <si>
    <t>IS5_V017</t>
  </si>
  <si>
    <t>HI Q 17</t>
  </si>
  <si>
    <t>IS5_P24</t>
  </si>
  <si>
    <t>Anzahl der Versicherten mit Herzinsuffizienz, die aufgrund einer akuten Dekompensation ins Krankenhaus eingewiesen werden</t>
  </si>
  <si>
    <t>KH_FALL</t>
  </si>
  <si>
    <t>Versicherte mit HI, die Notfallmäßig mit Hauptdiagnose HI stationär behandelt werden</t>
  </si>
  <si>
    <t>IS5_V018</t>
  </si>
  <si>
    <t>HI Q 18</t>
  </si>
  <si>
    <t>Anzahl der Versicherten mit Herzinsuffizienz und KHK, die in das DMP-Modul Herzinsuffizienz eingeschrieben sind</t>
  </si>
  <si>
    <t>IS5_P25</t>
  </si>
  <si>
    <t>Versicherten mit Herzinsuffizienz und KHK</t>
  </si>
  <si>
    <t>IS5_P26</t>
  </si>
  <si>
    <t>Versicherten mit Herzinsuffizienz und KHK, die in das DMP-Modul Herzinsuffizienz eingeschrieben sind</t>
  </si>
  <si>
    <t>Versicherte mit Herzinsuffizienz, die aufgrund einer akuten Dekompensation ins Krankenhaus eingewiesen werden</t>
  </si>
  <si>
    <t>Versicherte mit Herzinsuffizienz, die mindestens einmal im Jahr kardiologisch betreut werden</t>
  </si>
  <si>
    <t>Versicherte mit Herzinsuffizienz und KHK</t>
  </si>
  <si>
    <t>IS5_P25
UND 
ATC_CODE enthält C10AA</t>
  </si>
  <si>
    <t>Vers_Info</t>
  </si>
  <si>
    <t>Versicherte mit HI und KHK und die in das entsprechende DMP eingeschrieben sind</t>
  </si>
  <si>
    <t>Hier ist bewusst nicht inkludiert, dass nur ein Teil der Kassen DMP-Daten liefert</t>
  </si>
  <si>
    <t>IS5_V020</t>
  </si>
  <si>
    <t>Anzahl Versicherter mit Diagnose Herzinsuffizienz, die eine stationäre Behandlung erhalten haben</t>
  </si>
  <si>
    <t>Anzahl Versicherter mit Diagnose Herzinsuffizienz</t>
  </si>
  <si>
    <t>IS5_P27</t>
  </si>
  <si>
    <t>Wie hoch ist der Anteil Versicherter mit Diagnose Herzinsuffizienz, die eine stationäre Behandlung erhalten haben</t>
  </si>
  <si>
    <t>Versicherte mit Diagnose Herzinsuffizienz, die eine stationäre Behandlung erhalten haben</t>
  </si>
  <si>
    <t>IS5_P1
UND
ISX_U01</t>
  </si>
  <si>
    <t>Die Hospitalisierungsrate der Versicherten sollte möglichst niedrig sein.</t>
  </si>
  <si>
    <t>Wie hoch ist der Anteil Versicherter mit Diagnose Herzinsuffizienz und stationärer Behandlung wegen dieser Erkrankung</t>
  </si>
  <si>
    <t>IS5_P28</t>
  </si>
  <si>
    <t>Die Hospitalisierungsrate wegen der Erkrankung Herzinsuffizienz sollte möglichst niedrig sein.</t>
  </si>
  <si>
    <t>Wie hoch ist der Anteil innerhalb der Versicherten mit Diagnose Herzinsuffizienz mit  psychiatrischem vollstationärem Aufenthalt</t>
  </si>
  <si>
    <t>IS5_P29</t>
  </si>
  <si>
    <t>IS5_P38</t>
  </si>
  <si>
    <t>IS5_P39</t>
  </si>
  <si>
    <t>Die psyciatrische Hospitalisierungsrate wegen der Erkrankungbei Diagnose Herzinsuffizienz sollte möglichst niedrig sein.</t>
  </si>
  <si>
    <t xml:space="preserve">Anzahl Versicherter mit Diagnose Herzinsuffizienz und psychiatrischem
vollstationärem Aufenthalt  </t>
  </si>
  <si>
    <t xml:space="preserve">Versicherte mit Diagnose Herzinsuffizienz und psychiatrischem vollstationärem Aufenthalt  </t>
  </si>
  <si>
    <t>IS5_P1
UND
ISX_U29</t>
  </si>
  <si>
    <t>Wie hoch ist der Anteil innerhalb der Versicherten mit Diagnose Herzinsuffizienz, die stationär als Tagesfall behandelt werden</t>
  </si>
  <si>
    <t>Anzahl Versicherten mit Diagnose Herzinsuffizienz, die stationär als Tagesfall behandelt werden</t>
  </si>
  <si>
    <t>IS5_P30</t>
  </si>
  <si>
    <t>Versicherte mit Diagnose Herzinsuffizienz, die stationär als Tagesfall behandelt werden</t>
  </si>
  <si>
    <t>IS5_P1
UND
ISX_U30</t>
  </si>
  <si>
    <t>GOPs
13545, 13550: Zusatzpauschalen Kardiologe inkl. Herzecho, 
33020,-21,-22,-23: Fachgruppenübergreifende Ultraschallunters.,
04410: Zusatzpauschale Kinderkardiologie</t>
  </si>
  <si>
    <t>IS5_V024</t>
  </si>
  <si>
    <t>Wie hoch ist der Anteil der Versicherten mit Diagnose Herzinsuffizienz an allen Versicherten mit vollstationärer Behandlung</t>
  </si>
  <si>
    <t xml:space="preserve">Anzahl Versicherter mit Diagnose Herzinsuffizienz </t>
  </si>
  <si>
    <t xml:space="preserve">Durchschnittliche KH-Verweildauer Versicherter mit Diagnose Herzinsuffizienz </t>
  </si>
  <si>
    <t>Anzahl fachärztlicher Behandlungsfälle 
bei Versicherten mit Diagnose Herzinsuffizienz</t>
  </si>
  <si>
    <t>Anzahl der hausärztlichen Behandlungsälle bei Versicherten mit Diagnose Herzinsuffizienz</t>
  </si>
  <si>
    <t>Summe der AU-Tage Versicherter mit Diagnose Herzinsuffizienz</t>
  </si>
  <si>
    <t>Anzahl Versicherter mit Diagnose Herzinsuffizienz mit Krankengeldbezug</t>
  </si>
  <si>
    <t>Zuweisungen bei Versicherten mit Diagnose Herzinsuffizienz</t>
  </si>
  <si>
    <t>GLK bei Versicherten mit Diagnose Herzinsuffizienz</t>
  </si>
  <si>
    <t xml:space="preserve">Anteil Versicherter mit Krankengeldbezug an allen Versicherten mit Arbeitsunfähigkeit mit Diagnose Herzinsuffizienz </t>
  </si>
  <si>
    <t>Anzahl Verstorbener mit Diagnose Herzinsuffizienz</t>
  </si>
  <si>
    <t>Anzahl Versicherter mit Diagnose Herzinsuffizienz und vollstationärer Behandlung</t>
  </si>
  <si>
    <t>IS5_P31</t>
  </si>
  <si>
    <t>IS5_V025</t>
  </si>
  <si>
    <t>Wie hoch ist der Anteil der Versicherten mit Diagnose Herzinsuffizienz an allen Versicherten  mit psychiatrischem stationären Aufenthalt</t>
  </si>
  <si>
    <t xml:space="preserve">Anzahl Versicherter mit Diagnose Herzinsuffizienz und psychiatrischem stationären Aufenthalt  </t>
  </si>
  <si>
    <t>Der Anteil Versicherter mit Herzinsuffizienz an allen stationären Behandlungen sollte möglichst niedrig sein</t>
  </si>
  <si>
    <t>Der Anteil Versicherter mit Herzinsuffizienz an allen stationären psychiatrischen Behandlungen sollte möglichst niedrig sein</t>
  </si>
  <si>
    <t>Anteil an allen psychiatrischen stat. Behandlungen</t>
  </si>
  <si>
    <t>Anteil an allen somatischen stat. Behandlungen</t>
  </si>
  <si>
    <t>Wie hoch ist der Anteil der Versicherten mit Diagnose Herzinsuffizienz an allen Versicherten  mit somatischem stationären Aufenthalt</t>
  </si>
  <si>
    <t xml:space="preserve">Anzahl Versicherter mit Diagnose Herzinsuffizienz und somatischem stationären Aufenthalt  </t>
  </si>
  <si>
    <t>Versicherter mit Diagnose Herzinsuffizienz und somatischem stationären Aufenthalt</t>
  </si>
  <si>
    <t>IS5_P1
UND
ISX_U44</t>
  </si>
  <si>
    <t>Der Anteil Versicherter mit Herzinsuffizienz an allen stationären somatischen Behandlungen sollte möglichst niedrig sein</t>
  </si>
  <si>
    <t>Wie hoch ist der Anteil innerhalb der Versicherten mit Diagnose Herzinsuffizienz, die als Notfall stationär behandelt wurden</t>
  </si>
  <si>
    <t>Anzahl Versicherter mit Diagnose Herzinsuffizienz und Notfallaufnahme</t>
  </si>
  <si>
    <t>Versicherter mit Diagnose Herzinsuffizienz und Notfallaufnahme</t>
  </si>
  <si>
    <t>IS5_P32</t>
  </si>
  <si>
    <t>IS5_P1
UND
ISX_U02</t>
  </si>
  <si>
    <t>Hier werden alle Vers. mit HI und Notfallaufnahme aufgegriffen (Haupt und nebendiag)</t>
  </si>
  <si>
    <t>Der Anteil Versicherter mit Herzinsuffizienz und stationärer Notfallaufnahme sollte möglichst niedrig sein</t>
  </si>
  <si>
    <t>Wie hoch ist der Anteil Versicherter mit Diagnose Herzinsuffizienz an allen Versicherten mit Notfallaufnahme</t>
  </si>
  <si>
    <t>Der Anteil Versicherter mit Herzinsuffizienz an allen stationärer Notfallaufnahmen sollte möglichst niedrig sein</t>
  </si>
  <si>
    <t>Wie hoch ist die KH-Verweildauer Versicherter mit Diagnose Herzinsuffizienz an der KH-Verweildauer aller Versicherten</t>
  </si>
  <si>
    <t>IS5_P33</t>
  </si>
  <si>
    <t xml:space="preserve">KH-Verweildauer Versicherter mit Diagnose Herzinsuffizienz </t>
  </si>
  <si>
    <t>IS5_P1
UND
ISX_U03</t>
  </si>
  <si>
    <t>deskriptiv</t>
  </si>
  <si>
    <t xml:space="preserve">Anzahl konsultierter Facharztdisziplinen bei Versicherten mit Diagnose Herzinsuffizienz </t>
  </si>
  <si>
    <t>IS5_P34</t>
  </si>
  <si>
    <t>IS5_P1
UND
ISX_U04</t>
  </si>
  <si>
    <t>Dauer</t>
  </si>
  <si>
    <t>HI L 11</t>
  </si>
  <si>
    <t>IS5_P35</t>
  </si>
  <si>
    <t xml:space="preserve">Wie hoch ist der Anteil fachärztlicher Behandlungsfälle bei Versicherten mit Diagnose Herzinsuffizienz an allen fachärztlichen Behandlungsfällen </t>
  </si>
  <si>
    <t>Anteil an allen fachärztlichen Behandlungen</t>
  </si>
  <si>
    <t>Anteil an allen hausärztlichen Behandlungen</t>
  </si>
  <si>
    <t>Fachärztlicher Behandlungsfälle 
bei Versicherten mit Diagnose Herzinsuffizienz</t>
  </si>
  <si>
    <t>IS1_P1
UND
ISX_U05</t>
  </si>
  <si>
    <t>Anzahl Disziplinen</t>
  </si>
  <si>
    <t>Anzahl Fälle</t>
  </si>
  <si>
    <t>Hausärztliche Behandlungsälle bei Versicherten mit Diagnose Herzinsuffizienz</t>
  </si>
  <si>
    <t>IS5_P36</t>
  </si>
  <si>
    <t>IS1_P1
UND
ISX_U06</t>
  </si>
  <si>
    <t>Wie hoch ist der Anteil hausärztlicher Behandlungsfälle der Versicherten mit Diagnose Herzinsuffizienz an allen hausärztlichen Behanlungssfällen</t>
  </si>
  <si>
    <t>Anzahl aller hausärztlichen Behandlungsfälle</t>
  </si>
  <si>
    <t>Wie hoch ist der Anteil der Arzneimittelpatienten unter den Versicherten mit Diagnose Herzinsuffizienz</t>
  </si>
  <si>
    <t>IS5_P37</t>
  </si>
  <si>
    <t>Ein Arzneimittelpatient ist ein eingeschriebener Versicherter, der im Betrachtungszeitraum mindestens eine Arzneimittelverordnung erhalten hat.
Qualitätsindikatoren für die Verordnung von Arzneimitteln; QiSA Band D, 2009</t>
  </si>
  <si>
    <t>IS5_V034</t>
  </si>
  <si>
    <t>IS5_V035</t>
  </si>
  <si>
    <t>Wie hoch ist die Anzahl der Arzneimittelverordnungen pro Arzneimittelpatient</t>
  </si>
  <si>
    <t>Anzahl der Arzneimittelpatienten mit Diagnose Herzinsuffizienz</t>
  </si>
  <si>
    <t>Arzneimittelpatienten mit Diagnose Herzinsuffizienz</t>
  </si>
  <si>
    <t>IS1_P1
UND
ISX_U25</t>
  </si>
  <si>
    <t>HI L 15</t>
  </si>
  <si>
    <t>HI L 16</t>
  </si>
  <si>
    <t>Anzahl der Arzneimittelverordnungen bei Versicherten mit Diagnose Herzinsuffizienz</t>
  </si>
  <si>
    <t>Arzneimittelverordnungen bei Versicherten mit Diagnose Herzinsuffizienz</t>
  </si>
  <si>
    <t>IS1_P1
UND
ISX_U18</t>
  </si>
  <si>
    <t>IS1_P1
UND
ISX_U07</t>
  </si>
  <si>
    <t>Wie hoch ist die Anzahl verordneter Wirkstoffe pro Arzneimittelpatient mit Diagnose Herzinsuffizienz</t>
  </si>
  <si>
    <t>Anzahl der verordneten Wirkstoffe bei Versicherten mit Diagnose Herzinsuffizienz</t>
  </si>
  <si>
    <t>Verordnete Wirkstoffe bei Diagnose Herzinsuffizienz</t>
  </si>
  <si>
    <t>Anzahl Wirkstoffe</t>
  </si>
  <si>
    <t>HI L 17</t>
  </si>
  <si>
    <t>Wie hoch ist die Summe der Tagesdosen (DDD) Versicherter mit Diagnose Herzinsuffizienz</t>
  </si>
  <si>
    <t>IS5_P40</t>
  </si>
  <si>
    <t>Tagesdosen (DDD) Versicherter mit Diagnose Herzinsuffizienz</t>
  </si>
  <si>
    <t>IS1_P1
UND
ISX_U19</t>
  </si>
  <si>
    <t>Anzahl Tagesdosen</t>
  </si>
  <si>
    <t>Bearbeitung erst möglich, sobald DDD verfügbar sind</t>
  </si>
  <si>
    <t>Wie hoch sind die Gesamtleitungskosten Versicherter mit Diagnose Herzinsuffizienz</t>
  </si>
  <si>
    <t>Summe der Gesamtleitungskosten Versicherter mit Diagnose Herzinsuffizienz</t>
  </si>
  <si>
    <t>IS5_P41</t>
  </si>
  <si>
    <t>Gesamtleitungskosten Versicherter mit Diagnose Herzinsuffizienz</t>
  </si>
  <si>
    <t>Kosten</t>
  </si>
  <si>
    <t>IS5_P42</t>
  </si>
  <si>
    <t>Wie hoch sind die stationären Kosten Versicherter mit Diagnose Herzinsuffizienz</t>
  </si>
  <si>
    <t>Wie hoch sind die ambulanten Kosten Versicherter mit Diagnose Herzinsuffizienz</t>
  </si>
  <si>
    <t>Wie hoch sind die Arzneimittelkosten Versicherter mit Diagnose Herzinsuffizienz</t>
  </si>
  <si>
    <t>Wie hoch sind die Heilmittelkosten Versicherter mit Diagnose Herzinsuffizienz</t>
  </si>
  <si>
    <t>Wie hoch sind die Hilfsmittelkosten Versicherter mit Diagnose Herzinsuffizienz</t>
  </si>
  <si>
    <t>Wie hoch ist die Anzahl der AU-Tage Versicherter mit Diagnose Herzinsuffizienz</t>
  </si>
  <si>
    <t>Wie hoch ist die Anzahl Krankengeldbezieher unter den Versicherten mit Diagnose Herzinsuffizienz</t>
  </si>
  <si>
    <t>Wie hoch sind die Zuweisungen im Verhältnis zud den Gesamtleitungskosten Versicherter mit Diagnose Herzinsuffizienz</t>
  </si>
  <si>
    <t>Anteil Versicherter mit HZV</t>
  </si>
  <si>
    <t>HI L 18</t>
  </si>
  <si>
    <t>HZV Teilnahmedaten fehlen noch</t>
  </si>
  <si>
    <t xml:space="preserve">Wie hoch ist der Anteil unter den Versicherten mit Diagnose Herinsuffizienz, die an der HZV teilnehmen? </t>
  </si>
  <si>
    <t>Anzahl Versicherter mit Diagnose Herzinsuffizienz und HZV Teilnahme</t>
  </si>
  <si>
    <t>IS5_P43</t>
  </si>
  <si>
    <t>Versicherte mit Diagnose Herzinsuffizienz und HZV Teilnahme</t>
  </si>
  <si>
    <t>Summe der stationäre Kosten Versicherter mit Diagnose Herzinsuffizienz</t>
  </si>
  <si>
    <t>Summe der ambulante Kosten Versicherter mit Diagnose Herzinsuffizienz</t>
  </si>
  <si>
    <t>Summe der Arzneimittelkosten Versicherter mit Diagnose Herzinsuffizienz</t>
  </si>
  <si>
    <t>Summe der Heilmittelkosten Versicherter mit Diagnose Herzinsuffizienz</t>
  </si>
  <si>
    <t>Summe der Hilfsmittelkosten Versicherter mit Diagnose Herzinsuffizienz</t>
  </si>
  <si>
    <t>Stationäre Kosten Versicherter mit Diagnose Herzinsuffizienz</t>
  </si>
  <si>
    <t>Ambulante Kosten Versicherter mit Diagnose Herzinsuffizienz</t>
  </si>
  <si>
    <t>IS5_P44</t>
  </si>
  <si>
    <t>IS5_P45</t>
  </si>
  <si>
    <t>Arzneimittelkosten Versicherter mit Diagnose Herzinsuffizienz</t>
  </si>
  <si>
    <t>IS5_P46</t>
  </si>
  <si>
    <t>Heilmittelkosten Versicherter mit Diagnose Herzinsuffizienz</t>
  </si>
  <si>
    <t>IS5_P47</t>
  </si>
  <si>
    <t>Hilfsmittelkosten Versicherter mit Diagnose Herzinsuffizienz</t>
  </si>
  <si>
    <t>IS5_P48</t>
  </si>
  <si>
    <t>AU-Tage Versicherter mit Diagnose Herzinsuffizienz</t>
  </si>
  <si>
    <t>Anzahl Versicherter mit Diagnose Herzinsuffizienz und Krankengeldbezug</t>
  </si>
  <si>
    <t>IS5_P49</t>
  </si>
  <si>
    <t>Versicherte mit Diagnose Herzinsuffizienz und Krankengeldbezug</t>
  </si>
  <si>
    <t>IS1_P1
UND
ISX_U145</t>
  </si>
  <si>
    <t>IS5_P50</t>
  </si>
  <si>
    <t>EUR</t>
  </si>
  <si>
    <t>IS5_P1
UND
ISX_U20</t>
  </si>
  <si>
    <t>IS5_P1
UND
ISX_U15</t>
  </si>
  <si>
    <t>IS5_P1
UND
ISX_U14</t>
  </si>
  <si>
    <t>IS5_P1
UND
ISX_U13</t>
  </si>
  <si>
    <t>IS5_P1
UND
ISX_U12</t>
  </si>
  <si>
    <t>IS5_P1
UND
ISX_U11</t>
  </si>
  <si>
    <t>IS5_P1
UND
ISX_U10</t>
  </si>
  <si>
    <t>IS5_P1
UND
ISX_U09</t>
  </si>
  <si>
    <t>IS5_P1
UND
ISX_U08</t>
  </si>
  <si>
    <t xml:space="preserve">Gesamtleitungskosten Versicherter in der Analysegruppe zu den Gesamtleitungskosten aller Versicherter </t>
  </si>
  <si>
    <t>Summe der Gesamtleitungskosten Versicherter in der Analysegruppe</t>
  </si>
  <si>
    <t>Stationäre Kosten Versicherter in der Analysegruppe zu den stationären Kosten aller Versicherter</t>
  </si>
  <si>
    <t>Summe der stationäre Kosten Versicherter in der Analysegruppe</t>
  </si>
  <si>
    <t>Ambulante Kosten Versicherter in der Analysegruppe zu den ambulanten Kosten aller Versicherter</t>
  </si>
  <si>
    <t>Summe der ambulante Kosten Versicherter in der Analysegruppe</t>
  </si>
  <si>
    <t>Arzneimittelkosten Versicherter in der Analysegruppe zu den Arzneimittelkosten aller Versicherter</t>
  </si>
  <si>
    <t>Summe der Nettoarzneimittelkosten Versicherter in der Analysegruppe</t>
  </si>
  <si>
    <t>HeilmittelkostenVersicherter in der Analysegruppe zu den Heilmittelkosten aller Versicherten</t>
  </si>
  <si>
    <t>Summe der Heilmittelkosten Versicherter in der Analysegruppe</t>
  </si>
  <si>
    <t>Hilfsmittelkosten Versicherter in der Analysegruppe zu den Hilfsmittelkosten aller Versicherten</t>
  </si>
  <si>
    <t>Summe der Hilfsmittelkosten Versicherter in der Analysegruppe</t>
  </si>
  <si>
    <t>AU-Tage Versicherter in der Analysegruppe zu den AU-Tagen aller Versicherter</t>
  </si>
  <si>
    <t>Summe der AU-Tage Versicherter in der Analysegruppe</t>
  </si>
  <si>
    <t>Anzahl Arzneimittelpatienten mit Diagnose Herzinsuffizienz mit hohem Versorgungsbedarf (&gt; € 5000)</t>
  </si>
  <si>
    <t xml:space="preserve">Anzahl der Arzneimittelpatienten mit Diagnose Herzinsuffizienz </t>
  </si>
  <si>
    <t>Arzneimittelpatienten mit Diagnose Herzinsuffizienz mit hohem Versorgungsbedarf (&gt; € 5000)</t>
  </si>
  <si>
    <t>IS5_P51</t>
  </si>
  <si>
    <t>Leistungskosten</t>
  </si>
  <si>
    <t>IS5_P52</t>
  </si>
  <si>
    <t>Wie hoch ist der Anteil Versicherter mit Diagnose HI an allen Versicherten</t>
  </si>
  <si>
    <t>Wie hoch ist der Anteil Versicherter mit Erstdiagnose Herzinsuffizienz an allen Versicherten</t>
  </si>
  <si>
    <t>ICD_CODE enthält I501
UND
 in 8 Vorquartalen ICD_CODE enthält nicht I501</t>
  </si>
  <si>
    <t>Anteil Verstorbener an allen Versicherten mit Diagnose Herzinsuffizienz</t>
  </si>
  <si>
    <t>Verstorbene mit Diagnose Herzinsuffizienz</t>
  </si>
  <si>
    <t>IS5_P1
UND
ISX_U40</t>
  </si>
  <si>
    <t>Anzahl Frauen mit Diagnose Herzinsuffizienz</t>
  </si>
  <si>
    <t>IS5_P53</t>
  </si>
  <si>
    <t>IS5_P1
UND
ISX_U21</t>
  </si>
  <si>
    <t>Anzahl Männer mit Diagnose Herzinsuffizienz</t>
  </si>
  <si>
    <t>IS5_P54</t>
  </si>
  <si>
    <t>IS5_P1
UND
ISX_U82</t>
  </si>
  <si>
    <t>Frau mit Diagnose Herzinsuffizienz</t>
  </si>
  <si>
    <t>Mann mit Diagnose Herzinsuffizienz</t>
  </si>
  <si>
    <t>Geschlechterverhältnis weiblich zu männlich</t>
  </si>
  <si>
    <t>Ohne Profil</t>
  </si>
  <si>
    <t>Wie ist das Verhältnis weiblicher zu männlicher Versicherter bei Diagnose Herzinsuffizienz</t>
  </si>
  <si>
    <t xml:space="preserve">Durchschnittlicher Morbiditätsindex Versicherter mit Auswahldiagnose </t>
  </si>
  <si>
    <t>IS5_P1
UND
ISX_U23</t>
  </si>
  <si>
    <t>IS5_P55</t>
  </si>
  <si>
    <t>Summe der krankheitsbezogenen Mehrkosten für jede PID</t>
  </si>
  <si>
    <t>IS5_P56</t>
  </si>
  <si>
    <t>IS5_P1
UND
ISX_U22</t>
  </si>
  <si>
    <t>Alter für jede PID</t>
  </si>
  <si>
    <t>Alter Versicherter Diagnose Herzinsuffizienz</t>
  </si>
  <si>
    <t>Durchschnittliches Alter Versicherter mit Diagnose Herzinsuffizienz</t>
  </si>
  <si>
    <t>Bluthochdruck und koronare herzerkrankung sind die häufigtsen Ursachen für die Entwickllung einer Herzinsuffizienz</t>
  </si>
  <si>
    <t>Versicherter mit art. Hypertonus</t>
  </si>
  <si>
    <t xml:space="preserve">Abgerechnete Punkte aus hausärztlicher Versorgung bei Versicherten mit Diagnose Herzinsuffizienz </t>
  </si>
  <si>
    <t>IS5_P57</t>
  </si>
  <si>
    <t>Arzt_Fall</t>
  </si>
  <si>
    <t>Summe der Fallpunkte pro PID</t>
  </si>
  <si>
    <t xml:space="preserve">Abgerechnete Punkte aus fachärztlicher Versorgung bei Versicherten mit Diagnose Herzinsuffizienz </t>
  </si>
  <si>
    <t>IS5_P58</t>
  </si>
  <si>
    <t>Hausärztliche zu fachärztlichen Punkten</t>
  </si>
  <si>
    <t>HI L 19</t>
  </si>
  <si>
    <t>Wie ist das Verhältnis hausärztlicher zu fachärztlichen Fallpunkten bei Versicherten mit Diagnose Herzinsuffizienz</t>
  </si>
  <si>
    <t>Nur Ident</t>
  </si>
  <si>
    <t>Entwicklung</t>
  </si>
  <si>
    <t>Keine Ausgabe</t>
  </si>
  <si>
    <t>Diese KG wird in Modul 7 die KG IS7_P1 sein</t>
  </si>
  <si>
    <t>IS5_P59</t>
  </si>
  <si>
    <t>IS5_P1
UND
ISX_U146</t>
  </si>
  <si>
    <t>IS5_P1
UND
ISX_U147</t>
  </si>
  <si>
    <t>IS5_P1
UND
ISX_U93</t>
  </si>
  <si>
    <t>Wie hoch ist der Anteil Versicherter mit Diagnose Herzinsuffizienz, die eine koronare Herzerkrankung haben</t>
  </si>
  <si>
    <t>Wie hoch ist der Anteil Versicherter mit Diagnose Herzinsuffizienz und Bluthochdruckerkrankung</t>
  </si>
  <si>
    <t>Anzahl Versicherter  Versicherter mit Diagnose Herzinsuffizienz und art. Hypertonus</t>
  </si>
  <si>
    <t>Anzahl  Versicherter mit Diagnose Herzinsuffizienz mit koronarer Herzkrankheit</t>
  </si>
  <si>
    <t>IS5_V083</t>
  </si>
  <si>
    <t>HI M 12</t>
  </si>
  <si>
    <t>Durchschnittliche Anzahl MRSA-relevanter Krankheiten bei Versicherten mit Diagnose Herzinsuffizienz</t>
  </si>
  <si>
    <t>IS5_P61</t>
  </si>
  <si>
    <t>IS5_P1
UND
ISX_U148</t>
  </si>
  <si>
    <t>Durchschnittlicher Morbiditätsindex der GKV-Referenzgruppe</t>
  </si>
  <si>
    <t>Analog zum MRSA-Risikofaktor, welcher auf Grundlage der MRSA-Zuweisungslogik berechnet werden kann, lässt sich ein Morbiditätsrisikofaktor auf Grundlage der krankheitsbezogenen Mehrkosten ausweisen. Ein Risikofaktor von 1,0 gibt  genau die GKV-durchschnittliche Morbidität für die jeweils ausgewählte Gruppe an, während etwa ein Risikofaktor von 1,1 angibt, dass die Morbidität der entsprechenden Gruppe derart abweicht, dass 10% höhere Ausgaben gegenüber GKV durchschnittlichen
Ausgabenprofilen zu erwarten wären. Umgekehrt gibt ein Risikofaktor unter 1,0 eine geringere Morbidität an.</t>
  </si>
  <si>
    <t>Durchschnittlicher Morbiditätsindex Versicherter mit Herzinsuffizienz zum durchschnittlicher Morbiditätsindex der GKV-Referenzgruppe</t>
  </si>
  <si>
    <t>ISR_1</t>
  </si>
  <si>
    <t xml:space="preserve">MRSA-Krankheiten </t>
  </si>
  <si>
    <t>Anzahl MRSA Krankheiten bei Versicherten mit Diagnose Herzinsuffizienz</t>
  </si>
  <si>
    <t>Anzahl Versicherter mit stationärer Behandlung wegen Herzinsuffizienz</t>
  </si>
  <si>
    <t>KH_DIAGNOSE</t>
  </si>
  <si>
    <t>IS5_P1
UND
ISX_U16</t>
  </si>
  <si>
    <t>Referenzwerte, die nicht beim Kunden ausgewertet werden können (z.B. GKV-Referenzwerte) werden redunudanzfrei im Ordner 'Formats' in einer extra Tabelle abgelegt.
Dazu zählen die DeStatis Auswertung aller Versorgungsindikatoren.</t>
  </si>
  <si>
    <t>Zaehler_Teiler</t>
  </si>
  <si>
    <t>Zaehlereinheit</t>
  </si>
  <si>
    <t>Vers.</t>
  </si>
  <si>
    <t>Zaehler_Typ</t>
  </si>
  <si>
    <t>bin</t>
  </si>
  <si>
    <t>Nenner_Teiler</t>
  </si>
  <si>
    <t>Nennereinheit</t>
  </si>
  <si>
    <t>Nenner_Typ</t>
  </si>
  <si>
    <t>Gewichtung_sektoral</t>
  </si>
  <si>
    <t>Gewichtung_global</t>
  </si>
  <si>
    <t>Z_Transformiert</t>
  </si>
  <si>
    <t>Faktor</t>
  </si>
  <si>
    <t>Index</t>
  </si>
  <si>
    <t>met</t>
  </si>
  <si>
    <t>Durchschnittlicher Morbiditätsindex aller Versicherter</t>
  </si>
  <si>
    <t>ISX_U23</t>
  </si>
  <si>
    <t>Jahre</t>
  </si>
  <si>
    <t>ISK_1</t>
  </si>
  <si>
    <t>Durchschnittsalter</t>
  </si>
  <si>
    <t>IS5_V000</t>
  </si>
  <si>
    <t>HI M 00</t>
  </si>
  <si>
    <t>Stichprobengröße</t>
  </si>
  <si>
    <t>Wie viele Versicherte umfasst die ausgewertete Stichprobe?</t>
  </si>
  <si>
    <t>Anzahl Versicherter in der untersuchten Stichprobe</t>
  </si>
  <si>
    <t>Krankheiten</t>
  </si>
  <si>
    <t xml:space="preserve"> Anzahl konsultierter Facharztdisziplinen</t>
  </si>
  <si>
    <t xml:space="preserve">Wie hoch ist die Anzahl konsultierter Facharztdisziplinen bei Versicherten mit Diagnose Herzinsuffizienz </t>
  </si>
  <si>
    <t>Notfallaufnahmerate bei HI</t>
  </si>
  <si>
    <t>Anzahl Versicherter mit Herzinsuffizienz, die kontraindizierte Medikamente erhalten</t>
  </si>
  <si>
    <t>Anteil Versicherter mit Herzinsuffizienz, bei denen mindestens halbjährlich
Serumelektrolyte und Nierenfunktion bestimmt werden</t>
  </si>
  <si>
    <t>IS5_V090</t>
  </si>
  <si>
    <t>FA-Diszipl.</t>
  </si>
  <si>
    <t>Verordnungen</t>
  </si>
  <si>
    <t>Wirkstoffe</t>
  </si>
  <si>
    <t>DDD</t>
  </si>
  <si>
    <t>Bluthochdruck-Prävalenzrate bei HI</t>
  </si>
  <si>
    <t>KHK-Prävalenzrate bei HI</t>
  </si>
  <si>
    <t>Rate jährlicher
kardiologischer Kontrolle</t>
  </si>
  <si>
    <t xml:space="preserve">Rate Antikoagulation bei HI und Vorhofflimmern </t>
  </si>
  <si>
    <t>Rate Kontrolle Elektrolyte und Nierenfunktion</t>
  </si>
  <si>
    <t>Rate notfallmäßiger Diagnosestellung</t>
  </si>
  <si>
    <t>Rate Pneumokokken-Impfung</t>
  </si>
  <si>
    <t>Rate Influenza-Impfung</t>
  </si>
  <si>
    <t>Rate Herzschrittmacher</t>
  </si>
  <si>
    <t>Rate Calciumkanalblocker</t>
  </si>
  <si>
    <t>Rate Statin-Verordnung</t>
  </si>
  <si>
    <t>Rate jährlichen Herzechos</t>
  </si>
  <si>
    <t>Rate Klinikbehandlung bei Herszinsuffizienz</t>
  </si>
  <si>
    <t>Rate Klinikbehandlung wegen Herszinsuffizienz</t>
  </si>
  <si>
    <t>Rate eingerenzter Diagnosen bei Links-Herzinsuffizienz</t>
  </si>
  <si>
    <t>KH-Verweildauer gegenüber allen</t>
  </si>
  <si>
    <t>Anteil an allen Gesamtleistungskosten</t>
  </si>
  <si>
    <t>Anteil an allen stationären Kosten</t>
  </si>
  <si>
    <t>Anteil an allen ambulante Kosten</t>
  </si>
  <si>
    <t>Anteil an allen Arzneimittelkosten</t>
  </si>
  <si>
    <t>Anteil an allen Heilmittelkosten</t>
  </si>
  <si>
    <t>Anteil an allen Hilfsmittelkosten</t>
  </si>
  <si>
    <t>Anteil an allen AU-Tagen</t>
  </si>
  <si>
    <t>Anteil an allen Krankengeldbeziehern</t>
  </si>
  <si>
    <t>89111 - Influenza Personen über 60
89112 - Influenza sonstige Indikationen</t>
  </si>
  <si>
    <r>
      <t>IS5_P1
UND
GOP enthält</t>
    </r>
    <r>
      <rPr>
        <sz val="11"/>
        <color rgb="FFFF0000"/>
        <rFont val="Calibri"/>
        <family val="2"/>
        <scheme val="minor"/>
      </rPr>
      <t xml:space="preserve"> 89111 oder 89112</t>
    </r>
  </si>
  <si>
    <t>Versicherte mit stationärer Behandlung wegen Herzinsuffizienz</t>
  </si>
  <si>
    <r>
      <rPr>
        <strike/>
        <sz val="11"/>
        <rFont val="Calibri"/>
        <family val="2"/>
        <scheme val="minor"/>
      </rPr>
      <t>IS5_P21
UND</t>
    </r>
    <r>
      <rPr>
        <sz val="11"/>
        <rFont val="Calibri"/>
        <family val="2"/>
        <scheme val="minor"/>
      </rPr>
      <t xml:space="preserve">
Hauptentlassdiagnose enthält I501</t>
    </r>
  </si>
  <si>
    <r>
      <t xml:space="preserve">IS5_P1 
UND
ISX_U87
</t>
    </r>
    <r>
      <rPr>
        <strike/>
        <sz val="11"/>
        <rFont val="Calibri"/>
        <family val="2"/>
        <scheme val="minor"/>
      </rPr>
      <t>IS5_P32 und HAUPTENTLASSUNGSDIAGNOSE enthält I504</t>
    </r>
  </si>
  <si>
    <t>IS5_P32
UND
HAUPTENTLASSUNGSDIAGNOSE enthält I5014</t>
  </si>
  <si>
    <t>33020 Echokardiographie 
33021 Doppler-Echokardiographie
33022 Duplex-Echokardiographie (Farbduplex) 
13545 - Zusatzpauschale Kardiologie I (enthält obl. Herzecho)
13550 - Zusatzpauschale Kardiologie II (enthält obl. Herzecho)</t>
  </si>
  <si>
    <r>
      <t xml:space="preserve">IS5_P1
UND
(33020 oder 33021 oder 33022 </t>
    </r>
    <r>
      <rPr>
        <sz val="11"/>
        <color rgb="FFFF0000"/>
        <rFont val="Calibri"/>
        <family val="2"/>
        <scheme val="minor"/>
      </rPr>
      <t>oder 13545 oder 13550</t>
    </r>
    <r>
      <rPr>
        <sz val="11"/>
        <color theme="1"/>
        <rFont val="Calibri"/>
        <family val="2"/>
        <scheme val="minor"/>
      </rPr>
      <t>)</t>
    </r>
  </si>
  <si>
    <t>Änderungen</t>
  </si>
  <si>
    <t>IS5_P20: 2 zusätzliche GOPs</t>
  </si>
  <si>
    <t>IS5_P26: Auswertung nur für Vers. von Kassen, die DMP Datenliefern</t>
  </si>
  <si>
    <t>Anzahl MRSA Krankheiten pro Vers.</t>
  </si>
  <si>
    <r>
      <t xml:space="preserve">IS5_P25 
</t>
    </r>
    <r>
      <rPr>
        <sz val="11"/>
        <color rgb="FFFF0000"/>
        <rFont val="Calibri"/>
        <family val="2"/>
        <scheme val="minor"/>
      </rPr>
      <t>UND
Vers_Info.Info_DMP = 1</t>
    </r>
    <r>
      <rPr>
        <sz val="11"/>
        <color theme="1"/>
        <rFont val="Calibri"/>
        <family val="2"/>
        <scheme val="minor"/>
      </rPr>
      <t xml:space="preserve">
UND
DMP-KHK/HI-Teilnehmer</t>
    </r>
  </si>
  <si>
    <t>Morbiditätsrisiko im Verhältn. zu allen</t>
  </si>
  <si>
    <t>Arzneimittelverordnungen &gt; € 5000</t>
  </si>
  <si>
    <t>ISK_1000</t>
  </si>
  <si>
    <t>Mortalität pro 1000 Versicherte</t>
  </si>
  <si>
    <t>Verstorbene / 1000 Erkrankter</t>
  </si>
  <si>
    <t>Verstorbene / 1000 Versicherter</t>
  </si>
  <si>
    <t>Letalität pro 1000 Erkrankter</t>
  </si>
  <si>
    <t>Inzidenz</t>
  </si>
  <si>
    <t>Wie hoch ist die durchschnittliche Anzahl MRSA-Krankheiten bei Versicherten mit Diagnose Herzinsuffizienz</t>
  </si>
  <si>
    <t>Prävalenz</t>
  </si>
  <si>
    <t xml:space="preserve"> -&gt; Inzidente mit Herzecho = LL gerechte Diagnostik</t>
  </si>
  <si>
    <t xml:space="preserve">Rate Echokardiografie bei neuer Diagnose Herzinsuffizienz </t>
  </si>
  <si>
    <t>Anzahl Versicherter mit Erstdiagnose Herzinsuffizienz und durchgeführter Echokardiografie</t>
  </si>
  <si>
    <t>IS5_P62</t>
  </si>
  <si>
    <t>IS5_P12 
UND
(33020 oder 33021 oder 33022 oder 13545 oder 13550)</t>
  </si>
  <si>
    <t>Neu: IS5_P62</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</si>
</sst>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name val="Arial"/>
      <family val="2"/>
    </font>
    <font>
      <sz val="12"/>
      <name val="Times New Roman"/>
      <family val="1"/>
    </font>
    <font>
      <sz val="11"/>
      <color rgb="FFFF0000"/>
      <name val="Calibri"/>
      <family val="2"/>
      <scheme val="minor"/>
    </font>
    <font>
      <sz val="11"/>
      <color theme="0"/>
      <name val="Calibri"/>
      <family val="2"/>
      <scheme val="minor"/>
    </font>
    <font>
      <strike/>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59999389629810485"/>
        <bgColor indexed="64"/>
      </patternFill>
    </fill>
  </fills>
  <borders count="8">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s>
  <cellStyleXfs count="2">
    <xf numFmtId="0" fontId="0" fillId="0" borderId="0"/>
    <xf numFmtId="0" fontId="4" fillId="0" borderId="0"/>
  </cellStyleXfs>
  <cellXfs count="96">
    <xf numFmtId="0" fontId="0" fillId="0" borderId="0" xfId="0"/>
    <xf numFmtId="0" fontId="0" fillId="2" borderId="0" xfId="0" applyFill="1"/>
    <xf numFmtId="0" fontId="0" fillId="2" borderId="0" xfId="0" applyFill="1" applyAlignment="1">
      <alignment wrapText="1"/>
    </xf>
    <xf numFmtId="0" fontId="0" fillId="2" borderId="0" xfId="0" applyFill="1" applyAlignment="1">
      <alignment horizontal="center"/>
    </xf>
    <xf numFmtId="0" fontId="0" fillId="2" borderId="0" xfId="0" applyFill="1" applyAlignment="1"/>
    <xf numFmtId="0" fontId="0" fillId="2" borderId="1" xfId="0" applyFill="1" applyBorder="1" applyAlignment="1">
      <alignment wrapText="1"/>
    </xf>
    <xf numFmtId="0" fontId="0" fillId="2" borderId="0" xfId="0" applyFill="1" applyAlignment="1">
      <alignment horizontal="center" wrapText="1"/>
    </xf>
    <xf numFmtId="0" fontId="0" fillId="2" borderId="3" xfId="0" applyFill="1" applyBorder="1" applyAlignment="1">
      <alignment wrapText="1"/>
    </xf>
    <xf numFmtId="0" fontId="0" fillId="2" borderId="0" xfId="0" applyFill="1" applyBorder="1" applyAlignment="1">
      <alignment horizontal="center"/>
    </xf>
    <xf numFmtId="0" fontId="0" fillId="2" borderId="0" xfId="0" applyFill="1" applyBorder="1" applyAlignment="1">
      <alignment wrapText="1"/>
    </xf>
    <xf numFmtId="0" fontId="0" fillId="0" borderId="0" xfId="0" applyAlignment="1">
      <alignment horizontal="center"/>
    </xf>
    <xf numFmtId="0" fontId="0" fillId="2" borderId="0" xfId="0" applyFont="1" applyFill="1"/>
    <xf numFmtId="0" fontId="0" fillId="0" borderId="0" xfId="0" applyFill="1"/>
    <xf numFmtId="0" fontId="0" fillId="0" borderId="0" xfId="0" applyAlignment="1">
      <alignment horizontal="center" wrapText="1"/>
    </xf>
    <xf numFmtId="0" fontId="0" fillId="2" borderId="0" xfId="0" applyFill="1" applyBorder="1" applyAlignment="1">
      <alignment horizontal="center" wrapText="1"/>
    </xf>
    <xf numFmtId="0" fontId="0" fillId="2" borderId="0" xfId="0" applyFill="1" applyBorder="1"/>
    <xf numFmtId="0" fontId="0" fillId="2" borderId="1" xfId="0" applyFill="1" applyBorder="1" applyAlignment="1"/>
    <xf numFmtId="0" fontId="5" fillId="0" borderId="0" xfId="1" quotePrefix="1" applyNumberFormat="1" applyFont="1" applyFill="1" applyBorder="1" applyAlignment="1">
      <alignment vertical="top"/>
    </xf>
    <xf numFmtId="0" fontId="5" fillId="0" borderId="0" xfId="1" quotePrefix="1" applyNumberFormat="1" applyFont="1" applyFill="1" applyBorder="1" applyAlignment="1">
      <alignment vertical="top" wrapText="1"/>
    </xf>
    <xf numFmtId="0" fontId="0" fillId="2" borderId="0" xfId="0" applyFill="1" applyBorder="1" applyAlignment="1"/>
    <xf numFmtId="0" fontId="0" fillId="2" borderId="1" xfId="0" applyFill="1" applyBorder="1" applyAlignment="1">
      <alignment horizontal="left" wrapText="1"/>
    </xf>
    <xf numFmtId="0" fontId="0" fillId="2" borderId="0" xfId="0" applyFill="1" applyAlignment="1">
      <alignment horizontal="left" wrapText="1"/>
    </xf>
    <xf numFmtId="0" fontId="0" fillId="2" borderId="0" xfId="0" applyFill="1" applyAlignment="1">
      <alignment horizontal="left"/>
    </xf>
    <xf numFmtId="0" fontId="0" fillId="2" borderId="0" xfId="0" applyFill="1" applyBorder="1" applyAlignment="1">
      <alignment horizontal="center"/>
    </xf>
    <xf numFmtId="0" fontId="0" fillId="2" borderId="0" xfId="0" applyFill="1" applyBorder="1" applyAlignment="1">
      <alignment horizontal="center"/>
    </xf>
    <xf numFmtId="0" fontId="0" fillId="2" borderId="0" xfId="0" applyFont="1" applyFill="1" applyBorder="1" applyAlignment="1">
      <alignment horizontal="center"/>
    </xf>
    <xf numFmtId="0" fontId="0" fillId="2" borderId="0" xfId="0" applyFont="1" applyFill="1" applyBorder="1" applyAlignment="1">
      <alignment horizontal="center" wrapText="1"/>
    </xf>
    <xf numFmtId="0" fontId="0" fillId="2" borderId="0" xfId="0" applyFont="1" applyFill="1" applyAlignment="1">
      <alignment horizontal="center" wrapText="1"/>
    </xf>
    <xf numFmtId="0" fontId="0" fillId="2" borderId="1" xfId="0" applyFont="1" applyFill="1" applyBorder="1" applyAlignment="1">
      <alignment horizontal="center" wrapText="1"/>
    </xf>
    <xf numFmtId="0" fontId="3" fillId="2" borderId="1" xfId="0" applyFont="1" applyFill="1" applyBorder="1" applyAlignment="1">
      <alignment horizontal="center" wrapText="1"/>
    </xf>
    <xf numFmtId="0" fontId="0" fillId="2" borderId="1" xfId="0" applyFill="1" applyBorder="1" applyAlignment="1">
      <alignment horizontal="center" wrapText="1"/>
    </xf>
    <xf numFmtId="0" fontId="0" fillId="2" borderId="1" xfId="0" applyFill="1" applyBorder="1" applyAlignment="1">
      <alignment horizontal="center"/>
    </xf>
    <xf numFmtId="0" fontId="0" fillId="2" borderId="1" xfId="0" applyFont="1" applyFill="1" applyBorder="1" applyAlignment="1"/>
    <xf numFmtId="0" fontId="0" fillId="2" borderId="1" xfId="0" applyFont="1" applyFill="1" applyBorder="1" applyAlignment="1">
      <alignment wrapText="1"/>
    </xf>
    <xf numFmtId="0" fontId="0" fillId="2" borderId="1" xfId="0" applyFont="1" applyFill="1" applyBorder="1" applyAlignment="1">
      <alignment horizontal="center"/>
    </xf>
    <xf numFmtId="0" fontId="0" fillId="0" borderId="4" xfId="0" applyFill="1" applyBorder="1" applyAlignment="1">
      <alignment wrapText="1"/>
    </xf>
    <xf numFmtId="0" fontId="0" fillId="0" borderId="2" xfId="0" applyFill="1" applyBorder="1" applyAlignment="1">
      <alignment horizontal="left" wrapText="1"/>
    </xf>
    <xf numFmtId="0" fontId="0" fillId="0" borderId="1" xfId="0" applyFill="1" applyBorder="1" applyAlignment="1">
      <alignment horizontal="center"/>
    </xf>
    <xf numFmtId="0" fontId="0" fillId="0" borderId="1" xfId="0" applyFill="1" applyBorder="1" applyAlignment="1">
      <alignment horizontal="center" wrapText="1"/>
    </xf>
    <xf numFmtId="0" fontId="0" fillId="0" borderId="1" xfId="0" applyFont="1" applyFill="1" applyBorder="1" applyAlignment="1">
      <alignment horizontal="center" wrapText="1"/>
    </xf>
    <xf numFmtId="0" fontId="0" fillId="0" borderId="2" xfId="0" applyFill="1" applyBorder="1" applyAlignment="1">
      <alignment wrapText="1"/>
    </xf>
    <xf numFmtId="0" fontId="0" fillId="0" borderId="1" xfId="0" applyFill="1" applyBorder="1" applyAlignment="1">
      <alignment wrapText="1"/>
    </xf>
    <xf numFmtId="0" fontId="0" fillId="0" borderId="1" xfId="0" applyFill="1" applyBorder="1"/>
    <xf numFmtId="0" fontId="0" fillId="0" borderId="1" xfId="0" applyFill="1" applyBorder="1" applyAlignment="1">
      <alignment horizontal="left" wrapText="1"/>
    </xf>
    <xf numFmtId="0" fontId="0" fillId="0" borderId="0" xfId="0" applyFill="1" applyAlignment="1">
      <alignment horizontal="center"/>
    </xf>
    <xf numFmtId="0" fontId="0" fillId="0" borderId="0" xfId="0" applyFill="1" applyAlignment="1">
      <alignment horizontal="left" wrapText="1"/>
    </xf>
    <xf numFmtId="0" fontId="0" fillId="0" borderId="0" xfId="0" applyFill="1" applyAlignment="1">
      <alignment wrapText="1"/>
    </xf>
    <xf numFmtId="0" fontId="0" fillId="0" borderId="0" xfId="0" applyFill="1" applyAlignment="1">
      <alignment horizontal="center" wrapText="1"/>
    </xf>
    <xf numFmtId="0" fontId="0" fillId="2" borderId="2" xfId="0" applyFill="1" applyBorder="1" applyAlignment="1">
      <alignment wrapText="1"/>
    </xf>
    <xf numFmtId="0" fontId="0" fillId="0" borderId="3" xfId="0" applyFill="1" applyBorder="1" applyAlignment="1">
      <alignment horizontal="left" wrapText="1"/>
    </xf>
    <xf numFmtId="0" fontId="3" fillId="0" borderId="4" xfId="1" quotePrefix="1" applyNumberFormat="1" applyFont="1" applyFill="1" applyBorder="1" applyAlignment="1">
      <alignment vertical="top" wrapText="1"/>
    </xf>
    <xf numFmtId="2" fontId="0" fillId="2" borderId="1" xfId="0" applyNumberFormat="1" applyFill="1" applyBorder="1" applyAlignment="1">
      <alignment horizontal="left" wrapText="1"/>
    </xf>
    <xf numFmtId="0" fontId="0" fillId="2" borderId="1" xfId="0" applyFont="1" applyFill="1" applyBorder="1" applyAlignment="1">
      <alignment horizontal="left" wrapText="1"/>
    </xf>
    <xf numFmtId="0" fontId="0" fillId="0" borderId="1" xfId="0" applyFill="1" applyBorder="1" applyAlignment="1"/>
    <xf numFmtId="0" fontId="0" fillId="0" borderId="3" xfId="0" applyFill="1" applyBorder="1" applyAlignment="1">
      <alignment wrapText="1"/>
    </xf>
    <xf numFmtId="0" fontId="0" fillId="0" borderId="3" xfId="0" applyFont="1" applyFill="1" applyBorder="1"/>
    <xf numFmtId="0" fontId="0" fillId="2" borderId="4" xfId="0" applyFill="1" applyBorder="1" applyAlignment="1">
      <alignment wrapText="1"/>
    </xf>
    <xf numFmtId="0" fontId="0" fillId="0" borderId="4" xfId="0" applyFill="1" applyBorder="1" applyAlignment="1">
      <alignment horizontal="center" wrapText="1"/>
    </xf>
    <xf numFmtId="0" fontId="0" fillId="0" borderId="4" xfId="0" applyFont="1" applyFill="1" applyBorder="1" applyAlignment="1">
      <alignment horizontal="center" wrapText="1"/>
    </xf>
    <xf numFmtId="0" fontId="0" fillId="0" borderId="4" xfId="0" applyFill="1" applyBorder="1" applyAlignment="1">
      <alignment horizontal="center"/>
    </xf>
    <xf numFmtId="0" fontId="0" fillId="0" borderId="4" xfId="0" applyFill="1" applyBorder="1" applyAlignment="1">
      <alignment horizontal="left" wrapText="1"/>
    </xf>
    <xf numFmtId="0" fontId="0" fillId="2" borderId="4" xfId="0" applyFill="1" applyBorder="1" applyAlignment="1">
      <alignment horizontal="center" wrapText="1"/>
    </xf>
    <xf numFmtId="0" fontId="0" fillId="2" borderId="4" xfId="0" applyFont="1" applyFill="1" applyBorder="1" applyAlignment="1">
      <alignment wrapText="1"/>
    </xf>
    <xf numFmtId="0" fontId="0" fillId="0" borderId="4" xfId="0" applyFont="1" applyFill="1" applyBorder="1" applyAlignment="1">
      <alignment wrapText="1"/>
    </xf>
    <xf numFmtId="0" fontId="0" fillId="0" borderId="4" xfId="0" applyFont="1" applyFill="1" applyBorder="1"/>
    <xf numFmtId="0" fontId="0" fillId="0" borderId="0" xfId="0" applyFont="1" applyFill="1"/>
    <xf numFmtId="0" fontId="0" fillId="2" borderId="3" xfId="0" applyFont="1" applyFill="1" applyBorder="1" applyAlignment="1">
      <alignment wrapText="1"/>
    </xf>
    <xf numFmtId="9" fontId="0" fillId="2" borderId="0" xfId="0" applyNumberFormat="1" applyFill="1" applyAlignment="1"/>
    <xf numFmtId="9" fontId="0" fillId="2" borderId="0" xfId="0" applyNumberFormat="1" applyFill="1" applyAlignment="1">
      <alignment horizontal="center" wrapText="1"/>
    </xf>
    <xf numFmtId="0" fontId="1" fillId="3" borderId="7" xfId="0" applyFont="1" applyFill="1" applyBorder="1" applyAlignment="1">
      <alignment horizontal="center" wrapText="1"/>
    </xf>
    <xf numFmtId="0" fontId="1" fillId="3" borderId="5" xfId="0" applyFont="1" applyFill="1" applyBorder="1" applyAlignment="1">
      <alignment horizontal="center" wrapText="1"/>
    </xf>
    <xf numFmtId="0" fontId="1" fillId="3" borderId="6" xfId="0" applyFont="1" applyFill="1" applyBorder="1" applyAlignment="1">
      <alignment horizontal="center" wrapText="1"/>
    </xf>
    <xf numFmtId="0" fontId="5" fillId="0" borderId="3" xfId="1" quotePrefix="1" applyNumberFormat="1" applyFont="1" applyFill="1" applyBorder="1" applyAlignment="1">
      <alignment vertical="top"/>
    </xf>
    <xf numFmtId="0" fontId="0" fillId="0" borderId="1" xfId="0" applyBorder="1" applyAlignment="1">
      <alignment horizontal="center" wrapText="1"/>
    </xf>
    <xf numFmtId="49" fontId="0" fillId="0" borderId="1" xfId="0" applyNumberFormat="1" applyFill="1" applyBorder="1" applyAlignment="1">
      <alignment horizontal="center" wrapText="1"/>
    </xf>
    <xf numFmtId="49" fontId="0" fillId="0" borderId="1" xfId="0" applyNumberFormat="1" applyFont="1" applyFill="1" applyBorder="1" applyAlignment="1">
      <alignment horizontal="center" wrapText="1"/>
    </xf>
    <xf numFmtId="0" fontId="0" fillId="2" borderId="2" xfId="0" applyFont="1" applyFill="1" applyBorder="1" applyAlignment="1">
      <alignment horizontal="center" wrapText="1"/>
    </xf>
    <xf numFmtId="0" fontId="0" fillId="0" borderId="2" xfId="0" applyFont="1" applyFill="1" applyBorder="1" applyAlignment="1">
      <alignment horizontal="center" wrapText="1"/>
    </xf>
    <xf numFmtId="0" fontId="0" fillId="2" borderId="2" xfId="0" applyFill="1" applyBorder="1" applyAlignment="1">
      <alignment horizontal="center" wrapText="1"/>
    </xf>
    <xf numFmtId="0" fontId="0" fillId="2" borderId="2" xfId="0" applyFill="1" applyBorder="1" applyAlignment="1">
      <alignment horizontal="center"/>
    </xf>
    <xf numFmtId="0" fontId="1" fillId="3" borderId="2" xfId="0" applyFont="1" applyFill="1" applyBorder="1" applyAlignment="1">
      <alignment horizontal="center"/>
    </xf>
    <xf numFmtId="0" fontId="1" fillId="3" borderId="1" xfId="0" applyFont="1" applyFill="1" applyBorder="1" applyAlignment="1">
      <alignment horizontal="center"/>
    </xf>
    <xf numFmtId="0" fontId="1" fillId="3" borderId="1" xfId="0" applyFont="1" applyFill="1" applyBorder="1" applyAlignment="1">
      <alignment wrapText="1"/>
    </xf>
    <xf numFmtId="0" fontId="1" fillId="3" borderId="1" xfId="0" applyFont="1" applyFill="1" applyBorder="1" applyAlignment="1">
      <alignment horizontal="center" wrapText="1"/>
    </xf>
    <xf numFmtId="0" fontId="1" fillId="3" borderId="3" xfId="0" applyFont="1" applyFill="1" applyBorder="1" applyAlignment="1">
      <alignment horizontal="center" wrapText="1"/>
    </xf>
    <xf numFmtId="0" fontId="0" fillId="2" borderId="1" xfId="0" applyFont="1" applyFill="1" applyBorder="1"/>
    <xf numFmtId="0" fontId="7" fillId="0" borderId="0" xfId="0" applyFont="1" applyFill="1"/>
    <xf numFmtId="0" fontId="3" fillId="0" borderId="1" xfId="0" applyFont="1" applyFill="1" applyBorder="1" applyAlignment="1">
      <alignment horizontal="center" wrapText="1"/>
    </xf>
    <xf numFmtId="0" fontId="1" fillId="0" borderId="0" xfId="0" applyFont="1" applyFill="1" applyAlignment="1">
      <alignment wrapText="1"/>
    </xf>
    <xf numFmtId="0" fontId="1" fillId="3" borderId="1" xfId="0" applyFont="1" applyFill="1" applyBorder="1" applyAlignment="1">
      <alignment horizontal="left" wrapText="1"/>
    </xf>
    <xf numFmtId="0" fontId="6" fillId="2" borderId="0" xfId="0" applyFont="1" applyFill="1" applyAlignment="1">
      <alignment horizontal="left"/>
    </xf>
    <xf numFmtId="0" fontId="0" fillId="2" borderId="0" xfId="0" applyFill="1" applyBorder="1" applyAlignment="1">
      <alignment horizontal="left" wrapText="1"/>
    </xf>
    <xf numFmtId="9" fontId="0" fillId="2" borderId="0" xfId="0" applyNumberFormat="1" applyFill="1" applyAlignment="1">
      <alignment horizontal="left" wrapText="1"/>
    </xf>
    <xf numFmtId="14" fontId="0" fillId="0" borderId="0" xfId="0" applyNumberFormat="1" applyFill="1" applyAlignment="1">
      <alignment horizontal="right" wrapText="1"/>
    </xf>
    <xf numFmtId="0" fontId="0" fillId="0" borderId="0" xfId="0" applyFill="1" applyAlignment="1">
      <alignment horizontal="right" wrapText="1"/>
    </xf>
    <xf numFmtId="0" fontId="0" fillId="2" borderId="0" xfId="0" applyFill="1" applyAlignment="1">
      <alignment horizontal="right" wrapText="1"/>
    </xf>
  </cellXfs>
  <cellStyles count="2">
    <cellStyle name="Standard" xfId="0" builtinId="0"/>
    <cellStyle name="Stand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H77"/>
  <sheetViews>
    <sheetView showGridLines="0" tabSelected="1" zoomScaleNormal="100" workbookViewId="0">
      <pane xSplit="5" ySplit="1" topLeftCell="F6" activePane="bottomRight" state="frozenSplit"/>
      <selection activeCell="C1" sqref="C1"/>
      <selection pane="topRight" activeCell="G1" sqref="G1"/>
      <selection pane="bottomLeft" activeCell="A46" sqref="A46"/>
      <selection pane="bottomRight" activeCell="A7" sqref="A7"/>
    </sheetView>
  </sheetViews>
  <sheetFormatPr baseColWidth="10" defaultColWidth="11.5" defaultRowHeight="14.3" x14ac:dyDescent="0.25"/>
  <cols>
    <col min="1" max="1" width="2" style="1" customWidth="1"/>
    <col min="2" max="2" width="8.25" style="3" customWidth="1"/>
    <col min="3" max="3" width="9.625" style="4" customWidth="1"/>
    <col min="4" max="4" width="10.125" style="6" customWidth="1"/>
    <col min="5" max="5" width="32.625" style="21" customWidth="1"/>
    <col min="6" max="6" width="39.375" style="2" customWidth="1"/>
    <col min="7" max="7" width="14.5" style="3" customWidth="1"/>
    <col min="8" max="8" width="10.125" style="3" customWidth="1"/>
    <col min="9" max="9" width="13.625" style="27" customWidth="1"/>
    <col min="10" max="10" width="9.375" style="6" customWidth="1"/>
    <col min="11" max="11" width="34.375" style="6" customWidth="1"/>
    <col min="12" max="15" width="9.5" style="6" customWidth="1"/>
    <col min="16" max="16" width="33.875" style="6" customWidth="1"/>
    <col min="17" max="17" width="10.375" style="6" customWidth="1"/>
    <col min="24" max="24" width="11.5" style="3"/>
    <col min="25" max="25" width="103.875" style="2" customWidth="1"/>
    <col min="26" max="26" width="14.125" style="1" customWidth="1"/>
    <col min="27" max="27" width="36" style="2" customWidth="1"/>
    <col min="28" max="16384" width="11.5" style="1"/>
  </cols>
  <sheetData>
    <row r="1" spans="1:34" ht="28.55" x14ac:dyDescent="0.25">
      <c r="B1" s="80" t="s">
        <v>55</v>
      </c>
      <c r="C1" s="81" t="s">
        <v>48</v>
      </c>
      <c r="D1" s="82" t="s">
        <v>54</v>
      </c>
      <c r="E1" s="89" t="s">
        <v>89</v>
      </c>
      <c r="F1" s="83" t="s">
        <v>90</v>
      </c>
      <c r="G1" s="81" t="s">
        <v>6</v>
      </c>
      <c r="H1" s="83" t="s">
        <v>51</v>
      </c>
      <c r="I1" s="83" t="s">
        <v>77</v>
      </c>
      <c r="J1" s="83" t="s">
        <v>1</v>
      </c>
      <c r="K1" s="83" t="s">
        <v>49</v>
      </c>
      <c r="L1" s="83" t="s">
        <v>53</v>
      </c>
      <c r="M1" s="83" t="s">
        <v>633</v>
      </c>
      <c r="N1" s="83" t="s">
        <v>634</v>
      </c>
      <c r="O1" s="83" t="s">
        <v>636</v>
      </c>
      <c r="P1" s="83" t="s">
        <v>27</v>
      </c>
      <c r="Q1" s="83" t="s">
        <v>50</v>
      </c>
      <c r="R1" s="83" t="s">
        <v>638</v>
      </c>
      <c r="S1" s="83" t="s">
        <v>639</v>
      </c>
      <c r="T1" s="83" t="s">
        <v>640</v>
      </c>
      <c r="U1" s="83" t="s">
        <v>641</v>
      </c>
      <c r="V1" s="83" t="s">
        <v>642</v>
      </c>
      <c r="W1" s="83" t="s">
        <v>643</v>
      </c>
      <c r="X1" s="81" t="s">
        <v>0</v>
      </c>
      <c r="Y1" s="83" t="s">
        <v>52</v>
      </c>
      <c r="Z1" s="81" t="s">
        <v>60</v>
      </c>
      <c r="AA1" s="84" t="s">
        <v>82</v>
      </c>
    </row>
    <row r="2" spans="1:34" s="11" customFormat="1" ht="28.55" x14ac:dyDescent="0.25">
      <c r="A2" s="65"/>
      <c r="B2" s="76">
        <v>0</v>
      </c>
      <c r="C2" s="16" t="s">
        <v>652</v>
      </c>
      <c r="D2" s="30" t="s">
        <v>653</v>
      </c>
      <c r="E2" s="52" t="s">
        <v>654</v>
      </c>
      <c r="F2" s="33" t="s">
        <v>655</v>
      </c>
      <c r="G2" s="31" t="s">
        <v>46</v>
      </c>
      <c r="H2" s="31" t="s">
        <v>452</v>
      </c>
      <c r="I2" s="28" t="s">
        <v>635</v>
      </c>
      <c r="J2" s="30" t="s">
        <v>9</v>
      </c>
      <c r="K2" s="20" t="s">
        <v>656</v>
      </c>
      <c r="L2" s="30" t="s">
        <v>209</v>
      </c>
      <c r="M2" s="30">
        <v>1</v>
      </c>
      <c r="N2" s="74" t="s">
        <v>635</v>
      </c>
      <c r="O2" s="74" t="s">
        <v>637</v>
      </c>
      <c r="P2" s="30">
        <v>1</v>
      </c>
      <c r="Q2" s="30" t="s">
        <v>650</v>
      </c>
      <c r="R2" s="28">
        <v>1</v>
      </c>
      <c r="S2" s="33"/>
      <c r="T2" s="28" t="s">
        <v>637</v>
      </c>
      <c r="U2" s="28"/>
      <c r="V2" s="28"/>
      <c r="W2" s="28"/>
      <c r="X2" s="31"/>
      <c r="Y2" s="5"/>
      <c r="Z2" s="85"/>
      <c r="AA2" s="7"/>
    </row>
    <row r="3" spans="1:34" s="11" customFormat="1" ht="42.8" x14ac:dyDescent="0.25">
      <c r="A3" s="12"/>
      <c r="B3" s="76">
        <v>1</v>
      </c>
      <c r="C3" s="16" t="s">
        <v>198</v>
      </c>
      <c r="D3" s="30" t="s">
        <v>138</v>
      </c>
      <c r="E3" s="20" t="s">
        <v>583</v>
      </c>
      <c r="F3" s="5" t="s">
        <v>585</v>
      </c>
      <c r="G3" s="31" t="s">
        <v>46</v>
      </c>
      <c r="H3" s="31" t="s">
        <v>452</v>
      </c>
      <c r="I3" s="28" t="s">
        <v>644</v>
      </c>
      <c r="J3" s="30" t="s">
        <v>9</v>
      </c>
      <c r="K3" s="20" t="s">
        <v>575</v>
      </c>
      <c r="L3" s="30" t="s">
        <v>576</v>
      </c>
      <c r="M3" s="30">
        <v>1</v>
      </c>
      <c r="N3" s="74" t="s">
        <v>635</v>
      </c>
      <c r="O3" s="74" t="s">
        <v>637</v>
      </c>
      <c r="P3" s="20" t="s">
        <v>578</v>
      </c>
      <c r="Q3" s="30" t="s">
        <v>579</v>
      </c>
      <c r="R3" s="28">
        <v>1</v>
      </c>
      <c r="S3" s="74" t="s">
        <v>635</v>
      </c>
      <c r="T3" s="74" t="s">
        <v>637</v>
      </c>
      <c r="U3" s="74"/>
      <c r="V3" s="74"/>
      <c r="W3" s="74"/>
      <c r="X3" s="31" t="s">
        <v>3</v>
      </c>
      <c r="Y3" s="5"/>
      <c r="Z3" s="85" t="s">
        <v>607</v>
      </c>
      <c r="AA3" s="7"/>
      <c r="AB3" s="1"/>
      <c r="AC3" s="1"/>
      <c r="AD3" s="1"/>
      <c r="AE3" s="1"/>
      <c r="AF3" s="1"/>
      <c r="AG3" s="1"/>
      <c r="AH3" s="1"/>
    </row>
    <row r="4" spans="1:34" ht="28.55" x14ac:dyDescent="0.25">
      <c r="A4" s="12"/>
      <c r="B4" s="76">
        <v>2</v>
      </c>
      <c r="C4" s="16" t="s">
        <v>199</v>
      </c>
      <c r="D4" s="30" t="s">
        <v>139</v>
      </c>
      <c r="E4" s="20" t="s">
        <v>651</v>
      </c>
      <c r="F4" s="5" t="s">
        <v>17</v>
      </c>
      <c r="G4" s="31" t="s">
        <v>46</v>
      </c>
      <c r="H4" s="31" t="s">
        <v>452</v>
      </c>
      <c r="I4" s="28" t="s">
        <v>649</v>
      </c>
      <c r="J4" s="30" t="s">
        <v>9</v>
      </c>
      <c r="K4" s="20" t="s">
        <v>594</v>
      </c>
      <c r="L4" s="30" t="s">
        <v>590</v>
      </c>
      <c r="M4" s="75" t="s">
        <v>209</v>
      </c>
      <c r="N4" s="74" t="s">
        <v>649</v>
      </c>
      <c r="O4" s="74" t="s">
        <v>646</v>
      </c>
      <c r="P4" s="38">
        <v>1</v>
      </c>
      <c r="Q4" s="38" t="s">
        <v>650</v>
      </c>
      <c r="R4" s="38">
        <v>1</v>
      </c>
      <c r="S4" s="42"/>
      <c r="T4" s="74" t="s">
        <v>637</v>
      </c>
      <c r="U4" s="74"/>
      <c r="V4" s="74"/>
      <c r="W4" s="74"/>
      <c r="X4" s="31" t="s">
        <v>3</v>
      </c>
      <c r="Y4" s="5"/>
      <c r="Z4" s="85" t="s">
        <v>607</v>
      </c>
      <c r="AA4" s="7"/>
      <c r="AB4" s="12"/>
      <c r="AC4" s="12"/>
      <c r="AD4" s="12"/>
      <c r="AE4" s="12"/>
      <c r="AF4" s="12"/>
      <c r="AG4" s="12"/>
      <c r="AH4" s="12"/>
    </row>
    <row r="5" spans="1:34" ht="85.6" x14ac:dyDescent="0.25">
      <c r="A5" s="12"/>
      <c r="B5" s="76">
        <v>3</v>
      </c>
      <c r="C5" s="53" t="s">
        <v>200</v>
      </c>
      <c r="D5" s="30" t="s">
        <v>140</v>
      </c>
      <c r="E5" s="52" t="s">
        <v>705</v>
      </c>
      <c r="F5" s="33" t="s">
        <v>625</v>
      </c>
      <c r="G5" s="31" t="s">
        <v>46</v>
      </c>
      <c r="H5" s="31" t="s">
        <v>452</v>
      </c>
      <c r="I5" s="28" t="s">
        <v>644</v>
      </c>
      <c r="J5" s="30" t="s">
        <v>9</v>
      </c>
      <c r="K5" s="52" t="s">
        <v>586</v>
      </c>
      <c r="L5" s="28" t="s">
        <v>588</v>
      </c>
      <c r="M5" s="28" t="s">
        <v>209</v>
      </c>
      <c r="N5" s="74" t="s">
        <v>645</v>
      </c>
      <c r="O5" s="74" t="s">
        <v>646</v>
      </c>
      <c r="P5" s="38" t="s">
        <v>647</v>
      </c>
      <c r="Q5" s="38" t="s">
        <v>648</v>
      </c>
      <c r="R5" s="38" t="s">
        <v>42</v>
      </c>
      <c r="S5" s="74" t="s">
        <v>645</v>
      </c>
      <c r="T5" s="74" t="s">
        <v>646</v>
      </c>
      <c r="U5" s="74"/>
      <c r="V5" s="74"/>
      <c r="W5" s="74"/>
      <c r="X5" s="34" t="s">
        <v>3</v>
      </c>
      <c r="Y5" s="5" t="s">
        <v>624</v>
      </c>
      <c r="Z5" s="85" t="s">
        <v>607</v>
      </c>
      <c r="AA5" s="7"/>
    </row>
    <row r="6" spans="1:34" ht="42.8" x14ac:dyDescent="0.25">
      <c r="A6" s="12"/>
      <c r="B6" s="76">
        <v>4</v>
      </c>
      <c r="C6" s="16" t="s">
        <v>201</v>
      </c>
      <c r="D6" s="30" t="s">
        <v>141</v>
      </c>
      <c r="E6" s="52" t="s">
        <v>703</v>
      </c>
      <c r="F6" s="33" t="s">
        <v>713</v>
      </c>
      <c r="G6" s="31" t="s">
        <v>46</v>
      </c>
      <c r="H6" s="31" t="s">
        <v>452</v>
      </c>
      <c r="I6" s="28" t="s">
        <v>657</v>
      </c>
      <c r="J6" s="30" t="s">
        <v>9</v>
      </c>
      <c r="K6" s="52" t="s">
        <v>620</v>
      </c>
      <c r="L6" s="28" t="s">
        <v>621</v>
      </c>
      <c r="M6" s="28">
        <v>1</v>
      </c>
      <c r="N6" s="74" t="s">
        <v>657</v>
      </c>
      <c r="O6" s="74" t="s">
        <v>646</v>
      </c>
      <c r="P6" s="20" t="s">
        <v>390</v>
      </c>
      <c r="Q6" s="30" t="s">
        <v>209</v>
      </c>
      <c r="R6" s="28">
        <v>1</v>
      </c>
      <c r="S6" s="74" t="s">
        <v>635</v>
      </c>
      <c r="T6" s="74" t="s">
        <v>637</v>
      </c>
      <c r="U6" s="74"/>
      <c r="V6" s="74"/>
      <c r="W6" s="74"/>
      <c r="X6" s="34" t="s">
        <v>3</v>
      </c>
      <c r="Y6" s="5"/>
      <c r="Z6" s="85" t="s">
        <v>607</v>
      </c>
      <c r="AA6" s="7"/>
      <c r="AB6" s="12"/>
      <c r="AC6" s="12"/>
      <c r="AD6" s="12"/>
      <c r="AE6" s="12"/>
      <c r="AF6" s="12"/>
      <c r="AG6" s="12"/>
      <c r="AH6" s="12"/>
    </row>
    <row r="7" spans="1:34" ht="42.8" x14ac:dyDescent="0.25">
      <c r="A7" s="65"/>
      <c r="B7" s="76">
        <v>5</v>
      </c>
      <c r="C7" s="16" t="s">
        <v>195</v>
      </c>
      <c r="D7" s="30" t="s">
        <v>135</v>
      </c>
      <c r="E7" s="43" t="s">
        <v>712</v>
      </c>
      <c r="F7" s="41" t="s">
        <v>570</v>
      </c>
      <c r="G7" s="37" t="s">
        <v>46</v>
      </c>
      <c r="H7" s="37" t="s">
        <v>97</v>
      </c>
      <c r="I7" s="39" t="s">
        <v>78</v>
      </c>
      <c r="J7" s="30" t="s">
        <v>9</v>
      </c>
      <c r="K7" s="43" t="s">
        <v>270</v>
      </c>
      <c r="L7" s="37" t="s">
        <v>220</v>
      </c>
      <c r="M7" s="37">
        <v>1</v>
      </c>
      <c r="N7" s="74" t="s">
        <v>635</v>
      </c>
      <c r="O7" s="74" t="s">
        <v>637</v>
      </c>
      <c r="P7" s="43" t="s">
        <v>15</v>
      </c>
      <c r="Q7" s="37" t="s">
        <v>42</v>
      </c>
      <c r="R7" s="28">
        <v>1</v>
      </c>
      <c r="S7" s="74" t="s">
        <v>635</v>
      </c>
      <c r="T7" s="74" t="s">
        <v>637</v>
      </c>
      <c r="U7" s="74"/>
      <c r="V7" s="74"/>
      <c r="W7" s="74"/>
      <c r="X7" s="31" t="s">
        <v>4</v>
      </c>
      <c r="Y7" s="41" t="s">
        <v>273</v>
      </c>
      <c r="Z7" s="85" t="s">
        <v>607</v>
      </c>
      <c r="AA7" s="54"/>
      <c r="AB7" s="11"/>
      <c r="AC7" s="11"/>
      <c r="AD7" s="11"/>
      <c r="AE7" s="11"/>
      <c r="AF7" s="11"/>
      <c r="AG7" s="11"/>
    </row>
    <row r="8" spans="1:34" ht="42.8" x14ac:dyDescent="0.25">
      <c r="A8" s="12"/>
      <c r="B8" s="76">
        <v>6</v>
      </c>
      <c r="C8" s="16" t="s">
        <v>194</v>
      </c>
      <c r="D8" s="38" t="s">
        <v>134</v>
      </c>
      <c r="E8" s="43" t="s">
        <v>714</v>
      </c>
      <c r="F8" s="41" t="s">
        <v>569</v>
      </c>
      <c r="G8" s="37" t="s">
        <v>46</v>
      </c>
      <c r="H8" s="37" t="s">
        <v>97</v>
      </c>
      <c r="I8" s="39" t="s">
        <v>78</v>
      </c>
      <c r="J8" s="30" t="s">
        <v>9</v>
      </c>
      <c r="K8" s="43" t="s">
        <v>390</v>
      </c>
      <c r="L8" s="37" t="s">
        <v>209</v>
      </c>
      <c r="M8" s="37">
        <v>1</v>
      </c>
      <c r="N8" s="74" t="s">
        <v>635</v>
      </c>
      <c r="O8" s="74" t="s">
        <v>637</v>
      </c>
      <c r="P8" s="43" t="s">
        <v>15</v>
      </c>
      <c r="Q8" s="37" t="s">
        <v>42</v>
      </c>
      <c r="R8" s="28">
        <v>1</v>
      </c>
      <c r="S8" s="74" t="s">
        <v>635</v>
      </c>
      <c r="T8" s="74" t="s">
        <v>637</v>
      </c>
      <c r="U8" s="74"/>
      <c r="V8" s="74"/>
      <c r="W8" s="74"/>
      <c r="X8" s="31" t="s">
        <v>4</v>
      </c>
      <c r="Y8" s="41" t="s">
        <v>273</v>
      </c>
      <c r="Z8" s="85" t="s">
        <v>607</v>
      </c>
      <c r="AA8" s="54"/>
    </row>
    <row r="9" spans="1:34" ht="42.8" x14ac:dyDescent="0.25">
      <c r="A9" s="12"/>
      <c r="B9" s="76">
        <v>7</v>
      </c>
      <c r="C9" s="16" t="s">
        <v>196</v>
      </c>
      <c r="D9" s="30" t="s">
        <v>136</v>
      </c>
      <c r="E9" s="20" t="s">
        <v>711</v>
      </c>
      <c r="F9" s="5" t="s">
        <v>572</v>
      </c>
      <c r="G9" s="31" t="s">
        <v>46</v>
      </c>
      <c r="H9" s="31" t="s">
        <v>97</v>
      </c>
      <c r="I9" s="28" t="s">
        <v>709</v>
      </c>
      <c r="J9" s="30" t="s">
        <v>9</v>
      </c>
      <c r="K9" s="20" t="s">
        <v>424</v>
      </c>
      <c r="L9" s="30" t="s">
        <v>568</v>
      </c>
      <c r="M9" s="30">
        <v>1</v>
      </c>
      <c r="N9" s="74" t="s">
        <v>635</v>
      </c>
      <c r="O9" s="74" t="s">
        <v>637</v>
      </c>
      <c r="P9" s="20" t="s">
        <v>390</v>
      </c>
      <c r="Q9" s="30" t="s">
        <v>209</v>
      </c>
      <c r="R9" s="28" t="s">
        <v>707</v>
      </c>
      <c r="S9" s="74" t="s">
        <v>635</v>
      </c>
      <c r="T9" s="74" t="s">
        <v>637</v>
      </c>
      <c r="U9" s="74"/>
      <c r="V9" s="74"/>
      <c r="W9" s="74"/>
      <c r="X9" s="31" t="s">
        <v>4</v>
      </c>
      <c r="Y9" s="5" t="s">
        <v>273</v>
      </c>
      <c r="Z9" s="85" t="s">
        <v>607</v>
      </c>
      <c r="AA9" s="7"/>
    </row>
    <row r="10" spans="1:34" ht="42.8" x14ac:dyDescent="0.25">
      <c r="A10" s="12"/>
      <c r="B10" s="76">
        <v>8</v>
      </c>
      <c r="C10" s="16" t="s">
        <v>197</v>
      </c>
      <c r="D10" s="30" t="s">
        <v>137</v>
      </c>
      <c r="E10" s="20" t="s">
        <v>708</v>
      </c>
      <c r="F10" s="5" t="s">
        <v>207</v>
      </c>
      <c r="G10" s="31" t="s">
        <v>46</v>
      </c>
      <c r="H10" s="31" t="s">
        <v>97</v>
      </c>
      <c r="I10" s="28" t="s">
        <v>710</v>
      </c>
      <c r="J10" s="30" t="s">
        <v>9</v>
      </c>
      <c r="K10" s="20" t="s">
        <v>424</v>
      </c>
      <c r="L10" s="30" t="s">
        <v>568</v>
      </c>
      <c r="M10" s="30">
        <v>1</v>
      </c>
      <c r="N10" s="74" t="s">
        <v>635</v>
      </c>
      <c r="O10" s="74" t="s">
        <v>637</v>
      </c>
      <c r="P10" s="43" t="s">
        <v>15</v>
      </c>
      <c r="Q10" s="37" t="s">
        <v>42</v>
      </c>
      <c r="R10" s="28" t="s">
        <v>707</v>
      </c>
      <c r="S10" s="74" t="s">
        <v>635</v>
      </c>
      <c r="T10" s="74" t="s">
        <v>637</v>
      </c>
      <c r="U10" s="74"/>
      <c r="V10" s="74"/>
      <c r="W10" s="74"/>
      <c r="X10" s="31" t="s">
        <v>4</v>
      </c>
      <c r="Y10" s="5" t="s">
        <v>273</v>
      </c>
      <c r="Z10" s="85" t="s">
        <v>607</v>
      </c>
      <c r="AA10" s="7"/>
      <c r="AH10" s="11" t="s">
        <v>607</v>
      </c>
    </row>
    <row r="11" spans="1:34" ht="28.55" x14ac:dyDescent="0.25">
      <c r="A11" s="12"/>
      <c r="B11" s="76">
        <v>10</v>
      </c>
      <c r="C11" s="16" t="s">
        <v>150</v>
      </c>
      <c r="D11" s="30" t="s">
        <v>330</v>
      </c>
      <c r="E11" s="20" t="s">
        <v>682</v>
      </c>
      <c r="F11" s="5" t="s">
        <v>236</v>
      </c>
      <c r="G11" s="31" t="s">
        <v>44</v>
      </c>
      <c r="H11" s="31" t="s">
        <v>96</v>
      </c>
      <c r="I11" s="28" t="s">
        <v>78</v>
      </c>
      <c r="J11" s="30" t="s">
        <v>9</v>
      </c>
      <c r="K11" s="20" t="s">
        <v>234</v>
      </c>
      <c r="L11" s="30" t="s">
        <v>212</v>
      </c>
      <c r="M11" s="30">
        <v>1</v>
      </c>
      <c r="N11" s="74" t="s">
        <v>635</v>
      </c>
      <c r="O11" s="74" t="s">
        <v>637</v>
      </c>
      <c r="P11" s="30" t="s">
        <v>252</v>
      </c>
      <c r="Q11" s="30" t="s">
        <v>209</v>
      </c>
      <c r="R11" s="28">
        <v>1</v>
      </c>
      <c r="S11" s="33"/>
      <c r="T11" s="28" t="s">
        <v>637</v>
      </c>
      <c r="U11" s="28"/>
      <c r="V11" s="28"/>
      <c r="W11" s="28"/>
      <c r="X11" s="31" t="s">
        <v>3</v>
      </c>
      <c r="Y11" s="5" t="s">
        <v>235</v>
      </c>
      <c r="Z11" s="85" t="s">
        <v>607</v>
      </c>
      <c r="AA11" s="7"/>
      <c r="AH11" s="11" t="s">
        <v>76</v>
      </c>
    </row>
    <row r="12" spans="1:34" ht="85.6" x14ac:dyDescent="0.25">
      <c r="A12" s="12"/>
      <c r="B12" s="76">
        <f t="shared" ref="B12:B25" si="0">B11+1</f>
        <v>11</v>
      </c>
      <c r="C12" s="16" t="s">
        <v>151</v>
      </c>
      <c r="D12" s="30" t="s">
        <v>331</v>
      </c>
      <c r="E12" s="20" t="s">
        <v>716</v>
      </c>
      <c r="F12" s="5" t="s">
        <v>309</v>
      </c>
      <c r="G12" s="30" t="s">
        <v>44</v>
      </c>
      <c r="H12" s="30" t="s">
        <v>96</v>
      </c>
      <c r="I12" s="28" t="s">
        <v>78</v>
      </c>
      <c r="J12" s="30" t="s">
        <v>9</v>
      </c>
      <c r="K12" s="20" t="s">
        <v>717</v>
      </c>
      <c r="L12" s="30" t="s">
        <v>718</v>
      </c>
      <c r="M12" s="30">
        <v>1</v>
      </c>
      <c r="N12" s="74" t="s">
        <v>635</v>
      </c>
      <c r="O12" s="74" t="s">
        <v>637</v>
      </c>
      <c r="P12" s="43" t="s">
        <v>278</v>
      </c>
      <c r="Q12" s="30" t="s">
        <v>220</v>
      </c>
      <c r="R12" s="28">
        <v>1</v>
      </c>
      <c r="S12" s="74" t="s">
        <v>635</v>
      </c>
      <c r="T12" s="74" t="s">
        <v>637</v>
      </c>
      <c r="U12" s="74"/>
      <c r="V12" s="74"/>
      <c r="W12" s="74"/>
      <c r="X12" s="31" t="s">
        <v>2</v>
      </c>
      <c r="Y12" s="5" t="s">
        <v>208</v>
      </c>
      <c r="Z12" s="85" t="s">
        <v>607</v>
      </c>
      <c r="AA12" s="66"/>
      <c r="AH12" s="1" t="s">
        <v>75</v>
      </c>
    </row>
    <row r="13" spans="1:34" ht="64.05" customHeight="1" x14ac:dyDescent="0.25">
      <c r="A13" s="12"/>
      <c r="B13" s="76">
        <f t="shared" si="0"/>
        <v>12</v>
      </c>
      <c r="C13" s="16" t="s">
        <v>152</v>
      </c>
      <c r="D13" s="30" t="s">
        <v>332</v>
      </c>
      <c r="E13" s="20" t="s">
        <v>204</v>
      </c>
      <c r="F13" s="20" t="s">
        <v>99</v>
      </c>
      <c r="G13" s="30" t="s">
        <v>44</v>
      </c>
      <c r="H13" s="30" t="s">
        <v>96</v>
      </c>
      <c r="I13" s="28" t="s">
        <v>78</v>
      </c>
      <c r="J13" s="30" t="s">
        <v>9</v>
      </c>
      <c r="K13" s="20" t="s">
        <v>237</v>
      </c>
      <c r="L13" s="30" t="s">
        <v>213</v>
      </c>
      <c r="M13" s="30">
        <v>1</v>
      </c>
      <c r="N13" s="74" t="s">
        <v>635</v>
      </c>
      <c r="O13" s="74" t="s">
        <v>637</v>
      </c>
      <c r="P13" s="20" t="s">
        <v>251</v>
      </c>
      <c r="Q13" s="30" t="s">
        <v>209</v>
      </c>
      <c r="R13" s="28">
        <v>1</v>
      </c>
      <c r="S13" s="74" t="s">
        <v>635</v>
      </c>
      <c r="T13" s="74" t="s">
        <v>637</v>
      </c>
      <c r="U13" s="74"/>
      <c r="V13" s="74"/>
      <c r="W13" s="74"/>
      <c r="X13" s="31" t="s">
        <v>2</v>
      </c>
      <c r="Y13" s="5" t="s">
        <v>100</v>
      </c>
      <c r="Z13" s="85" t="s">
        <v>607</v>
      </c>
      <c r="AA13" s="7"/>
      <c r="AH13" s="1" t="s">
        <v>606</v>
      </c>
    </row>
    <row r="14" spans="1:34" ht="71.349999999999994" x14ac:dyDescent="0.25">
      <c r="A14" s="12"/>
      <c r="B14" s="76">
        <f t="shared" si="0"/>
        <v>13</v>
      </c>
      <c r="C14" s="16" t="s">
        <v>153</v>
      </c>
      <c r="D14" s="30" t="s">
        <v>333</v>
      </c>
      <c r="E14" s="20" t="s">
        <v>203</v>
      </c>
      <c r="F14" s="5" t="s">
        <v>240</v>
      </c>
      <c r="G14" s="30" t="s">
        <v>44</v>
      </c>
      <c r="H14" s="30" t="s">
        <v>96</v>
      </c>
      <c r="I14" s="28" t="s">
        <v>78</v>
      </c>
      <c r="J14" s="30" t="s">
        <v>9</v>
      </c>
      <c r="K14" s="20" t="s">
        <v>243</v>
      </c>
      <c r="L14" s="30" t="s">
        <v>214</v>
      </c>
      <c r="M14" s="30">
        <v>1</v>
      </c>
      <c r="N14" s="74" t="s">
        <v>635</v>
      </c>
      <c r="O14" s="74" t="s">
        <v>637</v>
      </c>
      <c r="P14" s="20" t="s">
        <v>223</v>
      </c>
      <c r="Q14" s="30" t="s">
        <v>209</v>
      </c>
      <c r="R14" s="28">
        <v>1</v>
      </c>
      <c r="S14" s="74" t="s">
        <v>635</v>
      </c>
      <c r="T14" s="74" t="s">
        <v>637</v>
      </c>
      <c r="U14" s="74"/>
      <c r="V14" s="74"/>
      <c r="W14" s="74"/>
      <c r="X14" s="31" t="s">
        <v>2</v>
      </c>
      <c r="Y14" s="5" t="s">
        <v>241</v>
      </c>
      <c r="Z14" s="85" t="s">
        <v>607</v>
      </c>
      <c r="AA14" s="7"/>
      <c r="AC14" s="11" t="s">
        <v>91</v>
      </c>
      <c r="AH14" s="1" t="s">
        <v>608</v>
      </c>
    </row>
    <row r="15" spans="1:34" ht="88.3" customHeight="1" x14ac:dyDescent="0.25">
      <c r="A15" s="12"/>
      <c r="B15" s="76">
        <f t="shared" si="0"/>
        <v>14</v>
      </c>
      <c r="C15" s="32" t="s">
        <v>154</v>
      </c>
      <c r="D15" s="30" t="s">
        <v>334</v>
      </c>
      <c r="E15" s="20" t="s">
        <v>671</v>
      </c>
      <c r="F15" s="20" t="s">
        <v>248</v>
      </c>
      <c r="G15" s="30" t="s">
        <v>44</v>
      </c>
      <c r="H15" s="30" t="s">
        <v>96</v>
      </c>
      <c r="I15" s="28" t="s">
        <v>78</v>
      </c>
      <c r="J15" s="30" t="s">
        <v>9</v>
      </c>
      <c r="K15" s="20" t="s">
        <v>249</v>
      </c>
      <c r="L15" s="30" t="s">
        <v>216</v>
      </c>
      <c r="M15" s="30">
        <v>1</v>
      </c>
      <c r="N15" s="74" t="s">
        <v>635</v>
      </c>
      <c r="O15" s="74" t="s">
        <v>637</v>
      </c>
      <c r="P15" s="20" t="s">
        <v>250</v>
      </c>
      <c r="Q15" s="30" t="s">
        <v>215</v>
      </c>
      <c r="R15" s="28">
        <v>1</v>
      </c>
      <c r="S15" s="74" t="s">
        <v>635</v>
      </c>
      <c r="T15" s="74" t="s">
        <v>637</v>
      </c>
      <c r="U15" s="74"/>
      <c r="V15" s="74"/>
      <c r="W15" s="74"/>
      <c r="X15" s="31" t="s">
        <v>2</v>
      </c>
      <c r="Y15" s="5" t="s">
        <v>247</v>
      </c>
      <c r="Z15" s="85" t="s">
        <v>607</v>
      </c>
      <c r="AA15" s="7"/>
      <c r="AH15" s="1" t="s">
        <v>584</v>
      </c>
    </row>
    <row r="16" spans="1:34" ht="71.349999999999994" x14ac:dyDescent="0.25">
      <c r="A16" s="12"/>
      <c r="B16" s="76">
        <f t="shared" si="0"/>
        <v>15</v>
      </c>
      <c r="C16" s="16" t="s">
        <v>155</v>
      </c>
      <c r="D16" s="30" t="s">
        <v>335</v>
      </c>
      <c r="E16" s="20" t="s">
        <v>672</v>
      </c>
      <c r="F16" s="20" t="s">
        <v>662</v>
      </c>
      <c r="G16" s="30" t="s">
        <v>44</v>
      </c>
      <c r="H16" s="30" t="s">
        <v>96</v>
      </c>
      <c r="I16" s="28" t="s">
        <v>78</v>
      </c>
      <c r="J16" s="30" t="s">
        <v>9</v>
      </c>
      <c r="K16" s="20" t="s">
        <v>259</v>
      </c>
      <c r="L16" s="30" t="s">
        <v>217</v>
      </c>
      <c r="M16" s="30">
        <v>1</v>
      </c>
      <c r="N16" s="74" t="s">
        <v>635</v>
      </c>
      <c r="O16" s="74" t="s">
        <v>637</v>
      </c>
      <c r="P16" s="20" t="s">
        <v>223</v>
      </c>
      <c r="Q16" s="30" t="s">
        <v>209</v>
      </c>
      <c r="R16" s="28">
        <v>1</v>
      </c>
      <c r="S16" s="74" t="s">
        <v>635</v>
      </c>
      <c r="T16" s="74" t="s">
        <v>637</v>
      </c>
      <c r="U16" s="74"/>
      <c r="V16" s="74"/>
      <c r="W16" s="74"/>
      <c r="X16" s="31" t="s">
        <v>2</v>
      </c>
      <c r="Y16" s="5" t="s">
        <v>258</v>
      </c>
      <c r="Z16" s="85" t="s">
        <v>607</v>
      </c>
      <c r="AA16" s="7"/>
    </row>
    <row r="17" spans="1:27" ht="57.1" x14ac:dyDescent="0.25">
      <c r="A17" s="12"/>
      <c r="B17" s="76">
        <f t="shared" si="0"/>
        <v>16</v>
      </c>
      <c r="C17" s="16" t="s">
        <v>156</v>
      </c>
      <c r="D17" s="30" t="s">
        <v>336</v>
      </c>
      <c r="E17" s="20" t="s">
        <v>673</v>
      </c>
      <c r="F17" s="5" t="s">
        <v>274</v>
      </c>
      <c r="G17" s="30" t="s">
        <v>44</v>
      </c>
      <c r="H17" s="30" t="s">
        <v>97</v>
      </c>
      <c r="I17" s="28" t="s">
        <v>78</v>
      </c>
      <c r="J17" s="30" t="s">
        <v>9</v>
      </c>
      <c r="K17" s="20" t="s">
        <v>262</v>
      </c>
      <c r="L17" s="30" t="s">
        <v>218</v>
      </c>
      <c r="M17" s="30">
        <v>1</v>
      </c>
      <c r="N17" s="74" t="s">
        <v>635</v>
      </c>
      <c r="O17" s="74" t="s">
        <v>637</v>
      </c>
      <c r="P17" s="20" t="s">
        <v>223</v>
      </c>
      <c r="Q17" s="30" t="s">
        <v>209</v>
      </c>
      <c r="R17" s="28">
        <v>1</v>
      </c>
      <c r="S17" s="74" t="s">
        <v>635</v>
      </c>
      <c r="T17" s="74" t="s">
        <v>637</v>
      </c>
      <c r="U17" s="74"/>
      <c r="V17" s="74"/>
      <c r="W17" s="74"/>
      <c r="X17" s="31" t="s">
        <v>2</v>
      </c>
      <c r="Y17" s="5" t="s">
        <v>288</v>
      </c>
      <c r="Z17" s="85" t="s">
        <v>607</v>
      </c>
      <c r="AA17" s="7"/>
    </row>
    <row r="18" spans="1:27" ht="42.8" x14ac:dyDescent="0.25">
      <c r="A18" s="12"/>
      <c r="B18" s="76">
        <f t="shared" si="0"/>
        <v>17</v>
      </c>
      <c r="C18" s="16" t="s">
        <v>157</v>
      </c>
      <c r="D18" s="30" t="s">
        <v>337</v>
      </c>
      <c r="E18" s="20" t="s">
        <v>674</v>
      </c>
      <c r="F18" s="5" t="s">
        <v>268</v>
      </c>
      <c r="G18" s="30" t="s">
        <v>44</v>
      </c>
      <c r="H18" s="30" t="s">
        <v>96</v>
      </c>
      <c r="I18" s="28" t="s">
        <v>78</v>
      </c>
      <c r="J18" s="30" t="s">
        <v>9</v>
      </c>
      <c r="K18" s="20" t="s">
        <v>279</v>
      </c>
      <c r="L18" s="30" t="s">
        <v>219</v>
      </c>
      <c r="M18" s="30">
        <v>1</v>
      </c>
      <c r="N18" s="74" t="s">
        <v>635</v>
      </c>
      <c r="O18" s="74" t="s">
        <v>637</v>
      </c>
      <c r="P18" s="20" t="s">
        <v>278</v>
      </c>
      <c r="Q18" s="30" t="s">
        <v>220</v>
      </c>
      <c r="R18" s="28">
        <v>1</v>
      </c>
      <c r="S18" s="74" t="s">
        <v>635</v>
      </c>
      <c r="T18" s="74" t="s">
        <v>637</v>
      </c>
      <c r="U18" s="74"/>
      <c r="V18" s="74"/>
      <c r="W18" s="74"/>
      <c r="X18" s="31" t="s">
        <v>2</v>
      </c>
      <c r="Y18" s="5" t="s">
        <v>287</v>
      </c>
      <c r="Z18" s="85" t="s">
        <v>607</v>
      </c>
      <c r="AA18" s="7"/>
    </row>
    <row r="19" spans="1:27" ht="42.8" x14ac:dyDescent="0.25">
      <c r="A19" s="12"/>
      <c r="B19" s="76">
        <f t="shared" si="0"/>
        <v>18</v>
      </c>
      <c r="C19" s="16" t="s">
        <v>158</v>
      </c>
      <c r="D19" s="30" t="s">
        <v>338</v>
      </c>
      <c r="E19" s="20" t="s">
        <v>675</v>
      </c>
      <c r="F19" s="5" t="s">
        <v>267</v>
      </c>
      <c r="G19" s="30" t="s">
        <v>44</v>
      </c>
      <c r="H19" s="30" t="s">
        <v>96</v>
      </c>
      <c r="I19" s="28" t="s">
        <v>78</v>
      </c>
      <c r="J19" s="30" t="s">
        <v>9</v>
      </c>
      <c r="K19" s="20" t="s">
        <v>280</v>
      </c>
      <c r="L19" s="30" t="s">
        <v>221</v>
      </c>
      <c r="M19" s="30">
        <v>1</v>
      </c>
      <c r="N19" s="74" t="s">
        <v>635</v>
      </c>
      <c r="O19" s="74" t="s">
        <v>637</v>
      </c>
      <c r="P19" s="20" t="s">
        <v>223</v>
      </c>
      <c r="Q19" s="30" t="s">
        <v>209</v>
      </c>
      <c r="R19" s="28">
        <v>1</v>
      </c>
      <c r="S19" s="74" t="s">
        <v>635</v>
      </c>
      <c r="T19" s="74" t="s">
        <v>637</v>
      </c>
      <c r="U19" s="74"/>
      <c r="V19" s="74"/>
      <c r="W19" s="74"/>
      <c r="X19" s="31" t="s">
        <v>2</v>
      </c>
      <c r="Y19" s="5" t="s">
        <v>286</v>
      </c>
      <c r="Z19" s="85" t="s">
        <v>607</v>
      </c>
      <c r="AA19" s="7"/>
    </row>
    <row r="20" spans="1:27" ht="71.349999999999994" x14ac:dyDescent="0.25">
      <c r="A20" s="12"/>
      <c r="B20" s="76">
        <f t="shared" si="0"/>
        <v>19</v>
      </c>
      <c r="C20" s="16" t="s">
        <v>159</v>
      </c>
      <c r="D20" s="30" t="s">
        <v>101</v>
      </c>
      <c r="E20" s="20" t="s">
        <v>676</v>
      </c>
      <c r="F20" s="5" t="s">
        <v>298</v>
      </c>
      <c r="G20" s="30" t="s">
        <v>44</v>
      </c>
      <c r="H20" s="30" t="s">
        <v>96</v>
      </c>
      <c r="I20" s="28" t="s">
        <v>78</v>
      </c>
      <c r="J20" s="30" t="s">
        <v>9</v>
      </c>
      <c r="K20" s="20" t="s">
        <v>290</v>
      </c>
      <c r="L20" s="30" t="s">
        <v>289</v>
      </c>
      <c r="M20" s="30">
        <v>1</v>
      </c>
      <c r="N20" s="74" t="s">
        <v>635</v>
      </c>
      <c r="O20" s="74" t="s">
        <v>637</v>
      </c>
      <c r="P20" s="20" t="s">
        <v>291</v>
      </c>
      <c r="Q20" s="30" t="s">
        <v>292</v>
      </c>
      <c r="R20" s="28">
        <v>1</v>
      </c>
      <c r="S20" s="74" t="s">
        <v>635</v>
      </c>
      <c r="T20" s="74" t="s">
        <v>637</v>
      </c>
      <c r="U20" s="74"/>
      <c r="V20" s="74"/>
      <c r="W20" s="74"/>
      <c r="X20" s="31" t="s">
        <v>143</v>
      </c>
      <c r="Y20" s="5" t="s">
        <v>304</v>
      </c>
      <c r="Z20" s="85" t="s">
        <v>607</v>
      </c>
      <c r="AA20" s="7"/>
    </row>
    <row r="21" spans="1:27" ht="71.349999999999994" x14ac:dyDescent="0.25">
      <c r="A21" s="12"/>
      <c r="B21" s="76">
        <f t="shared" si="0"/>
        <v>20</v>
      </c>
      <c r="C21" s="16" t="s">
        <v>160</v>
      </c>
      <c r="D21" s="30" t="s">
        <v>102</v>
      </c>
      <c r="E21" s="20" t="s">
        <v>677</v>
      </c>
      <c r="F21" s="5" t="s">
        <v>302</v>
      </c>
      <c r="G21" s="30" t="s">
        <v>44</v>
      </c>
      <c r="H21" s="30" t="s">
        <v>97</v>
      </c>
      <c r="I21" s="28" t="s">
        <v>78</v>
      </c>
      <c r="J21" s="30" t="s">
        <v>9</v>
      </c>
      <c r="K21" s="20" t="s">
        <v>316</v>
      </c>
      <c r="L21" s="30" t="s">
        <v>299</v>
      </c>
      <c r="M21" s="30">
        <v>1</v>
      </c>
      <c r="N21" s="74" t="s">
        <v>635</v>
      </c>
      <c r="O21" s="74" t="s">
        <v>637</v>
      </c>
      <c r="P21" s="20" t="s">
        <v>223</v>
      </c>
      <c r="Q21" s="30" t="s">
        <v>209</v>
      </c>
      <c r="R21" s="28">
        <v>1</v>
      </c>
      <c r="S21" s="74" t="s">
        <v>635</v>
      </c>
      <c r="T21" s="74" t="s">
        <v>637</v>
      </c>
      <c r="U21" s="74"/>
      <c r="V21" s="74"/>
      <c r="W21" s="74"/>
      <c r="X21" s="31" t="s">
        <v>2</v>
      </c>
      <c r="Y21" s="5" t="s">
        <v>297</v>
      </c>
      <c r="Z21" s="85" t="s">
        <v>607</v>
      </c>
      <c r="AA21" s="7"/>
    </row>
    <row r="22" spans="1:27" ht="71.349999999999994" x14ac:dyDescent="0.25">
      <c r="A22" s="12"/>
      <c r="B22" s="76">
        <f t="shared" si="0"/>
        <v>21</v>
      </c>
      <c r="C22" s="16" t="s">
        <v>161</v>
      </c>
      <c r="D22" s="30" t="s">
        <v>103</v>
      </c>
      <c r="E22" s="20" t="s">
        <v>305</v>
      </c>
      <c r="F22" s="5" t="s">
        <v>310</v>
      </c>
      <c r="G22" s="30" t="s">
        <v>44</v>
      </c>
      <c r="H22" s="30" t="s">
        <v>96</v>
      </c>
      <c r="I22" s="28" t="s">
        <v>78</v>
      </c>
      <c r="J22" s="30" t="s">
        <v>9</v>
      </c>
      <c r="K22" s="20" t="s">
        <v>661</v>
      </c>
      <c r="L22" s="30" t="s">
        <v>315</v>
      </c>
      <c r="M22" s="30">
        <v>1</v>
      </c>
      <c r="N22" s="74" t="s">
        <v>635</v>
      </c>
      <c r="O22" s="74" t="s">
        <v>637</v>
      </c>
      <c r="P22" s="20" t="s">
        <v>223</v>
      </c>
      <c r="Q22" s="30" t="s">
        <v>209</v>
      </c>
      <c r="R22" s="28">
        <v>1</v>
      </c>
      <c r="S22" s="74" t="s">
        <v>635</v>
      </c>
      <c r="T22" s="74" t="s">
        <v>637</v>
      </c>
      <c r="U22" s="74"/>
      <c r="V22" s="74"/>
      <c r="W22" s="74"/>
      <c r="X22" s="31" t="s">
        <v>2</v>
      </c>
      <c r="Y22" s="5" t="s">
        <v>328</v>
      </c>
      <c r="Z22" s="85" t="s">
        <v>607</v>
      </c>
      <c r="AA22" s="7"/>
    </row>
    <row r="23" spans="1:27" ht="41.95" customHeight="1" x14ac:dyDescent="0.25">
      <c r="A23" s="12"/>
      <c r="B23" s="76">
        <f t="shared" si="0"/>
        <v>22</v>
      </c>
      <c r="C23" s="16" t="s">
        <v>162</v>
      </c>
      <c r="D23" s="30" t="s">
        <v>104</v>
      </c>
      <c r="E23" s="20" t="s">
        <v>678</v>
      </c>
      <c r="F23" s="5" t="s">
        <v>317</v>
      </c>
      <c r="G23" s="30" t="s">
        <v>44</v>
      </c>
      <c r="H23" s="30" t="s">
        <v>96</v>
      </c>
      <c r="I23" s="28" t="s">
        <v>78</v>
      </c>
      <c r="J23" s="30" t="s">
        <v>9</v>
      </c>
      <c r="K23" s="20" t="s">
        <v>318</v>
      </c>
      <c r="L23" s="30" t="s">
        <v>320</v>
      </c>
      <c r="M23" s="30">
        <v>1</v>
      </c>
      <c r="N23" s="74" t="s">
        <v>635</v>
      </c>
      <c r="O23" s="74" t="s">
        <v>637</v>
      </c>
      <c r="P23" s="20" t="s">
        <v>327</v>
      </c>
      <c r="Q23" s="30" t="s">
        <v>326</v>
      </c>
      <c r="R23" s="28">
        <v>1</v>
      </c>
      <c r="S23" s="74" t="s">
        <v>635</v>
      </c>
      <c r="T23" s="74" t="s">
        <v>637</v>
      </c>
      <c r="U23" s="74"/>
      <c r="V23" s="74"/>
      <c r="W23" s="74"/>
      <c r="X23" s="31" t="s">
        <v>2</v>
      </c>
      <c r="Y23" s="5" t="s">
        <v>144</v>
      </c>
      <c r="Z23" s="85" t="s">
        <v>607</v>
      </c>
      <c r="AA23" s="7"/>
    </row>
    <row r="24" spans="1:27" ht="53.35" customHeight="1" x14ac:dyDescent="0.25">
      <c r="A24" s="12"/>
      <c r="B24" s="76">
        <f t="shared" si="0"/>
        <v>23</v>
      </c>
      <c r="C24" s="16" t="s">
        <v>329</v>
      </c>
      <c r="D24" s="30" t="s">
        <v>339</v>
      </c>
      <c r="E24" s="20" t="s">
        <v>679</v>
      </c>
      <c r="F24" s="5" t="s">
        <v>340</v>
      </c>
      <c r="G24" s="30" t="s">
        <v>44</v>
      </c>
      <c r="H24" s="30" t="s">
        <v>96</v>
      </c>
      <c r="I24" s="28" t="s">
        <v>78</v>
      </c>
      <c r="J24" s="30" t="s">
        <v>9</v>
      </c>
      <c r="K24" s="20" t="s">
        <v>345</v>
      </c>
      <c r="L24" s="30" t="s">
        <v>346</v>
      </c>
      <c r="M24" s="30">
        <v>1</v>
      </c>
      <c r="N24" s="74" t="s">
        <v>635</v>
      </c>
      <c r="O24" s="74" t="s">
        <v>637</v>
      </c>
      <c r="P24" s="20" t="s">
        <v>223</v>
      </c>
      <c r="Q24" s="30" t="s">
        <v>209</v>
      </c>
      <c r="R24" s="28">
        <v>1</v>
      </c>
      <c r="S24" s="74" t="s">
        <v>635</v>
      </c>
      <c r="T24" s="74" t="s">
        <v>637</v>
      </c>
      <c r="U24" s="74"/>
      <c r="V24" s="74"/>
      <c r="W24" s="74"/>
      <c r="X24" s="31" t="s">
        <v>2</v>
      </c>
      <c r="Y24" s="5" t="s">
        <v>145</v>
      </c>
      <c r="Z24" s="85" t="s">
        <v>607</v>
      </c>
      <c r="AA24" s="7"/>
    </row>
    <row r="25" spans="1:27" ht="57.1" x14ac:dyDescent="0.25">
      <c r="A25" s="12"/>
      <c r="B25" s="76">
        <f t="shared" si="0"/>
        <v>24</v>
      </c>
      <c r="C25" s="16" t="s">
        <v>357</v>
      </c>
      <c r="D25" s="30" t="s">
        <v>359</v>
      </c>
      <c r="E25" s="20" t="s">
        <v>306</v>
      </c>
      <c r="F25" s="5" t="s">
        <v>341</v>
      </c>
      <c r="G25" s="31" t="s">
        <v>44</v>
      </c>
      <c r="H25" s="30" t="s">
        <v>96</v>
      </c>
      <c r="I25" s="28" t="s">
        <v>78</v>
      </c>
      <c r="J25" s="30" t="s">
        <v>9</v>
      </c>
      <c r="K25" s="20" t="s">
        <v>351</v>
      </c>
      <c r="L25" s="30" t="s">
        <v>353</v>
      </c>
      <c r="M25" s="30">
        <v>1</v>
      </c>
      <c r="N25" s="74" t="s">
        <v>635</v>
      </c>
      <c r="O25" s="74" t="s">
        <v>637</v>
      </c>
      <c r="P25" s="20" t="s">
        <v>350</v>
      </c>
      <c r="Q25" s="30" t="s">
        <v>352</v>
      </c>
      <c r="R25" s="28">
        <v>1</v>
      </c>
      <c r="S25" s="74" t="s">
        <v>635</v>
      </c>
      <c r="T25" s="74" t="s">
        <v>637</v>
      </c>
      <c r="U25" s="74"/>
      <c r="V25" s="74"/>
      <c r="W25" s="74"/>
      <c r="X25" s="31" t="s">
        <v>2</v>
      </c>
      <c r="Y25" s="5" t="s">
        <v>146</v>
      </c>
      <c r="Z25" s="85" t="s">
        <v>607</v>
      </c>
      <c r="AA25" s="7"/>
    </row>
    <row r="26" spans="1:27" ht="42.8" x14ac:dyDescent="0.25">
      <c r="A26" s="12"/>
      <c r="B26" s="76">
        <v>25</v>
      </c>
      <c r="C26" s="16" t="s">
        <v>358</v>
      </c>
      <c r="D26" s="30" t="s">
        <v>360</v>
      </c>
      <c r="E26" s="20" t="s">
        <v>670</v>
      </c>
      <c r="F26" s="5" t="s">
        <v>342</v>
      </c>
      <c r="G26" s="31" t="s">
        <v>44</v>
      </c>
      <c r="H26" s="30" t="s">
        <v>96</v>
      </c>
      <c r="I26" s="28" t="s">
        <v>78</v>
      </c>
      <c r="J26" s="30" t="s">
        <v>9</v>
      </c>
      <c r="K26" s="20" t="s">
        <v>361</v>
      </c>
      <c r="L26" s="30" t="s">
        <v>362</v>
      </c>
      <c r="M26" s="30">
        <v>1</v>
      </c>
      <c r="N26" s="74" t="s">
        <v>635</v>
      </c>
      <c r="O26" s="74" t="s">
        <v>637</v>
      </c>
      <c r="P26" s="20" t="s">
        <v>223</v>
      </c>
      <c r="Q26" s="30" t="s">
        <v>209</v>
      </c>
      <c r="R26" s="28">
        <v>1</v>
      </c>
      <c r="S26" s="74" t="s">
        <v>635</v>
      </c>
      <c r="T26" s="74" t="s">
        <v>637</v>
      </c>
      <c r="U26" s="74"/>
      <c r="V26" s="74"/>
      <c r="W26" s="74"/>
      <c r="X26" s="31" t="s">
        <v>2</v>
      </c>
      <c r="Y26" s="5" t="s">
        <v>147</v>
      </c>
      <c r="Z26" s="85" t="s">
        <v>607</v>
      </c>
      <c r="AA26" s="7"/>
    </row>
    <row r="27" spans="1:27" ht="57.1" x14ac:dyDescent="0.25">
      <c r="A27" s="12"/>
      <c r="B27" s="76">
        <v>26</v>
      </c>
      <c r="C27" s="16" t="s">
        <v>368</v>
      </c>
      <c r="D27" s="30" t="s">
        <v>369</v>
      </c>
      <c r="E27" s="20" t="s">
        <v>307</v>
      </c>
      <c r="F27" s="5" t="s">
        <v>344</v>
      </c>
      <c r="G27" s="31" t="s">
        <v>44</v>
      </c>
      <c r="H27" s="30" t="s">
        <v>97</v>
      </c>
      <c r="I27" s="28" t="s">
        <v>78</v>
      </c>
      <c r="J27" s="30" t="s">
        <v>9</v>
      </c>
      <c r="K27" s="20" t="s">
        <v>371</v>
      </c>
      <c r="L27" s="30" t="s">
        <v>370</v>
      </c>
      <c r="M27" s="30">
        <v>1</v>
      </c>
      <c r="N27" s="74" t="s">
        <v>635</v>
      </c>
      <c r="O27" s="74" t="s">
        <v>637</v>
      </c>
      <c r="P27" s="20" t="s">
        <v>223</v>
      </c>
      <c r="Q27" s="30" t="s">
        <v>209</v>
      </c>
      <c r="R27" s="28">
        <v>1</v>
      </c>
      <c r="S27" s="74" t="s">
        <v>635</v>
      </c>
      <c r="T27" s="74" t="s">
        <v>637</v>
      </c>
      <c r="U27" s="74"/>
      <c r="V27" s="74"/>
      <c r="W27" s="74"/>
      <c r="X27" s="31" t="s">
        <v>2</v>
      </c>
      <c r="Y27" s="5" t="s">
        <v>148</v>
      </c>
      <c r="Z27" s="85" t="s">
        <v>607</v>
      </c>
      <c r="AA27" s="7"/>
    </row>
    <row r="28" spans="1:27" ht="57.1" x14ac:dyDescent="0.25">
      <c r="A28" s="12"/>
      <c r="B28" s="76">
        <v>27</v>
      </c>
      <c r="C28" s="16" t="s">
        <v>374</v>
      </c>
      <c r="D28" s="30" t="s">
        <v>375</v>
      </c>
      <c r="E28" s="20" t="s">
        <v>308</v>
      </c>
      <c r="F28" s="5" t="s">
        <v>343</v>
      </c>
      <c r="G28" s="31" t="s">
        <v>44</v>
      </c>
      <c r="H28" s="30" t="s">
        <v>96</v>
      </c>
      <c r="I28" s="28" t="s">
        <v>78</v>
      </c>
      <c r="J28" s="30" t="s">
        <v>9</v>
      </c>
      <c r="K28" s="20" t="s">
        <v>376</v>
      </c>
      <c r="L28" s="30" t="s">
        <v>379</v>
      </c>
      <c r="M28" s="30">
        <v>1</v>
      </c>
      <c r="N28" s="74" t="s">
        <v>635</v>
      </c>
      <c r="O28" s="74" t="s">
        <v>637</v>
      </c>
      <c r="P28" s="20" t="s">
        <v>378</v>
      </c>
      <c r="Q28" s="30" t="s">
        <v>377</v>
      </c>
      <c r="R28" s="28">
        <v>1</v>
      </c>
      <c r="S28" s="74" t="s">
        <v>635</v>
      </c>
      <c r="T28" s="74" t="s">
        <v>637</v>
      </c>
      <c r="U28" s="74"/>
      <c r="V28" s="74"/>
      <c r="W28" s="74"/>
      <c r="X28" s="31" t="s">
        <v>2</v>
      </c>
      <c r="Y28" s="5" t="s">
        <v>149</v>
      </c>
      <c r="Z28" s="85" t="s">
        <v>607</v>
      </c>
      <c r="AA28" s="7" t="s">
        <v>387</v>
      </c>
    </row>
    <row r="29" spans="1:27" ht="42.8" x14ac:dyDescent="0.25">
      <c r="A29" s="12"/>
      <c r="B29" s="76">
        <v>30</v>
      </c>
      <c r="C29" s="16" t="s">
        <v>388</v>
      </c>
      <c r="D29" s="30" t="s">
        <v>105</v>
      </c>
      <c r="E29" s="20" t="s">
        <v>680</v>
      </c>
      <c r="F29" s="5" t="s">
        <v>392</v>
      </c>
      <c r="G29" s="30" t="s">
        <v>45</v>
      </c>
      <c r="H29" s="30" t="s">
        <v>97</v>
      </c>
      <c r="I29" s="28" t="s">
        <v>78</v>
      </c>
      <c r="J29" s="30" t="s">
        <v>9</v>
      </c>
      <c r="K29" s="20" t="s">
        <v>389</v>
      </c>
      <c r="L29" s="30" t="s">
        <v>391</v>
      </c>
      <c r="M29" s="30">
        <v>1</v>
      </c>
      <c r="N29" s="74" t="s">
        <v>635</v>
      </c>
      <c r="O29" s="74" t="s">
        <v>637</v>
      </c>
      <c r="P29" s="20" t="s">
        <v>390</v>
      </c>
      <c r="Q29" s="30" t="s">
        <v>209</v>
      </c>
      <c r="R29" s="28">
        <v>1</v>
      </c>
      <c r="S29" s="74" t="s">
        <v>635</v>
      </c>
      <c r="T29" s="74" t="s">
        <v>637</v>
      </c>
      <c r="U29" s="74"/>
      <c r="V29" s="74"/>
      <c r="W29" s="74"/>
      <c r="X29" s="31" t="s">
        <v>3</v>
      </c>
      <c r="Y29" s="5" t="s">
        <v>395</v>
      </c>
      <c r="Z29" s="85" t="s">
        <v>607</v>
      </c>
      <c r="AA29" s="7"/>
    </row>
    <row r="30" spans="1:27" ht="42.8" x14ac:dyDescent="0.25">
      <c r="A30" s="12"/>
      <c r="B30" s="76">
        <f t="shared" ref="B30:B38" si="1">B29+1</f>
        <v>31</v>
      </c>
      <c r="C30" s="16" t="s">
        <v>163</v>
      </c>
      <c r="D30" s="30" t="s">
        <v>106</v>
      </c>
      <c r="E30" s="20" t="s">
        <v>681</v>
      </c>
      <c r="F30" s="5" t="s">
        <v>396</v>
      </c>
      <c r="G30" s="30" t="s">
        <v>45</v>
      </c>
      <c r="H30" s="30" t="s">
        <v>97</v>
      </c>
      <c r="I30" s="28" t="s">
        <v>78</v>
      </c>
      <c r="J30" s="30" t="s">
        <v>9</v>
      </c>
      <c r="K30" s="20" t="s">
        <v>629</v>
      </c>
      <c r="L30" s="30" t="s">
        <v>397</v>
      </c>
      <c r="M30" s="30">
        <v>1</v>
      </c>
      <c r="N30" s="74" t="s">
        <v>635</v>
      </c>
      <c r="O30" s="74" t="s">
        <v>637</v>
      </c>
      <c r="P30" s="20" t="s">
        <v>390</v>
      </c>
      <c r="Q30" s="30" t="s">
        <v>209</v>
      </c>
      <c r="R30" s="28">
        <v>1</v>
      </c>
      <c r="S30" s="74" t="s">
        <v>635</v>
      </c>
      <c r="T30" s="74" t="s">
        <v>637</v>
      </c>
      <c r="U30" s="74"/>
      <c r="V30" s="74"/>
      <c r="W30" s="74"/>
      <c r="X30" s="31" t="s">
        <v>3</v>
      </c>
      <c r="Y30" s="5" t="s">
        <v>398</v>
      </c>
      <c r="Z30" s="85" t="s">
        <v>607</v>
      </c>
      <c r="AA30" s="7"/>
    </row>
    <row r="31" spans="1:27" ht="42.8" x14ac:dyDescent="0.25">
      <c r="A31" s="12"/>
      <c r="B31" s="76">
        <f t="shared" si="1"/>
        <v>32</v>
      </c>
      <c r="C31" s="16" t="s">
        <v>413</v>
      </c>
      <c r="D31" s="30" t="s">
        <v>109</v>
      </c>
      <c r="E31" s="20" t="s">
        <v>86</v>
      </c>
      <c r="F31" s="5" t="s">
        <v>414</v>
      </c>
      <c r="G31" s="31" t="s">
        <v>45</v>
      </c>
      <c r="H31" s="30" t="s">
        <v>97</v>
      </c>
      <c r="I31" s="28" t="s">
        <v>78</v>
      </c>
      <c r="J31" s="30" t="s">
        <v>9</v>
      </c>
      <c r="K31" s="20" t="s">
        <v>425</v>
      </c>
      <c r="L31" s="30" t="s">
        <v>391</v>
      </c>
      <c r="M31" s="30">
        <v>1</v>
      </c>
      <c r="N31" s="74" t="s">
        <v>635</v>
      </c>
      <c r="O31" s="74" t="s">
        <v>637</v>
      </c>
      <c r="P31" s="20" t="s">
        <v>11</v>
      </c>
      <c r="Q31" s="30" t="s">
        <v>31</v>
      </c>
      <c r="R31" s="28">
        <v>1</v>
      </c>
      <c r="S31" s="74" t="s">
        <v>635</v>
      </c>
      <c r="T31" s="74" t="s">
        <v>637</v>
      </c>
      <c r="U31" s="74"/>
      <c r="V31" s="74"/>
      <c r="W31" s="74"/>
      <c r="X31" s="31" t="s">
        <v>3</v>
      </c>
      <c r="Y31" s="5" t="s">
        <v>430</v>
      </c>
      <c r="Z31" s="85" t="s">
        <v>607</v>
      </c>
      <c r="AA31" s="7"/>
    </row>
    <row r="32" spans="1:27" ht="57.1" x14ac:dyDescent="0.25">
      <c r="A32" s="12"/>
      <c r="B32" s="76">
        <f t="shared" si="1"/>
        <v>33</v>
      </c>
      <c r="C32" s="16" t="s">
        <v>427</v>
      </c>
      <c r="D32" s="30" t="s">
        <v>110</v>
      </c>
      <c r="E32" s="20" t="s">
        <v>432</v>
      </c>
      <c r="F32" s="5" t="s">
        <v>428</v>
      </c>
      <c r="G32" s="31" t="s">
        <v>45</v>
      </c>
      <c r="H32" s="30" t="s">
        <v>97</v>
      </c>
      <c r="I32" s="28" t="s">
        <v>78</v>
      </c>
      <c r="J32" s="30" t="s">
        <v>9</v>
      </c>
      <c r="K32" s="20" t="s">
        <v>429</v>
      </c>
      <c r="L32" s="30" t="s">
        <v>400</v>
      </c>
      <c r="M32" s="30">
        <v>1</v>
      </c>
      <c r="N32" s="74" t="s">
        <v>635</v>
      </c>
      <c r="O32" s="74" t="s">
        <v>637</v>
      </c>
      <c r="P32" s="20" t="s">
        <v>56</v>
      </c>
      <c r="Q32" s="30" t="s">
        <v>43</v>
      </c>
      <c r="R32" s="28">
        <v>1</v>
      </c>
      <c r="S32" s="74" t="s">
        <v>635</v>
      </c>
      <c r="T32" s="74" t="s">
        <v>637</v>
      </c>
      <c r="U32" s="74"/>
      <c r="V32" s="74"/>
      <c r="W32" s="74"/>
      <c r="X32" s="31" t="s">
        <v>3</v>
      </c>
      <c r="Y32" s="5" t="s">
        <v>431</v>
      </c>
      <c r="Z32" s="85" t="s">
        <v>607</v>
      </c>
      <c r="AA32" s="7"/>
    </row>
    <row r="33" spans="1:27" ht="57.1" x14ac:dyDescent="0.25">
      <c r="A33" s="12"/>
      <c r="B33" s="76">
        <f t="shared" si="1"/>
        <v>34</v>
      </c>
      <c r="C33" s="16" t="s">
        <v>166</v>
      </c>
      <c r="D33" s="30" t="s">
        <v>111</v>
      </c>
      <c r="E33" s="20" t="s">
        <v>433</v>
      </c>
      <c r="F33" s="5" t="s">
        <v>434</v>
      </c>
      <c r="G33" s="31" t="s">
        <v>45</v>
      </c>
      <c r="H33" s="30" t="s">
        <v>97</v>
      </c>
      <c r="I33" s="28" t="s">
        <v>78</v>
      </c>
      <c r="J33" s="30" t="s">
        <v>9</v>
      </c>
      <c r="K33" s="20" t="s">
        <v>435</v>
      </c>
      <c r="L33" s="30" t="s">
        <v>426</v>
      </c>
      <c r="M33" s="30">
        <v>1</v>
      </c>
      <c r="N33" s="74" t="s">
        <v>635</v>
      </c>
      <c r="O33" s="74" t="s">
        <v>637</v>
      </c>
      <c r="P33" s="20" t="s">
        <v>81</v>
      </c>
      <c r="Q33" s="29" t="s">
        <v>57</v>
      </c>
      <c r="R33" s="28">
        <v>1</v>
      </c>
      <c r="S33" s="74" t="s">
        <v>635</v>
      </c>
      <c r="T33" s="74" t="s">
        <v>637</v>
      </c>
      <c r="U33" s="74"/>
      <c r="V33" s="74"/>
      <c r="W33" s="74"/>
      <c r="X33" s="31" t="s">
        <v>3</v>
      </c>
      <c r="Y33" s="5" t="s">
        <v>438</v>
      </c>
      <c r="Z33" s="85" t="s">
        <v>607</v>
      </c>
      <c r="AA33" s="7"/>
    </row>
    <row r="34" spans="1:27" ht="42.8" x14ac:dyDescent="0.25">
      <c r="A34" s="12"/>
      <c r="B34" s="77">
        <f t="shared" si="1"/>
        <v>35</v>
      </c>
      <c r="C34" s="16" t="s">
        <v>167</v>
      </c>
      <c r="D34" s="30" t="s">
        <v>112</v>
      </c>
      <c r="E34" s="20" t="s">
        <v>660</v>
      </c>
      <c r="F34" s="5" t="s">
        <v>439</v>
      </c>
      <c r="G34" s="31" t="s">
        <v>45</v>
      </c>
      <c r="H34" s="30" t="s">
        <v>97</v>
      </c>
      <c r="I34" s="28" t="s">
        <v>78</v>
      </c>
      <c r="J34" s="30" t="s">
        <v>9</v>
      </c>
      <c r="K34" s="20" t="s">
        <v>440</v>
      </c>
      <c r="L34" s="30" t="s">
        <v>442</v>
      </c>
      <c r="M34" s="30">
        <v>1</v>
      </c>
      <c r="N34" s="74" t="s">
        <v>635</v>
      </c>
      <c r="O34" s="74" t="s">
        <v>637</v>
      </c>
      <c r="P34" s="20" t="s">
        <v>415</v>
      </c>
      <c r="Q34" s="30" t="s">
        <v>209</v>
      </c>
      <c r="R34" s="28">
        <v>1</v>
      </c>
      <c r="S34" s="74" t="s">
        <v>635</v>
      </c>
      <c r="T34" s="74" t="s">
        <v>637</v>
      </c>
      <c r="U34" s="74"/>
      <c r="V34" s="74"/>
      <c r="W34" s="74"/>
      <c r="X34" s="31" t="s">
        <v>3</v>
      </c>
      <c r="Y34" s="5" t="s">
        <v>445</v>
      </c>
      <c r="Z34" s="85" t="s">
        <v>607</v>
      </c>
      <c r="AA34" s="7"/>
    </row>
    <row r="35" spans="1:27" ht="42.8" x14ac:dyDescent="0.25">
      <c r="A35" s="12"/>
      <c r="B35" s="77">
        <f t="shared" si="1"/>
        <v>36</v>
      </c>
      <c r="C35" s="16" t="s">
        <v>168</v>
      </c>
      <c r="D35" s="30" t="s">
        <v>113</v>
      </c>
      <c r="E35" s="20" t="s">
        <v>87</v>
      </c>
      <c r="F35" s="5" t="s">
        <v>446</v>
      </c>
      <c r="G35" s="31" t="s">
        <v>45</v>
      </c>
      <c r="H35" s="30" t="s">
        <v>97</v>
      </c>
      <c r="I35" s="28" t="s">
        <v>78</v>
      </c>
      <c r="J35" s="30" t="s">
        <v>9</v>
      </c>
      <c r="K35" s="20" t="s">
        <v>440</v>
      </c>
      <c r="L35" s="30" t="s">
        <v>442</v>
      </c>
      <c r="M35" s="30">
        <v>1</v>
      </c>
      <c r="N35" s="74" t="s">
        <v>635</v>
      </c>
      <c r="O35" s="74" t="s">
        <v>637</v>
      </c>
      <c r="P35" s="20" t="s">
        <v>19</v>
      </c>
      <c r="Q35" s="30" t="s">
        <v>30</v>
      </c>
      <c r="R35" s="28">
        <v>1</v>
      </c>
      <c r="S35" s="74" t="s">
        <v>635</v>
      </c>
      <c r="T35" s="74" t="s">
        <v>637</v>
      </c>
      <c r="U35" s="74"/>
      <c r="V35" s="74"/>
      <c r="W35" s="74"/>
      <c r="X35" s="31" t="s">
        <v>3</v>
      </c>
      <c r="Y35" s="5" t="s">
        <v>447</v>
      </c>
      <c r="Z35" s="85" t="s">
        <v>607</v>
      </c>
      <c r="AA35" s="7"/>
    </row>
    <row r="36" spans="1:27" ht="47.55" customHeight="1" x14ac:dyDescent="0.25">
      <c r="A36" s="12"/>
      <c r="B36" s="77">
        <f t="shared" si="1"/>
        <v>37</v>
      </c>
      <c r="C36" s="16" t="s">
        <v>164</v>
      </c>
      <c r="D36" s="30" t="s">
        <v>107</v>
      </c>
      <c r="E36" s="20" t="s">
        <v>84</v>
      </c>
      <c r="F36" s="5" t="s">
        <v>399</v>
      </c>
      <c r="G36" s="31" t="s">
        <v>45</v>
      </c>
      <c r="H36" s="30" t="s">
        <v>97</v>
      </c>
      <c r="I36" s="28" t="s">
        <v>78</v>
      </c>
      <c r="J36" s="30" t="s">
        <v>9</v>
      </c>
      <c r="K36" s="20" t="s">
        <v>404</v>
      </c>
      <c r="L36" s="30" t="s">
        <v>400</v>
      </c>
      <c r="M36" s="30">
        <v>1</v>
      </c>
      <c r="N36" s="74" t="s">
        <v>635</v>
      </c>
      <c r="O36" s="74" t="s">
        <v>637</v>
      </c>
      <c r="P36" s="20" t="s">
        <v>390</v>
      </c>
      <c r="Q36" s="30" t="s">
        <v>209</v>
      </c>
      <c r="R36" s="28">
        <v>1</v>
      </c>
      <c r="S36" s="74" t="s">
        <v>635</v>
      </c>
      <c r="T36" s="74" t="s">
        <v>637</v>
      </c>
      <c r="U36" s="74"/>
      <c r="V36" s="74"/>
      <c r="W36" s="74"/>
      <c r="X36" s="31" t="s">
        <v>3</v>
      </c>
      <c r="Y36" s="5" t="s">
        <v>403</v>
      </c>
      <c r="Z36" s="85" t="s">
        <v>607</v>
      </c>
      <c r="AA36" s="7"/>
    </row>
    <row r="37" spans="1:27" ht="47.55" customHeight="1" x14ac:dyDescent="0.25">
      <c r="A37" s="12"/>
      <c r="B37" s="76">
        <f t="shared" si="1"/>
        <v>38</v>
      </c>
      <c r="C37" s="16" t="s">
        <v>169</v>
      </c>
      <c r="D37" s="30" t="s">
        <v>114</v>
      </c>
      <c r="E37" s="20" t="s">
        <v>683</v>
      </c>
      <c r="F37" s="5" t="s">
        <v>448</v>
      </c>
      <c r="G37" s="31" t="s">
        <v>45</v>
      </c>
      <c r="H37" s="30" t="s">
        <v>97</v>
      </c>
      <c r="I37" s="28" t="s">
        <v>78</v>
      </c>
      <c r="J37" s="30" t="s">
        <v>9</v>
      </c>
      <c r="K37" s="20" t="s">
        <v>416</v>
      </c>
      <c r="L37" s="30" t="s">
        <v>449</v>
      </c>
      <c r="M37" s="30">
        <v>1</v>
      </c>
      <c r="N37" s="74" t="s">
        <v>635</v>
      </c>
      <c r="O37" s="74" t="s">
        <v>646</v>
      </c>
      <c r="P37" s="20" t="s">
        <v>58</v>
      </c>
      <c r="Q37" s="30" t="s">
        <v>29</v>
      </c>
      <c r="R37" s="28">
        <v>1</v>
      </c>
      <c r="S37" s="74" t="s">
        <v>635</v>
      </c>
      <c r="T37" s="74" t="s">
        <v>637</v>
      </c>
      <c r="U37" s="74"/>
      <c r="V37" s="74"/>
      <c r="W37" s="74"/>
      <c r="X37" s="31" t="s">
        <v>3</v>
      </c>
      <c r="Y37" s="5"/>
      <c r="Z37" s="85" t="s">
        <v>607</v>
      </c>
      <c r="AA37" s="7"/>
    </row>
    <row r="38" spans="1:27" ht="48.25" customHeight="1" x14ac:dyDescent="0.25">
      <c r="A38" s="12"/>
      <c r="B38" s="76">
        <f t="shared" si="1"/>
        <v>39</v>
      </c>
      <c r="C38" s="16" t="s">
        <v>165</v>
      </c>
      <c r="D38" s="30" t="s">
        <v>108</v>
      </c>
      <c r="E38" s="20" t="s">
        <v>85</v>
      </c>
      <c r="F38" s="5" t="s">
        <v>407</v>
      </c>
      <c r="G38" s="31" t="s">
        <v>45</v>
      </c>
      <c r="H38" s="30" t="s">
        <v>97</v>
      </c>
      <c r="I38" s="28" t="s">
        <v>78</v>
      </c>
      <c r="J38" s="30" t="s">
        <v>9</v>
      </c>
      <c r="K38" s="20" t="s">
        <v>408</v>
      </c>
      <c r="L38" s="30" t="s">
        <v>409</v>
      </c>
      <c r="M38" s="30">
        <v>1</v>
      </c>
      <c r="N38" s="74" t="s">
        <v>635</v>
      </c>
      <c r="O38" s="74" t="s">
        <v>637</v>
      </c>
      <c r="P38" s="20" t="s">
        <v>390</v>
      </c>
      <c r="Q38" s="30" t="s">
        <v>209</v>
      </c>
      <c r="R38" s="28">
        <v>1</v>
      </c>
      <c r="S38" s="74" t="s">
        <v>635</v>
      </c>
      <c r="T38" s="74" t="s">
        <v>637</v>
      </c>
      <c r="U38" s="74"/>
      <c r="V38" s="74"/>
      <c r="W38" s="74"/>
      <c r="X38" s="31" t="s">
        <v>3</v>
      </c>
      <c r="Y38" s="5"/>
      <c r="Z38" s="85" t="s">
        <v>607</v>
      </c>
      <c r="AA38" s="7"/>
    </row>
    <row r="39" spans="1:27" ht="48.25" customHeight="1" x14ac:dyDescent="0.25">
      <c r="A39" s="12"/>
      <c r="B39" s="76">
        <v>40</v>
      </c>
      <c r="C39" s="16" t="s">
        <v>175</v>
      </c>
      <c r="D39" s="30" t="s">
        <v>604</v>
      </c>
      <c r="E39" s="20" t="s">
        <v>511</v>
      </c>
      <c r="F39" s="5" t="s">
        <v>514</v>
      </c>
      <c r="G39" s="31" t="s">
        <v>45</v>
      </c>
      <c r="H39" s="31" t="s">
        <v>96</v>
      </c>
      <c r="I39" s="28" t="s">
        <v>78</v>
      </c>
      <c r="J39" s="30" t="s">
        <v>9</v>
      </c>
      <c r="K39" s="20" t="s">
        <v>515</v>
      </c>
      <c r="L39" s="30" t="s">
        <v>499</v>
      </c>
      <c r="M39" s="30">
        <v>1</v>
      </c>
      <c r="N39" s="74" t="s">
        <v>635</v>
      </c>
      <c r="O39" s="74" t="s">
        <v>637</v>
      </c>
      <c r="P39" s="20" t="s">
        <v>390</v>
      </c>
      <c r="Q39" s="30" t="s">
        <v>209</v>
      </c>
      <c r="R39" s="28">
        <v>1</v>
      </c>
      <c r="S39" s="74" t="s">
        <v>635</v>
      </c>
      <c r="T39" s="74" t="s">
        <v>637</v>
      </c>
      <c r="U39" s="74"/>
      <c r="V39" s="74"/>
      <c r="W39" s="74"/>
      <c r="X39" s="31" t="s">
        <v>3</v>
      </c>
      <c r="Y39" s="5"/>
      <c r="Z39" s="85" t="s">
        <v>607</v>
      </c>
      <c r="AA39" s="7" t="s">
        <v>513</v>
      </c>
    </row>
    <row r="40" spans="1:27" ht="47.55" customHeight="1" x14ac:dyDescent="0.25">
      <c r="A40" s="12"/>
      <c r="B40" s="76">
        <v>50</v>
      </c>
      <c r="C40" s="16" t="s">
        <v>176</v>
      </c>
      <c r="D40" s="30" t="s">
        <v>205</v>
      </c>
      <c r="E40" s="20" t="s">
        <v>67</v>
      </c>
      <c r="F40" s="5" t="s">
        <v>497</v>
      </c>
      <c r="G40" s="30" t="s">
        <v>10</v>
      </c>
      <c r="H40" s="31" t="s">
        <v>97</v>
      </c>
      <c r="I40" s="28" t="s">
        <v>79</v>
      </c>
      <c r="J40" s="30" t="s">
        <v>9</v>
      </c>
      <c r="K40" s="20" t="s">
        <v>498</v>
      </c>
      <c r="L40" s="30" t="s">
        <v>502</v>
      </c>
      <c r="M40" s="30">
        <v>1</v>
      </c>
      <c r="N40" s="74" t="s">
        <v>635</v>
      </c>
      <c r="O40" s="74" t="s">
        <v>646</v>
      </c>
      <c r="P40" s="20" t="s">
        <v>390</v>
      </c>
      <c r="Q40" s="30" t="s">
        <v>209</v>
      </c>
      <c r="R40" s="28">
        <v>1</v>
      </c>
      <c r="S40" s="74" t="s">
        <v>635</v>
      </c>
      <c r="T40" s="74" t="s">
        <v>637</v>
      </c>
      <c r="U40" s="74"/>
      <c r="V40" s="74"/>
      <c r="W40" s="74"/>
      <c r="X40" s="31" t="s">
        <v>3</v>
      </c>
      <c r="Y40" s="33"/>
      <c r="Z40" s="85" t="s">
        <v>607</v>
      </c>
      <c r="AA40" s="7"/>
    </row>
    <row r="41" spans="1:27" ht="42.8" x14ac:dyDescent="0.25">
      <c r="A41" s="12"/>
      <c r="B41" s="78">
        <f t="shared" ref="B41:B57" si="2">B40+1</f>
        <v>51</v>
      </c>
      <c r="C41" s="16" t="s">
        <v>177</v>
      </c>
      <c r="D41" s="30" t="s">
        <v>206</v>
      </c>
      <c r="E41" s="20" t="s">
        <v>68</v>
      </c>
      <c r="F41" s="5" t="s">
        <v>503</v>
      </c>
      <c r="G41" s="30" t="s">
        <v>10</v>
      </c>
      <c r="H41" s="31" t="s">
        <v>97</v>
      </c>
      <c r="I41" s="28" t="s">
        <v>79</v>
      </c>
      <c r="J41" s="30" t="s">
        <v>9</v>
      </c>
      <c r="K41" s="20" t="s">
        <v>518</v>
      </c>
      <c r="L41" s="30" t="s">
        <v>516</v>
      </c>
      <c r="M41" s="30">
        <v>1</v>
      </c>
      <c r="N41" s="74" t="s">
        <v>635</v>
      </c>
      <c r="O41" s="74" t="s">
        <v>646</v>
      </c>
      <c r="P41" s="20" t="s">
        <v>390</v>
      </c>
      <c r="Q41" s="30" t="s">
        <v>209</v>
      </c>
      <c r="R41" s="28">
        <v>1</v>
      </c>
      <c r="S41" s="74" t="s">
        <v>635</v>
      </c>
      <c r="T41" s="74" t="s">
        <v>637</v>
      </c>
      <c r="U41" s="74"/>
      <c r="V41" s="74"/>
      <c r="W41" s="74"/>
      <c r="X41" s="31" t="s">
        <v>3</v>
      </c>
      <c r="Y41" s="33"/>
      <c r="Z41" s="85" t="s">
        <v>607</v>
      </c>
      <c r="AA41" s="7"/>
    </row>
    <row r="42" spans="1:27" ht="42.8" x14ac:dyDescent="0.25">
      <c r="A42" s="12"/>
      <c r="B42" s="76">
        <f t="shared" si="2"/>
        <v>52</v>
      </c>
      <c r="C42" s="16" t="s">
        <v>178</v>
      </c>
      <c r="D42" s="30" t="s">
        <v>118</v>
      </c>
      <c r="E42" s="20" t="s">
        <v>69</v>
      </c>
      <c r="F42" s="5" t="s">
        <v>504</v>
      </c>
      <c r="G42" s="30" t="s">
        <v>10</v>
      </c>
      <c r="H42" s="31" t="s">
        <v>97</v>
      </c>
      <c r="I42" s="28" t="s">
        <v>79</v>
      </c>
      <c r="J42" s="30" t="s">
        <v>9</v>
      </c>
      <c r="K42" s="20" t="s">
        <v>519</v>
      </c>
      <c r="L42" s="30" t="s">
        <v>525</v>
      </c>
      <c r="M42" s="30">
        <v>1</v>
      </c>
      <c r="N42" s="74" t="s">
        <v>635</v>
      </c>
      <c r="O42" s="74" t="s">
        <v>646</v>
      </c>
      <c r="P42" s="20" t="s">
        <v>390</v>
      </c>
      <c r="Q42" s="30" t="s">
        <v>209</v>
      </c>
      <c r="R42" s="28">
        <v>1</v>
      </c>
      <c r="S42" s="74" t="s">
        <v>635</v>
      </c>
      <c r="T42" s="74" t="s">
        <v>637</v>
      </c>
      <c r="U42" s="74"/>
      <c r="V42" s="74"/>
      <c r="W42" s="74"/>
      <c r="X42" s="31" t="s">
        <v>3</v>
      </c>
      <c r="Y42" s="33"/>
      <c r="Z42" s="85" t="s">
        <v>607</v>
      </c>
      <c r="AA42" s="7"/>
    </row>
    <row r="43" spans="1:27" ht="49.1" customHeight="1" x14ac:dyDescent="0.25">
      <c r="A43" s="12"/>
      <c r="B43" s="76">
        <f t="shared" si="2"/>
        <v>53</v>
      </c>
      <c r="C43" s="16" t="s">
        <v>179</v>
      </c>
      <c r="D43" s="30" t="s">
        <v>119</v>
      </c>
      <c r="E43" s="20" t="s">
        <v>70</v>
      </c>
      <c r="F43" s="5" t="s">
        <v>505</v>
      </c>
      <c r="G43" s="30" t="s">
        <v>10</v>
      </c>
      <c r="H43" s="31" t="s">
        <v>97</v>
      </c>
      <c r="I43" s="28" t="s">
        <v>79</v>
      </c>
      <c r="J43" s="30" t="s">
        <v>9</v>
      </c>
      <c r="K43" s="20" t="s">
        <v>520</v>
      </c>
      <c r="L43" s="30" t="s">
        <v>526</v>
      </c>
      <c r="M43" s="30">
        <v>1</v>
      </c>
      <c r="N43" s="74" t="s">
        <v>635</v>
      </c>
      <c r="O43" s="74" t="s">
        <v>646</v>
      </c>
      <c r="P43" s="20" t="s">
        <v>390</v>
      </c>
      <c r="Q43" s="30" t="s">
        <v>209</v>
      </c>
      <c r="R43" s="28">
        <v>1</v>
      </c>
      <c r="S43" s="74" t="s">
        <v>635</v>
      </c>
      <c r="T43" s="74" t="s">
        <v>637</v>
      </c>
      <c r="U43" s="74"/>
      <c r="V43" s="74"/>
      <c r="W43" s="74"/>
      <c r="X43" s="31" t="s">
        <v>3</v>
      </c>
      <c r="Y43" s="33"/>
      <c r="Z43" s="85" t="s">
        <v>607</v>
      </c>
      <c r="AA43" s="7"/>
    </row>
    <row r="44" spans="1:27" ht="42.8" x14ac:dyDescent="0.25">
      <c r="A44" s="12"/>
      <c r="B44" s="76">
        <f t="shared" si="2"/>
        <v>54</v>
      </c>
      <c r="C44" s="16" t="s">
        <v>180</v>
      </c>
      <c r="D44" s="30" t="s">
        <v>120</v>
      </c>
      <c r="E44" s="20" t="s">
        <v>71</v>
      </c>
      <c r="F44" s="5" t="s">
        <v>506</v>
      </c>
      <c r="G44" s="30" t="s">
        <v>10</v>
      </c>
      <c r="H44" s="30" t="s">
        <v>97</v>
      </c>
      <c r="I44" s="28" t="s">
        <v>79</v>
      </c>
      <c r="J44" s="30" t="s">
        <v>9</v>
      </c>
      <c r="K44" s="20" t="s">
        <v>521</v>
      </c>
      <c r="L44" s="30" t="s">
        <v>528</v>
      </c>
      <c r="M44" s="30">
        <v>1</v>
      </c>
      <c r="N44" s="74" t="s">
        <v>635</v>
      </c>
      <c r="O44" s="74" t="s">
        <v>646</v>
      </c>
      <c r="P44" s="20" t="s">
        <v>390</v>
      </c>
      <c r="Q44" s="30" t="s">
        <v>209</v>
      </c>
      <c r="R44" s="28">
        <v>1</v>
      </c>
      <c r="S44" s="74" t="s">
        <v>635</v>
      </c>
      <c r="T44" s="74" t="s">
        <v>637</v>
      </c>
      <c r="U44" s="74"/>
      <c r="V44" s="74"/>
      <c r="W44" s="74"/>
      <c r="X44" s="31" t="s">
        <v>3</v>
      </c>
      <c r="Y44" s="33"/>
      <c r="Z44" s="85" t="s">
        <v>607</v>
      </c>
      <c r="AA44" s="7"/>
    </row>
    <row r="45" spans="1:27" ht="42.8" x14ac:dyDescent="0.25">
      <c r="A45" s="12"/>
      <c r="B45" s="76">
        <f t="shared" si="2"/>
        <v>55</v>
      </c>
      <c r="C45" s="16" t="s">
        <v>181</v>
      </c>
      <c r="D45" s="30" t="s">
        <v>121</v>
      </c>
      <c r="E45" s="20" t="s">
        <v>72</v>
      </c>
      <c r="F45" s="5" t="s">
        <v>507</v>
      </c>
      <c r="G45" s="30" t="s">
        <v>10</v>
      </c>
      <c r="H45" s="30" t="s">
        <v>97</v>
      </c>
      <c r="I45" s="28" t="s">
        <v>79</v>
      </c>
      <c r="J45" s="30" t="s">
        <v>9</v>
      </c>
      <c r="K45" s="20" t="s">
        <v>522</v>
      </c>
      <c r="L45" s="30" t="s">
        <v>530</v>
      </c>
      <c r="M45" s="30">
        <v>1</v>
      </c>
      <c r="N45" s="74" t="s">
        <v>635</v>
      </c>
      <c r="O45" s="74" t="s">
        <v>646</v>
      </c>
      <c r="P45" s="20" t="s">
        <v>390</v>
      </c>
      <c r="Q45" s="30" t="s">
        <v>209</v>
      </c>
      <c r="R45" s="28">
        <v>1</v>
      </c>
      <c r="S45" s="74" t="s">
        <v>635</v>
      </c>
      <c r="T45" s="74" t="s">
        <v>637</v>
      </c>
      <c r="U45" s="74"/>
      <c r="V45" s="74"/>
      <c r="W45" s="74"/>
      <c r="X45" s="31" t="s">
        <v>3</v>
      </c>
      <c r="Y45" s="33"/>
      <c r="Z45" s="85" t="s">
        <v>607</v>
      </c>
      <c r="AA45" s="7"/>
    </row>
    <row r="46" spans="1:27" ht="28.55" x14ac:dyDescent="0.25">
      <c r="A46" s="12"/>
      <c r="B46" s="76">
        <f t="shared" si="2"/>
        <v>56</v>
      </c>
      <c r="C46" s="16" t="s">
        <v>182</v>
      </c>
      <c r="D46" s="30" t="s">
        <v>122</v>
      </c>
      <c r="E46" s="20" t="s">
        <v>73</v>
      </c>
      <c r="F46" s="5" t="s">
        <v>508</v>
      </c>
      <c r="G46" s="30" t="s">
        <v>10</v>
      </c>
      <c r="H46" s="30" t="s">
        <v>97</v>
      </c>
      <c r="I46" s="28" t="s">
        <v>80</v>
      </c>
      <c r="J46" s="30" t="s">
        <v>9</v>
      </c>
      <c r="K46" s="20" t="s">
        <v>419</v>
      </c>
      <c r="L46" s="30" t="s">
        <v>532</v>
      </c>
      <c r="M46" s="30">
        <v>1</v>
      </c>
      <c r="N46" s="74" t="s">
        <v>635</v>
      </c>
      <c r="O46" s="74" t="s">
        <v>646</v>
      </c>
      <c r="P46" s="20" t="s">
        <v>390</v>
      </c>
      <c r="Q46" s="30" t="s">
        <v>209</v>
      </c>
      <c r="R46" s="28">
        <v>1</v>
      </c>
      <c r="S46" s="74" t="s">
        <v>635</v>
      </c>
      <c r="T46" s="74" t="s">
        <v>637</v>
      </c>
      <c r="U46" s="74"/>
      <c r="V46" s="74"/>
      <c r="W46" s="74"/>
      <c r="X46" s="31" t="s">
        <v>3</v>
      </c>
      <c r="Y46" s="5"/>
      <c r="Z46" s="85" t="s">
        <v>607</v>
      </c>
      <c r="AA46" s="7"/>
    </row>
    <row r="47" spans="1:27" ht="42.8" x14ac:dyDescent="0.25">
      <c r="A47" s="12"/>
      <c r="B47" s="76">
        <f t="shared" si="2"/>
        <v>57</v>
      </c>
      <c r="C47" s="16" t="s">
        <v>183</v>
      </c>
      <c r="D47" s="30" t="s">
        <v>123</v>
      </c>
      <c r="E47" s="20" t="s">
        <v>88</v>
      </c>
      <c r="F47" s="5" t="s">
        <v>509</v>
      </c>
      <c r="G47" s="30" t="s">
        <v>10</v>
      </c>
      <c r="H47" s="30" t="s">
        <v>97</v>
      </c>
      <c r="I47" s="28" t="s">
        <v>78</v>
      </c>
      <c r="J47" s="30" t="s">
        <v>9</v>
      </c>
      <c r="K47" s="20" t="s">
        <v>534</v>
      </c>
      <c r="L47" s="30" t="s">
        <v>535</v>
      </c>
      <c r="M47" s="30">
        <v>1</v>
      </c>
      <c r="N47" s="74" t="s">
        <v>635</v>
      </c>
      <c r="O47" s="74" t="s">
        <v>637</v>
      </c>
      <c r="P47" s="20" t="s">
        <v>390</v>
      </c>
      <c r="Q47" s="30" t="s">
        <v>209</v>
      </c>
      <c r="R47" s="28">
        <v>1</v>
      </c>
      <c r="S47" s="74" t="s">
        <v>635</v>
      </c>
      <c r="T47" s="74" t="s">
        <v>637</v>
      </c>
      <c r="U47" s="74"/>
      <c r="V47" s="74"/>
      <c r="W47" s="74"/>
      <c r="X47" s="31" t="s">
        <v>3</v>
      </c>
      <c r="Y47" s="5"/>
      <c r="Z47" s="85" t="s">
        <v>607</v>
      </c>
      <c r="AA47" s="7"/>
    </row>
    <row r="48" spans="1:27" ht="42.8" x14ac:dyDescent="0.25">
      <c r="A48" s="12"/>
      <c r="B48" s="76">
        <f t="shared" si="2"/>
        <v>58</v>
      </c>
      <c r="C48" s="16" t="s">
        <v>184</v>
      </c>
      <c r="D48" s="30" t="s">
        <v>124</v>
      </c>
      <c r="E48" s="20" t="s">
        <v>47</v>
      </c>
      <c r="F48" s="5" t="s">
        <v>510</v>
      </c>
      <c r="G48" s="31" t="s">
        <v>10</v>
      </c>
      <c r="H48" s="30" t="s">
        <v>96</v>
      </c>
      <c r="I48" s="28" t="s">
        <v>78</v>
      </c>
      <c r="J48" s="30" t="s">
        <v>9</v>
      </c>
      <c r="K48" s="51" t="s">
        <v>421</v>
      </c>
      <c r="L48" s="30" t="s">
        <v>538</v>
      </c>
      <c r="M48" s="30">
        <v>1</v>
      </c>
      <c r="N48" s="74" t="s">
        <v>635</v>
      </c>
      <c r="O48" s="74" t="s">
        <v>646</v>
      </c>
      <c r="P48" s="20" t="s">
        <v>422</v>
      </c>
      <c r="Q48" s="30" t="s">
        <v>502</v>
      </c>
      <c r="R48" s="28">
        <v>1</v>
      </c>
      <c r="S48" s="74" t="s">
        <v>635</v>
      </c>
      <c r="T48" s="74" t="s">
        <v>637</v>
      </c>
      <c r="U48" s="74"/>
      <c r="V48" s="74"/>
      <c r="W48" s="74"/>
      <c r="X48" s="31" t="s">
        <v>3</v>
      </c>
      <c r="Y48" s="5"/>
      <c r="Z48" s="85" t="s">
        <v>607</v>
      </c>
      <c r="AA48" s="7"/>
    </row>
    <row r="49" spans="1:34" ht="42.8" x14ac:dyDescent="0.25">
      <c r="A49" s="12"/>
      <c r="B49" s="76">
        <f t="shared" si="2"/>
        <v>59</v>
      </c>
      <c r="C49" s="16" t="s">
        <v>185</v>
      </c>
      <c r="D49" s="30" t="s">
        <v>125</v>
      </c>
      <c r="E49" s="20" t="s">
        <v>684</v>
      </c>
      <c r="F49" s="5" t="s">
        <v>549</v>
      </c>
      <c r="G49" s="31" t="s">
        <v>10</v>
      </c>
      <c r="H49" s="30" t="s">
        <v>97</v>
      </c>
      <c r="I49" s="28" t="s">
        <v>78</v>
      </c>
      <c r="J49" s="30" t="s">
        <v>9</v>
      </c>
      <c r="K49" s="20" t="s">
        <v>550</v>
      </c>
      <c r="L49" s="30" t="s">
        <v>502</v>
      </c>
      <c r="M49" s="30">
        <v>1</v>
      </c>
      <c r="N49" s="74" t="s">
        <v>635</v>
      </c>
      <c r="O49" s="74" t="s">
        <v>646</v>
      </c>
      <c r="P49" s="20" t="s">
        <v>61</v>
      </c>
      <c r="Q49" s="30" t="s">
        <v>34</v>
      </c>
      <c r="R49" s="28">
        <v>1</v>
      </c>
      <c r="S49" s="74" t="s">
        <v>635</v>
      </c>
      <c r="T49" s="74" t="s">
        <v>637</v>
      </c>
      <c r="U49" s="74"/>
      <c r="V49" s="74"/>
      <c r="W49" s="74"/>
      <c r="X49" s="31" t="s">
        <v>3</v>
      </c>
      <c r="Y49" s="5"/>
      <c r="Z49" s="85" t="s">
        <v>607</v>
      </c>
      <c r="AA49" s="7"/>
    </row>
    <row r="50" spans="1:34" ht="35.15" customHeight="1" x14ac:dyDescent="0.25">
      <c r="A50" s="12"/>
      <c r="B50" s="76">
        <f t="shared" si="2"/>
        <v>60</v>
      </c>
      <c r="C50" s="16" t="s">
        <v>186</v>
      </c>
      <c r="D50" s="30" t="s">
        <v>126</v>
      </c>
      <c r="E50" s="20" t="s">
        <v>685</v>
      </c>
      <c r="F50" s="5" t="s">
        <v>551</v>
      </c>
      <c r="G50" s="31" t="s">
        <v>10</v>
      </c>
      <c r="H50" s="30" t="s">
        <v>97</v>
      </c>
      <c r="I50" s="28" t="s">
        <v>78</v>
      </c>
      <c r="J50" s="30" t="s">
        <v>9</v>
      </c>
      <c r="K50" s="20" t="s">
        <v>552</v>
      </c>
      <c r="L50" s="30" t="s">
        <v>516</v>
      </c>
      <c r="M50" s="30">
        <v>1</v>
      </c>
      <c r="N50" s="74" t="s">
        <v>635</v>
      </c>
      <c r="O50" s="74" t="s">
        <v>646</v>
      </c>
      <c r="P50" s="20" t="s">
        <v>62</v>
      </c>
      <c r="Q50" s="30" t="s">
        <v>35</v>
      </c>
      <c r="R50" s="28">
        <v>1</v>
      </c>
      <c r="S50" s="74" t="s">
        <v>635</v>
      </c>
      <c r="T50" s="74" t="s">
        <v>637</v>
      </c>
      <c r="U50" s="74"/>
      <c r="V50" s="74"/>
      <c r="W50" s="74"/>
      <c r="X50" s="31" t="s">
        <v>3</v>
      </c>
      <c r="Y50" s="5"/>
      <c r="Z50" s="85" t="s">
        <v>607</v>
      </c>
      <c r="AA50" s="7"/>
    </row>
    <row r="51" spans="1:34" ht="44.5" customHeight="1" x14ac:dyDescent="0.25">
      <c r="A51" s="12"/>
      <c r="B51" s="76">
        <f t="shared" si="2"/>
        <v>61</v>
      </c>
      <c r="C51" s="16" t="s">
        <v>187</v>
      </c>
      <c r="D51" s="30" t="s">
        <v>127</v>
      </c>
      <c r="E51" s="20" t="s">
        <v>686</v>
      </c>
      <c r="F51" s="5" t="s">
        <v>553</v>
      </c>
      <c r="G51" s="31" t="s">
        <v>10</v>
      </c>
      <c r="H51" s="30" t="s">
        <v>97</v>
      </c>
      <c r="I51" s="28" t="s">
        <v>78</v>
      </c>
      <c r="J51" s="30" t="s">
        <v>9</v>
      </c>
      <c r="K51" s="20" t="s">
        <v>554</v>
      </c>
      <c r="L51" s="30" t="s">
        <v>525</v>
      </c>
      <c r="M51" s="30">
        <v>1</v>
      </c>
      <c r="N51" s="74" t="s">
        <v>635</v>
      </c>
      <c r="O51" s="74" t="s">
        <v>646</v>
      </c>
      <c r="P51" s="20" t="s">
        <v>63</v>
      </c>
      <c r="Q51" s="30" t="s">
        <v>36</v>
      </c>
      <c r="R51" s="28">
        <v>1</v>
      </c>
      <c r="S51" s="74" t="s">
        <v>635</v>
      </c>
      <c r="T51" s="74" t="s">
        <v>637</v>
      </c>
      <c r="U51" s="74"/>
      <c r="V51" s="74"/>
      <c r="W51" s="74"/>
      <c r="X51" s="31" t="s">
        <v>3</v>
      </c>
      <c r="Y51" s="5"/>
      <c r="Z51" s="85" t="s">
        <v>607</v>
      </c>
      <c r="AA51" s="7"/>
    </row>
    <row r="52" spans="1:34" ht="42.8" x14ac:dyDescent="0.25">
      <c r="A52" s="12"/>
      <c r="B52" s="76">
        <f t="shared" si="2"/>
        <v>62</v>
      </c>
      <c r="C52" s="16" t="s">
        <v>188</v>
      </c>
      <c r="D52" s="30" t="s">
        <v>128</v>
      </c>
      <c r="E52" s="20" t="s">
        <v>687</v>
      </c>
      <c r="F52" s="5" t="s">
        <v>555</v>
      </c>
      <c r="G52" s="31" t="s">
        <v>10</v>
      </c>
      <c r="H52" s="31" t="s">
        <v>97</v>
      </c>
      <c r="I52" s="28" t="s">
        <v>78</v>
      </c>
      <c r="J52" s="30" t="s">
        <v>9</v>
      </c>
      <c r="K52" s="20" t="s">
        <v>556</v>
      </c>
      <c r="L52" s="30" t="s">
        <v>526</v>
      </c>
      <c r="M52" s="30">
        <v>1</v>
      </c>
      <c r="N52" s="74" t="s">
        <v>635</v>
      </c>
      <c r="O52" s="74" t="s">
        <v>646</v>
      </c>
      <c r="P52" s="20" t="s">
        <v>64</v>
      </c>
      <c r="Q52" s="30" t="s">
        <v>37</v>
      </c>
      <c r="R52" s="28">
        <v>1</v>
      </c>
      <c r="S52" s="74" t="s">
        <v>635</v>
      </c>
      <c r="T52" s="74" t="s">
        <v>637</v>
      </c>
      <c r="U52" s="74"/>
      <c r="V52" s="74"/>
      <c r="W52" s="74"/>
      <c r="X52" s="31" t="s">
        <v>3</v>
      </c>
      <c r="Y52" s="5"/>
      <c r="Z52" s="85" t="s">
        <v>607</v>
      </c>
      <c r="AA52" s="7"/>
    </row>
    <row r="53" spans="1:34" ht="42.8" x14ac:dyDescent="0.25">
      <c r="A53" s="12"/>
      <c r="B53" s="76">
        <f t="shared" si="2"/>
        <v>63</v>
      </c>
      <c r="C53" s="16" t="s">
        <v>189</v>
      </c>
      <c r="D53" s="30" t="s">
        <v>129</v>
      </c>
      <c r="E53" s="20" t="s">
        <v>688</v>
      </c>
      <c r="F53" s="5" t="s">
        <v>557</v>
      </c>
      <c r="G53" s="31" t="s">
        <v>10</v>
      </c>
      <c r="H53" s="31" t="s">
        <v>97</v>
      </c>
      <c r="I53" s="28" t="s">
        <v>78</v>
      </c>
      <c r="J53" s="30" t="s">
        <v>9</v>
      </c>
      <c r="K53" s="20" t="s">
        <v>558</v>
      </c>
      <c r="L53" s="30" t="s">
        <v>528</v>
      </c>
      <c r="M53" s="30">
        <v>1</v>
      </c>
      <c r="N53" s="74" t="s">
        <v>635</v>
      </c>
      <c r="O53" s="74" t="s">
        <v>646</v>
      </c>
      <c r="P53" s="20" t="s">
        <v>65</v>
      </c>
      <c r="Q53" s="30" t="s">
        <v>38</v>
      </c>
      <c r="R53" s="28">
        <v>1</v>
      </c>
      <c r="S53" s="74" t="s">
        <v>635</v>
      </c>
      <c r="T53" s="74" t="s">
        <v>637</v>
      </c>
      <c r="U53" s="74"/>
      <c r="V53" s="74"/>
      <c r="W53" s="74"/>
      <c r="X53" s="31" t="s">
        <v>3</v>
      </c>
      <c r="Y53" s="5"/>
      <c r="Z53" s="85" t="s">
        <v>607</v>
      </c>
      <c r="AA53" s="7"/>
    </row>
    <row r="54" spans="1:34" ht="42.8" x14ac:dyDescent="0.25">
      <c r="A54" s="12"/>
      <c r="B54" s="76">
        <f t="shared" si="2"/>
        <v>64</v>
      </c>
      <c r="C54" s="16" t="s">
        <v>190</v>
      </c>
      <c r="D54" s="30" t="s">
        <v>130</v>
      </c>
      <c r="E54" s="20" t="s">
        <v>689</v>
      </c>
      <c r="F54" s="5" t="s">
        <v>559</v>
      </c>
      <c r="G54" s="31" t="s">
        <v>10</v>
      </c>
      <c r="H54" s="31" t="s">
        <v>97</v>
      </c>
      <c r="I54" s="28" t="s">
        <v>78</v>
      </c>
      <c r="J54" s="30" t="s">
        <v>9</v>
      </c>
      <c r="K54" s="20" t="s">
        <v>560</v>
      </c>
      <c r="L54" s="30" t="s">
        <v>530</v>
      </c>
      <c r="M54" s="30">
        <v>1</v>
      </c>
      <c r="N54" s="74" t="s">
        <v>635</v>
      </c>
      <c r="O54" s="74" t="s">
        <v>646</v>
      </c>
      <c r="P54" s="20" t="s">
        <v>66</v>
      </c>
      <c r="Q54" s="30" t="s">
        <v>39</v>
      </c>
      <c r="R54" s="28">
        <v>1</v>
      </c>
      <c r="S54" s="74" t="s">
        <v>635</v>
      </c>
      <c r="T54" s="74" t="s">
        <v>637</v>
      </c>
      <c r="U54" s="74"/>
      <c r="V54" s="74"/>
      <c r="W54" s="74"/>
      <c r="X54" s="31" t="s">
        <v>3</v>
      </c>
      <c r="Y54" s="5"/>
      <c r="Z54" s="85" t="s">
        <v>607</v>
      </c>
      <c r="AA54" s="7"/>
    </row>
    <row r="55" spans="1:34" ht="28.55" x14ac:dyDescent="0.25">
      <c r="A55" s="12"/>
      <c r="B55" s="76">
        <f t="shared" si="2"/>
        <v>65</v>
      </c>
      <c r="C55" s="16" t="s">
        <v>191</v>
      </c>
      <c r="D55" s="30" t="s">
        <v>131</v>
      </c>
      <c r="E55" s="20" t="s">
        <v>690</v>
      </c>
      <c r="F55" s="5" t="s">
        <v>561</v>
      </c>
      <c r="G55" s="31" t="s">
        <v>10</v>
      </c>
      <c r="H55" s="31" t="s">
        <v>97</v>
      </c>
      <c r="I55" s="28" t="s">
        <v>78</v>
      </c>
      <c r="J55" s="30" t="s">
        <v>9</v>
      </c>
      <c r="K55" s="20" t="s">
        <v>562</v>
      </c>
      <c r="L55" s="30" t="s">
        <v>532</v>
      </c>
      <c r="M55" s="30">
        <v>1</v>
      </c>
      <c r="N55" s="74" t="s">
        <v>635</v>
      </c>
      <c r="O55" s="74" t="s">
        <v>646</v>
      </c>
      <c r="P55" s="20" t="s">
        <v>59</v>
      </c>
      <c r="Q55" s="30" t="s">
        <v>40</v>
      </c>
      <c r="R55" s="28">
        <v>1</v>
      </c>
      <c r="S55" s="74" t="s">
        <v>635</v>
      </c>
      <c r="T55" s="74" t="s">
        <v>637</v>
      </c>
      <c r="U55" s="74"/>
      <c r="V55" s="74"/>
      <c r="W55" s="74"/>
      <c r="X55" s="31" t="s">
        <v>3</v>
      </c>
      <c r="Y55" s="5"/>
      <c r="Z55" s="85" t="s">
        <v>607</v>
      </c>
      <c r="AA55" s="7"/>
    </row>
    <row r="56" spans="1:34" ht="42.8" x14ac:dyDescent="0.25">
      <c r="A56" s="12"/>
      <c r="B56" s="76">
        <f t="shared" si="2"/>
        <v>66</v>
      </c>
      <c r="C56" s="16" t="s">
        <v>192</v>
      </c>
      <c r="D56" s="30" t="s">
        <v>132</v>
      </c>
      <c r="E56" s="20" t="s">
        <v>691</v>
      </c>
      <c r="F56" s="5" t="s">
        <v>423</v>
      </c>
      <c r="G56" s="31" t="s">
        <v>10</v>
      </c>
      <c r="H56" s="31" t="s">
        <v>97</v>
      </c>
      <c r="I56" s="28" t="s">
        <v>78</v>
      </c>
      <c r="J56" s="30" t="s">
        <v>9</v>
      </c>
      <c r="K56" s="20" t="s">
        <v>420</v>
      </c>
      <c r="L56" s="30" t="s">
        <v>535</v>
      </c>
      <c r="M56" s="30">
        <v>1</v>
      </c>
      <c r="N56" s="74" t="s">
        <v>635</v>
      </c>
      <c r="O56" s="74" t="s">
        <v>637</v>
      </c>
      <c r="P56" s="20" t="s">
        <v>74</v>
      </c>
      <c r="Q56" s="30" t="s">
        <v>41</v>
      </c>
      <c r="R56" s="28">
        <v>1</v>
      </c>
      <c r="S56" s="74" t="s">
        <v>635</v>
      </c>
      <c r="T56" s="74" t="s">
        <v>637</v>
      </c>
      <c r="U56" s="74"/>
      <c r="V56" s="74"/>
      <c r="W56" s="74"/>
      <c r="X56" s="31" t="s">
        <v>3</v>
      </c>
      <c r="Y56" s="5"/>
      <c r="Z56" s="85" t="s">
        <v>607</v>
      </c>
      <c r="AA56" s="7"/>
    </row>
    <row r="57" spans="1:34" ht="42.8" x14ac:dyDescent="0.25">
      <c r="A57" s="12"/>
      <c r="B57" s="76">
        <f t="shared" si="2"/>
        <v>67</v>
      </c>
      <c r="C57" s="16" t="s">
        <v>193</v>
      </c>
      <c r="D57" s="30" t="s">
        <v>133</v>
      </c>
      <c r="E57" s="20" t="s">
        <v>706</v>
      </c>
      <c r="F57" s="5" t="s">
        <v>22</v>
      </c>
      <c r="G57" s="31" t="s">
        <v>10</v>
      </c>
      <c r="H57" s="31" t="s">
        <v>97</v>
      </c>
      <c r="I57" s="28" t="s">
        <v>78</v>
      </c>
      <c r="J57" s="30" t="s">
        <v>9</v>
      </c>
      <c r="K57" s="20" t="s">
        <v>563</v>
      </c>
      <c r="L57" s="30" t="s">
        <v>566</v>
      </c>
      <c r="M57" s="30">
        <v>1</v>
      </c>
      <c r="N57" s="74" t="s">
        <v>635</v>
      </c>
      <c r="O57" s="74" t="s">
        <v>637</v>
      </c>
      <c r="P57" s="20" t="s">
        <v>564</v>
      </c>
      <c r="Q57" s="30" t="s">
        <v>472</v>
      </c>
      <c r="R57" s="28">
        <v>1</v>
      </c>
      <c r="S57" s="74" t="s">
        <v>635</v>
      </c>
      <c r="T57" s="74" t="s">
        <v>637</v>
      </c>
      <c r="U57" s="74"/>
      <c r="V57" s="74"/>
      <c r="W57" s="74"/>
      <c r="X57" s="31" t="s">
        <v>3</v>
      </c>
      <c r="Y57" s="5"/>
      <c r="Z57" s="85" t="s">
        <v>607</v>
      </c>
      <c r="AA57" s="7"/>
    </row>
    <row r="58" spans="1:34" ht="42.8" x14ac:dyDescent="0.25">
      <c r="A58" s="12"/>
      <c r="B58" s="79">
        <v>70</v>
      </c>
      <c r="C58" s="16" t="s">
        <v>202</v>
      </c>
      <c r="D58" s="30" t="s">
        <v>142</v>
      </c>
      <c r="E58" s="52" t="s">
        <v>668</v>
      </c>
      <c r="F58" s="33" t="s">
        <v>615</v>
      </c>
      <c r="G58" s="31" t="s">
        <v>46</v>
      </c>
      <c r="H58" s="31" t="s">
        <v>452</v>
      </c>
      <c r="I58" s="28" t="s">
        <v>78</v>
      </c>
      <c r="J58" s="30" t="s">
        <v>9</v>
      </c>
      <c r="K58" s="52" t="s">
        <v>616</v>
      </c>
      <c r="L58" s="28" t="s">
        <v>610</v>
      </c>
      <c r="M58" s="28">
        <v>1</v>
      </c>
      <c r="N58" s="74" t="s">
        <v>635</v>
      </c>
      <c r="O58" s="74" t="s">
        <v>637</v>
      </c>
      <c r="P58" s="20" t="s">
        <v>390</v>
      </c>
      <c r="Q58" s="30" t="s">
        <v>209</v>
      </c>
      <c r="R58" s="28">
        <v>1</v>
      </c>
      <c r="S58" s="74" t="s">
        <v>635</v>
      </c>
      <c r="T58" s="74" t="s">
        <v>637</v>
      </c>
      <c r="U58" s="74"/>
      <c r="V58" s="74"/>
      <c r="W58" s="74"/>
      <c r="X58" s="34" t="s">
        <v>4</v>
      </c>
      <c r="Y58" s="5" t="s">
        <v>595</v>
      </c>
      <c r="Z58" s="85" t="s">
        <v>607</v>
      </c>
      <c r="AA58" s="7"/>
    </row>
    <row r="59" spans="1:34" ht="42.8" x14ac:dyDescent="0.25">
      <c r="A59" s="12"/>
      <c r="B59" s="79">
        <v>71</v>
      </c>
      <c r="C59" s="16" t="s">
        <v>618</v>
      </c>
      <c r="D59" s="30" t="s">
        <v>619</v>
      </c>
      <c r="E59" s="20" t="s">
        <v>669</v>
      </c>
      <c r="F59" s="5" t="s">
        <v>614</v>
      </c>
      <c r="G59" s="31" t="s">
        <v>46</v>
      </c>
      <c r="H59" s="31" t="s">
        <v>452</v>
      </c>
      <c r="I59" s="28" t="s">
        <v>78</v>
      </c>
      <c r="J59" s="30" t="s">
        <v>9</v>
      </c>
      <c r="K59" s="20" t="s">
        <v>617</v>
      </c>
      <c r="L59" s="30" t="s">
        <v>377</v>
      </c>
      <c r="M59" s="30">
        <v>1</v>
      </c>
      <c r="N59" s="74" t="s">
        <v>635</v>
      </c>
      <c r="O59" s="74" t="s">
        <v>637</v>
      </c>
      <c r="P59" s="20" t="s">
        <v>390</v>
      </c>
      <c r="Q59" s="30" t="s">
        <v>209</v>
      </c>
      <c r="R59" s="28">
        <v>1</v>
      </c>
      <c r="S59" s="74" t="s">
        <v>635</v>
      </c>
      <c r="T59" s="74" t="s">
        <v>637</v>
      </c>
      <c r="U59" s="74"/>
      <c r="V59" s="74"/>
      <c r="W59" s="74"/>
      <c r="X59" s="31" t="s">
        <v>4</v>
      </c>
      <c r="Y59" s="5" t="s">
        <v>595</v>
      </c>
      <c r="Z59" s="85" t="s">
        <v>607</v>
      </c>
      <c r="AA59" s="7"/>
    </row>
    <row r="60" spans="1:34" ht="42.8" x14ac:dyDescent="0.25">
      <c r="A60" s="12"/>
      <c r="B60" s="76">
        <v>72</v>
      </c>
      <c r="C60" s="16" t="s">
        <v>170</v>
      </c>
      <c r="D60" s="30" t="s">
        <v>457</v>
      </c>
      <c r="E60" s="20" t="s">
        <v>658</v>
      </c>
      <c r="F60" s="5" t="s">
        <v>659</v>
      </c>
      <c r="G60" s="30" t="s">
        <v>45</v>
      </c>
      <c r="H60" s="30" t="s">
        <v>452</v>
      </c>
      <c r="I60" s="28" t="s">
        <v>664</v>
      </c>
      <c r="J60" s="30" t="s">
        <v>9</v>
      </c>
      <c r="K60" s="20" t="s">
        <v>453</v>
      </c>
      <c r="L60" s="30" t="s">
        <v>454</v>
      </c>
      <c r="M60" s="30">
        <v>1</v>
      </c>
      <c r="N60" s="74" t="s">
        <v>635</v>
      </c>
      <c r="O60" s="74" t="s">
        <v>646</v>
      </c>
      <c r="P60" s="20" t="s">
        <v>390</v>
      </c>
      <c r="Q60" s="30" t="s">
        <v>209</v>
      </c>
      <c r="R60" s="28">
        <v>1</v>
      </c>
      <c r="S60" s="74" t="s">
        <v>635</v>
      </c>
      <c r="T60" s="74" t="s">
        <v>637</v>
      </c>
      <c r="U60" s="74"/>
      <c r="V60" s="74"/>
      <c r="W60" s="74"/>
      <c r="X60" s="31" t="s">
        <v>3</v>
      </c>
      <c r="Y60" s="5"/>
      <c r="Z60" s="85" t="s">
        <v>607</v>
      </c>
      <c r="AA60" s="7"/>
    </row>
    <row r="61" spans="1:34" ht="57.1" x14ac:dyDescent="0.25">
      <c r="A61" s="12"/>
      <c r="B61" s="76">
        <f t="shared" ref="B61:B67" si="3">B60+1</f>
        <v>73</v>
      </c>
      <c r="C61" s="16" t="s">
        <v>171</v>
      </c>
      <c r="D61" s="30" t="s">
        <v>115</v>
      </c>
      <c r="E61" s="20" t="s">
        <v>460</v>
      </c>
      <c r="F61" s="5" t="s">
        <v>459</v>
      </c>
      <c r="G61" s="30" t="s">
        <v>45</v>
      </c>
      <c r="H61" s="30" t="s">
        <v>452</v>
      </c>
      <c r="I61" s="28" t="s">
        <v>78</v>
      </c>
      <c r="J61" s="30" t="s">
        <v>9</v>
      </c>
      <c r="K61" s="20" t="s">
        <v>417</v>
      </c>
      <c r="L61" s="30" t="s">
        <v>458</v>
      </c>
      <c r="M61" s="30">
        <v>1</v>
      </c>
      <c r="N61" s="74" t="s">
        <v>635</v>
      </c>
      <c r="O61" s="74" t="s">
        <v>637</v>
      </c>
      <c r="P61" s="20" t="s">
        <v>21</v>
      </c>
      <c r="Q61" s="30" t="s">
        <v>32</v>
      </c>
      <c r="R61" s="28">
        <v>1</v>
      </c>
      <c r="S61" s="74" t="s">
        <v>635</v>
      </c>
      <c r="T61" s="74" t="s">
        <v>637</v>
      </c>
      <c r="U61" s="74"/>
      <c r="V61" s="74"/>
      <c r="W61" s="74"/>
      <c r="X61" s="31" t="s">
        <v>3</v>
      </c>
      <c r="Y61" s="5"/>
      <c r="Z61" s="85" t="s">
        <v>607</v>
      </c>
      <c r="AA61" s="7"/>
    </row>
    <row r="62" spans="1:34" ht="43.85" customHeight="1" x14ac:dyDescent="0.25">
      <c r="A62" s="12"/>
      <c r="B62" s="76">
        <f t="shared" si="3"/>
        <v>74</v>
      </c>
      <c r="C62" s="16" t="s">
        <v>172</v>
      </c>
      <c r="D62" s="30" t="s">
        <v>116</v>
      </c>
      <c r="E62" s="20" t="s">
        <v>461</v>
      </c>
      <c r="F62" s="5" t="s">
        <v>469</v>
      </c>
      <c r="G62" s="31" t="s">
        <v>45</v>
      </c>
      <c r="H62" s="30" t="s">
        <v>452</v>
      </c>
      <c r="I62" s="28" t="s">
        <v>78</v>
      </c>
      <c r="J62" s="30" t="s">
        <v>9</v>
      </c>
      <c r="K62" s="20" t="s">
        <v>418</v>
      </c>
      <c r="L62" s="30" t="s">
        <v>467</v>
      </c>
      <c r="M62" s="30">
        <v>1</v>
      </c>
      <c r="N62" s="74" t="s">
        <v>635</v>
      </c>
      <c r="O62" s="74" t="s">
        <v>637</v>
      </c>
      <c r="P62" s="20" t="s">
        <v>470</v>
      </c>
      <c r="Q62" s="30" t="s">
        <v>33</v>
      </c>
      <c r="R62" s="28">
        <v>1</v>
      </c>
      <c r="S62" s="74" t="s">
        <v>635</v>
      </c>
      <c r="T62" s="74" t="s">
        <v>637</v>
      </c>
      <c r="U62" s="74"/>
      <c r="V62" s="74"/>
      <c r="W62" s="74"/>
      <c r="X62" s="31" t="s">
        <v>3</v>
      </c>
      <c r="Y62" s="5"/>
      <c r="Z62" s="85" t="s">
        <v>607</v>
      </c>
      <c r="AA62" s="7"/>
    </row>
    <row r="63" spans="1:34" s="12" customFormat="1" ht="42.8" x14ac:dyDescent="0.25">
      <c r="B63" s="76">
        <f t="shared" si="3"/>
        <v>75</v>
      </c>
      <c r="C63" s="16" t="s">
        <v>173</v>
      </c>
      <c r="D63" s="30" t="s">
        <v>117</v>
      </c>
      <c r="E63" s="20" t="s">
        <v>603</v>
      </c>
      <c r="F63" s="5" t="s">
        <v>605</v>
      </c>
      <c r="G63" s="31" t="s">
        <v>45</v>
      </c>
      <c r="H63" s="30" t="s">
        <v>452</v>
      </c>
      <c r="I63" s="28" t="s">
        <v>644</v>
      </c>
      <c r="J63" s="30" t="s">
        <v>9</v>
      </c>
      <c r="K63" s="20" t="s">
        <v>597</v>
      </c>
      <c r="L63" s="30" t="s">
        <v>598</v>
      </c>
      <c r="M63" s="30">
        <v>1</v>
      </c>
      <c r="N63" s="74" t="s">
        <v>635</v>
      </c>
      <c r="O63" s="74" t="s">
        <v>646</v>
      </c>
      <c r="P63" s="20" t="s">
        <v>597</v>
      </c>
      <c r="Q63" s="30" t="s">
        <v>602</v>
      </c>
      <c r="R63" s="28">
        <v>1</v>
      </c>
      <c r="S63" s="74" t="s">
        <v>635</v>
      </c>
      <c r="T63" s="74" t="s">
        <v>637</v>
      </c>
      <c r="U63" s="74"/>
      <c r="V63" s="74"/>
      <c r="W63" s="74"/>
      <c r="X63" s="31" t="s">
        <v>3</v>
      </c>
      <c r="Y63" s="5"/>
      <c r="Z63" s="85" t="s">
        <v>607</v>
      </c>
      <c r="AA63" s="7"/>
      <c r="AB63" s="1"/>
      <c r="AC63" s="1"/>
      <c r="AD63" s="1"/>
      <c r="AE63" s="1"/>
      <c r="AF63" s="1"/>
      <c r="AG63" s="1"/>
      <c r="AH63" s="1"/>
    </row>
    <row r="64" spans="1:34" s="12" customFormat="1" ht="42.8" x14ac:dyDescent="0.25">
      <c r="B64" s="76">
        <f t="shared" si="3"/>
        <v>76</v>
      </c>
      <c r="C64" s="16" t="s">
        <v>474</v>
      </c>
      <c r="D64" s="30" t="s">
        <v>480</v>
      </c>
      <c r="E64" s="20" t="s">
        <v>83</v>
      </c>
      <c r="F64" s="5" t="s">
        <v>471</v>
      </c>
      <c r="G64" s="31" t="s">
        <v>45</v>
      </c>
      <c r="H64" s="31" t="s">
        <v>452</v>
      </c>
      <c r="I64" s="28" t="s">
        <v>78</v>
      </c>
      <c r="J64" s="30" t="s">
        <v>9</v>
      </c>
      <c r="K64" s="20" t="s">
        <v>477</v>
      </c>
      <c r="L64" s="30" t="s">
        <v>472</v>
      </c>
      <c r="M64" s="30">
        <v>1</v>
      </c>
      <c r="N64" s="74" t="s">
        <v>635</v>
      </c>
      <c r="O64" s="74" t="s">
        <v>637</v>
      </c>
      <c r="P64" s="20" t="s">
        <v>415</v>
      </c>
      <c r="Q64" s="30" t="s">
        <v>209</v>
      </c>
      <c r="R64" s="28">
        <v>1</v>
      </c>
      <c r="S64" s="74" t="s">
        <v>635</v>
      </c>
      <c r="T64" s="74" t="s">
        <v>637</v>
      </c>
      <c r="U64" s="74"/>
      <c r="V64" s="74"/>
      <c r="W64" s="74"/>
      <c r="X64" s="31" t="s">
        <v>2</v>
      </c>
      <c r="Y64" s="5" t="s">
        <v>473</v>
      </c>
      <c r="Z64" s="85" t="s">
        <v>607</v>
      </c>
      <c r="AA64" s="7"/>
      <c r="AB64" s="1"/>
      <c r="AC64" s="1"/>
      <c r="AD64" s="1"/>
      <c r="AE64" s="1"/>
      <c r="AF64" s="1"/>
      <c r="AG64" s="1"/>
      <c r="AH64" s="1"/>
    </row>
    <row r="65" spans="1:27" ht="42.8" x14ac:dyDescent="0.25">
      <c r="A65" s="12"/>
      <c r="B65" s="78">
        <f t="shared" si="3"/>
        <v>77</v>
      </c>
      <c r="C65" s="16" t="s">
        <v>475</v>
      </c>
      <c r="D65" s="30" t="s">
        <v>481</v>
      </c>
      <c r="E65" s="20" t="s">
        <v>23</v>
      </c>
      <c r="F65" s="5" t="s">
        <v>476</v>
      </c>
      <c r="G65" s="31" t="s">
        <v>45</v>
      </c>
      <c r="H65" s="31" t="s">
        <v>452</v>
      </c>
      <c r="I65" s="28" t="s">
        <v>665</v>
      </c>
      <c r="J65" s="30" t="s">
        <v>9</v>
      </c>
      <c r="K65" s="20" t="s">
        <v>482</v>
      </c>
      <c r="L65" s="30" t="s">
        <v>401</v>
      </c>
      <c r="M65" s="30">
        <v>1</v>
      </c>
      <c r="N65" s="74" t="s">
        <v>635</v>
      </c>
      <c r="O65" s="74" t="s">
        <v>646</v>
      </c>
      <c r="P65" s="20" t="s">
        <v>477</v>
      </c>
      <c r="Q65" s="30" t="s">
        <v>472</v>
      </c>
      <c r="R65" s="28">
        <v>1</v>
      </c>
      <c r="S65" s="74" t="s">
        <v>635</v>
      </c>
      <c r="T65" s="74" t="s">
        <v>637</v>
      </c>
      <c r="U65" s="74"/>
      <c r="V65" s="74"/>
      <c r="W65" s="74"/>
      <c r="X65" s="31" t="s">
        <v>2</v>
      </c>
      <c r="Y65" s="5" t="s">
        <v>473</v>
      </c>
      <c r="Z65" s="85" t="s">
        <v>607</v>
      </c>
      <c r="AA65" s="7"/>
    </row>
    <row r="66" spans="1:27" ht="42.8" x14ac:dyDescent="0.25">
      <c r="A66" s="12"/>
      <c r="B66" s="76">
        <f t="shared" si="3"/>
        <v>78</v>
      </c>
      <c r="C66" s="16" t="s">
        <v>174</v>
      </c>
      <c r="D66" s="30" t="s">
        <v>490</v>
      </c>
      <c r="E66" s="20" t="s">
        <v>24</v>
      </c>
      <c r="F66" s="5" t="s">
        <v>486</v>
      </c>
      <c r="G66" s="31" t="s">
        <v>45</v>
      </c>
      <c r="H66" s="31" t="s">
        <v>452</v>
      </c>
      <c r="I66" s="28" t="s">
        <v>666</v>
      </c>
      <c r="J66" s="30" t="s">
        <v>9</v>
      </c>
      <c r="K66" s="20" t="s">
        <v>487</v>
      </c>
      <c r="L66" s="30" t="s">
        <v>402</v>
      </c>
      <c r="M66" s="30">
        <v>1</v>
      </c>
      <c r="N66" s="74" t="s">
        <v>635</v>
      </c>
      <c r="O66" s="74" t="s">
        <v>646</v>
      </c>
      <c r="P66" s="20" t="s">
        <v>477</v>
      </c>
      <c r="Q66" s="30" t="s">
        <v>472</v>
      </c>
      <c r="R66" s="28">
        <v>1</v>
      </c>
      <c r="S66" s="74" t="s">
        <v>635</v>
      </c>
      <c r="T66" s="74" t="s">
        <v>637</v>
      </c>
      <c r="U66" s="74"/>
      <c r="V66" s="74"/>
      <c r="W66" s="74"/>
      <c r="X66" s="31" t="s">
        <v>2</v>
      </c>
      <c r="Y66" s="5" t="s">
        <v>473</v>
      </c>
      <c r="Z66" s="85" t="s">
        <v>607</v>
      </c>
      <c r="AA66" s="7"/>
    </row>
    <row r="67" spans="1:27" ht="42.8" x14ac:dyDescent="0.25">
      <c r="A67" s="12"/>
      <c r="B67" s="76">
        <f t="shared" si="3"/>
        <v>79</v>
      </c>
      <c r="C67" s="16" t="s">
        <v>663</v>
      </c>
      <c r="D67" s="30" t="s">
        <v>512</v>
      </c>
      <c r="E67" s="20" t="s">
        <v>25</v>
      </c>
      <c r="F67" s="5" t="s">
        <v>26</v>
      </c>
      <c r="G67" s="31" t="s">
        <v>45</v>
      </c>
      <c r="H67" s="31" t="s">
        <v>452</v>
      </c>
      <c r="I67" s="28" t="s">
        <v>667</v>
      </c>
      <c r="J67" s="30" t="s">
        <v>9</v>
      </c>
      <c r="K67" s="20" t="s">
        <v>491</v>
      </c>
      <c r="L67" s="30" t="s">
        <v>492</v>
      </c>
      <c r="M67" s="30">
        <v>1</v>
      </c>
      <c r="N67" s="74" t="s">
        <v>635</v>
      </c>
      <c r="O67" s="74" t="s">
        <v>646</v>
      </c>
      <c r="P67" s="20" t="s">
        <v>477</v>
      </c>
      <c r="Q67" s="30" t="s">
        <v>472</v>
      </c>
      <c r="R67" s="28">
        <v>1</v>
      </c>
      <c r="S67" s="74" t="s">
        <v>635</v>
      </c>
      <c r="T67" s="74" t="s">
        <v>637</v>
      </c>
      <c r="U67" s="74"/>
      <c r="V67" s="74"/>
      <c r="W67" s="74"/>
      <c r="X67" s="31" t="s">
        <v>2</v>
      </c>
      <c r="Y67" s="5" t="s">
        <v>473</v>
      </c>
      <c r="Z67" s="85" t="s">
        <v>607</v>
      </c>
      <c r="AA67" s="7" t="s">
        <v>496</v>
      </c>
    </row>
    <row r="68" spans="1:27" x14ac:dyDescent="0.25">
      <c r="B68" s="24"/>
      <c r="C68" s="19"/>
      <c r="E68" s="90"/>
      <c r="F68" s="9"/>
      <c r="G68" s="8"/>
      <c r="H68" s="8"/>
      <c r="I68" s="26"/>
      <c r="J68" s="1"/>
      <c r="K68" s="14"/>
      <c r="L68" s="14"/>
      <c r="M68" s="14"/>
      <c r="N68" s="14"/>
      <c r="O68" s="14"/>
      <c r="P68" s="14"/>
      <c r="Q68" s="14"/>
      <c r="X68" s="23"/>
      <c r="Y68" s="9"/>
    </row>
    <row r="69" spans="1:27" x14ac:dyDescent="0.25">
      <c r="B69" s="24"/>
      <c r="C69" s="19"/>
      <c r="D69" s="14"/>
      <c r="E69" s="91"/>
      <c r="F69" s="19"/>
      <c r="G69" s="19"/>
      <c r="H69" s="19"/>
      <c r="I69" s="25"/>
      <c r="J69" s="14"/>
      <c r="K69" s="19"/>
      <c r="L69" s="19"/>
      <c r="M69" s="19"/>
      <c r="N69" s="19"/>
      <c r="O69" s="19"/>
      <c r="P69" s="19"/>
      <c r="Q69" s="19"/>
      <c r="X69" s="19"/>
      <c r="Y69" s="15"/>
    </row>
    <row r="70" spans="1:27" x14ac:dyDescent="0.25">
      <c r="B70" s="24"/>
      <c r="C70" s="19" t="s">
        <v>715</v>
      </c>
      <c r="D70" s="14"/>
      <c r="E70" s="91"/>
      <c r="F70" s="19"/>
      <c r="G70" s="19"/>
      <c r="H70" s="19"/>
      <c r="I70" s="25"/>
      <c r="J70" s="14"/>
      <c r="K70" s="19"/>
      <c r="L70" s="19"/>
      <c r="M70" s="19"/>
      <c r="N70" s="19"/>
      <c r="O70" s="19"/>
      <c r="P70" s="19"/>
      <c r="Q70" s="19"/>
      <c r="X70" s="19"/>
      <c r="Y70" s="15"/>
    </row>
    <row r="71" spans="1:27" x14ac:dyDescent="0.25">
      <c r="B71" s="24"/>
      <c r="C71" s="19"/>
      <c r="D71" s="14"/>
      <c r="E71" s="91"/>
      <c r="F71" s="19"/>
      <c r="G71" s="19"/>
      <c r="H71" s="19"/>
      <c r="I71" s="25"/>
      <c r="J71" s="14"/>
      <c r="K71" s="19"/>
      <c r="L71" s="19"/>
      <c r="M71" s="19"/>
      <c r="N71" s="19"/>
      <c r="O71" s="19"/>
      <c r="P71" s="19"/>
      <c r="Q71" s="19"/>
      <c r="X71" s="19"/>
      <c r="Y71" s="15"/>
    </row>
    <row r="72" spans="1:27" x14ac:dyDescent="0.25">
      <c r="B72" s="24"/>
      <c r="C72" s="19"/>
      <c r="D72" s="14"/>
      <c r="E72" s="91"/>
      <c r="F72" s="19"/>
      <c r="G72" s="19"/>
      <c r="H72" s="19"/>
      <c r="I72" s="25"/>
      <c r="J72" s="14"/>
      <c r="K72" s="19"/>
      <c r="L72" s="19"/>
      <c r="M72" s="19"/>
      <c r="N72" s="19"/>
      <c r="O72" s="19"/>
      <c r="P72" s="19"/>
      <c r="Q72" s="19"/>
      <c r="X72" s="19"/>
      <c r="Y72" s="15"/>
    </row>
    <row r="73" spans="1:27" x14ac:dyDescent="0.25">
      <c r="B73" s="24"/>
      <c r="C73" s="19"/>
      <c r="D73" s="14"/>
      <c r="E73" s="22"/>
      <c r="F73" s="19"/>
      <c r="G73" s="19"/>
      <c r="H73" s="19"/>
      <c r="I73" s="25"/>
      <c r="J73" s="14"/>
      <c r="K73" s="19"/>
      <c r="L73" s="19"/>
      <c r="M73" s="19"/>
      <c r="N73" s="19"/>
      <c r="O73" s="19"/>
      <c r="P73" s="19"/>
      <c r="Q73" s="19"/>
      <c r="X73" s="19"/>
      <c r="Y73" s="15"/>
    </row>
    <row r="74" spans="1:27" x14ac:dyDescent="0.25">
      <c r="B74" s="24"/>
      <c r="C74" s="19"/>
      <c r="D74" s="14"/>
      <c r="E74" s="91"/>
      <c r="F74" s="9"/>
      <c r="G74" s="8"/>
      <c r="H74" s="8"/>
      <c r="I74" s="26"/>
      <c r="J74" s="14"/>
      <c r="K74" s="14"/>
      <c r="L74" s="14"/>
      <c r="M74" s="14"/>
      <c r="N74" s="14"/>
      <c r="O74" s="14"/>
      <c r="P74" s="14"/>
      <c r="Q74" s="14"/>
      <c r="X74" s="23"/>
      <c r="Y74" s="9"/>
    </row>
    <row r="75" spans="1:27" x14ac:dyDescent="0.25">
      <c r="B75" s="24"/>
      <c r="C75" s="19"/>
      <c r="D75" s="14"/>
      <c r="E75" s="91"/>
      <c r="F75" s="9"/>
      <c r="G75" s="8"/>
      <c r="H75" s="8"/>
      <c r="I75" s="26"/>
      <c r="J75" s="14"/>
      <c r="K75" s="14"/>
      <c r="L75" s="14"/>
      <c r="M75" s="14"/>
      <c r="N75" s="14"/>
      <c r="O75" s="14"/>
      <c r="P75" s="14"/>
      <c r="Q75" s="14"/>
      <c r="X75" s="23"/>
      <c r="Y75" s="9"/>
    </row>
    <row r="77" spans="1:27" x14ac:dyDescent="0.25">
      <c r="C77" s="67"/>
      <c r="D77" s="68"/>
      <c r="E77" s="92"/>
    </row>
  </sheetData>
  <autoFilter ref="B1:Y67"/>
  <sortState ref="B2:AA67">
    <sortCondition ref="B2:B67"/>
  </sortState>
  <dataValidations count="1">
    <dataValidation type="list" allowBlank="1" showInputMessage="1" showErrorMessage="1" sqref="Z2:Z67">
      <formula1>$AH$3:$AH$12</formula1>
    </dataValidation>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L95"/>
  <sheetViews>
    <sheetView zoomScaleNormal="100" workbookViewId="0">
      <pane ySplit="2" topLeftCell="A63" activePane="bottomLeft" state="frozenSplit"/>
      <selection pane="bottomLeft" activeCell="F64" sqref="F64"/>
    </sheetView>
  </sheetViews>
  <sheetFormatPr baseColWidth="10" defaultColWidth="11.5" defaultRowHeight="14.3" x14ac:dyDescent="0.25"/>
  <cols>
    <col min="1" max="1" width="2.5" style="1" customWidth="1"/>
    <col min="2" max="2" width="39.125" style="2" customWidth="1"/>
    <col min="3" max="3" width="19.625" style="13" customWidth="1"/>
    <col min="4" max="4" width="23.875" style="3" customWidth="1"/>
    <col min="5" max="5" width="39.375" style="6" customWidth="1"/>
    <col min="6" max="6" width="17.375" style="6" customWidth="1"/>
    <col min="7" max="7" width="19.375" style="6" customWidth="1"/>
    <col min="8" max="8" width="11.5" style="3" customWidth="1"/>
    <col min="9" max="9" width="44.75" style="2" customWidth="1"/>
    <col min="10" max="10" width="84.625" style="11" customWidth="1"/>
    <col min="11" max="11" width="19.375" style="1" customWidth="1"/>
    <col min="12" max="12" width="16.625" style="1" customWidth="1"/>
    <col min="13" max="13" width="23.375" style="1" customWidth="1"/>
    <col min="14" max="16384" width="11.5" style="1"/>
  </cols>
  <sheetData>
    <row r="1" spans="2:12" ht="14.95" thickBot="1" x14ac:dyDescent="0.3"/>
    <row r="2" spans="2:12" s="2" customFormat="1" ht="57.1" x14ac:dyDescent="0.25">
      <c r="B2" s="69" t="s">
        <v>14</v>
      </c>
      <c r="C2" s="70" t="s">
        <v>7</v>
      </c>
      <c r="D2" s="70" t="s">
        <v>5</v>
      </c>
      <c r="E2" s="70" t="s">
        <v>92</v>
      </c>
      <c r="F2" s="70" t="s">
        <v>13</v>
      </c>
      <c r="G2" s="70" t="s">
        <v>8</v>
      </c>
      <c r="H2" s="70" t="s">
        <v>1</v>
      </c>
      <c r="I2" s="70" t="s">
        <v>16</v>
      </c>
      <c r="J2" s="71" t="s">
        <v>28</v>
      </c>
    </row>
    <row r="3" spans="2:12" s="2" customFormat="1" ht="85.6" x14ac:dyDescent="0.25">
      <c r="B3" s="36" t="s">
        <v>295</v>
      </c>
      <c r="C3" s="38" t="s">
        <v>209</v>
      </c>
      <c r="D3" s="39" t="s">
        <v>94</v>
      </c>
      <c r="E3" s="39" t="s">
        <v>224</v>
      </c>
      <c r="F3" s="38" t="s">
        <v>12</v>
      </c>
      <c r="G3" s="39" t="s">
        <v>93</v>
      </c>
      <c r="H3" s="37" t="s">
        <v>9</v>
      </c>
      <c r="I3" s="43"/>
      <c r="J3" s="63" t="s">
        <v>296</v>
      </c>
    </row>
    <row r="4" spans="2:12" s="2" customFormat="1" ht="28.55" x14ac:dyDescent="0.25">
      <c r="B4" s="56" t="s">
        <v>222</v>
      </c>
      <c r="C4" s="57" t="s">
        <v>210</v>
      </c>
      <c r="D4" s="58" t="s">
        <v>226</v>
      </c>
      <c r="E4" s="58" t="s">
        <v>225</v>
      </c>
      <c r="F4" s="57" t="s">
        <v>12</v>
      </c>
      <c r="G4" s="58" t="s">
        <v>227</v>
      </c>
      <c r="H4" s="59" t="s">
        <v>9</v>
      </c>
      <c r="I4" s="60"/>
      <c r="J4" s="62"/>
    </row>
    <row r="5" spans="2:12" s="2" customFormat="1" ht="57.1" x14ac:dyDescent="0.25">
      <c r="B5" s="56" t="s">
        <v>229</v>
      </c>
      <c r="C5" s="57" t="s">
        <v>211</v>
      </c>
      <c r="D5" s="58" t="s">
        <v>230</v>
      </c>
      <c r="E5" s="61" t="s">
        <v>231</v>
      </c>
      <c r="F5" s="57" t="s">
        <v>12</v>
      </c>
      <c r="G5" s="58" t="s">
        <v>228</v>
      </c>
      <c r="H5" s="59" t="s">
        <v>9</v>
      </c>
      <c r="I5" s="35"/>
      <c r="J5" s="63" t="s">
        <v>412</v>
      </c>
    </row>
    <row r="6" spans="2:12" ht="42.8" x14ac:dyDescent="0.25">
      <c r="B6" s="36" t="s">
        <v>232</v>
      </c>
      <c r="C6" s="38" t="s">
        <v>212</v>
      </c>
      <c r="D6" s="39" t="s">
        <v>94</v>
      </c>
      <c r="E6" s="30" t="s">
        <v>233</v>
      </c>
      <c r="F6" s="38" t="s">
        <v>12</v>
      </c>
      <c r="G6" s="39" t="s">
        <v>93</v>
      </c>
      <c r="H6" s="37" t="s">
        <v>9</v>
      </c>
      <c r="I6" s="41"/>
      <c r="J6" s="64"/>
    </row>
    <row r="7" spans="2:12" ht="42.8" x14ac:dyDescent="0.25">
      <c r="B7" s="40" t="s">
        <v>237</v>
      </c>
      <c r="C7" s="38" t="s">
        <v>213</v>
      </c>
      <c r="D7" s="38" t="s">
        <v>238</v>
      </c>
      <c r="E7" s="39" t="s">
        <v>239</v>
      </c>
      <c r="F7" s="39" t="s">
        <v>12</v>
      </c>
      <c r="G7" s="39" t="s">
        <v>93</v>
      </c>
      <c r="H7" s="37" t="s">
        <v>9</v>
      </c>
      <c r="I7" s="41"/>
      <c r="J7" s="63"/>
    </row>
    <row r="8" spans="2:12" ht="128.4" x14ac:dyDescent="0.25">
      <c r="B8" s="40" t="s">
        <v>242</v>
      </c>
      <c r="C8" s="38" t="s">
        <v>214</v>
      </c>
      <c r="D8" s="38" t="s">
        <v>244</v>
      </c>
      <c r="E8" s="38" t="s">
        <v>246</v>
      </c>
      <c r="F8" s="38" t="s">
        <v>12</v>
      </c>
      <c r="G8" s="38" t="s">
        <v>93</v>
      </c>
      <c r="H8" s="37" t="s">
        <v>9</v>
      </c>
      <c r="I8" s="41"/>
      <c r="J8" s="50" t="s">
        <v>245</v>
      </c>
      <c r="K8" s="17"/>
      <c r="L8" s="18"/>
    </row>
    <row r="9" spans="2:12" ht="42.8" x14ac:dyDescent="0.25">
      <c r="B9" s="40" t="s">
        <v>250</v>
      </c>
      <c r="C9" s="38" t="s">
        <v>215</v>
      </c>
      <c r="D9" s="39" t="s">
        <v>94</v>
      </c>
      <c r="E9" s="39" t="s">
        <v>256</v>
      </c>
      <c r="F9" s="39" t="s">
        <v>12</v>
      </c>
      <c r="G9" s="39" t="s">
        <v>93</v>
      </c>
      <c r="H9" s="37" t="s">
        <v>9</v>
      </c>
      <c r="I9" s="41"/>
      <c r="J9" s="50" t="s">
        <v>255</v>
      </c>
      <c r="K9" s="17"/>
      <c r="L9" s="18"/>
    </row>
    <row r="10" spans="2:12" ht="57.1" x14ac:dyDescent="0.25">
      <c r="B10" s="40" t="s">
        <v>249</v>
      </c>
      <c r="C10" s="38" t="s">
        <v>216</v>
      </c>
      <c r="D10" s="39" t="s">
        <v>253</v>
      </c>
      <c r="E10" s="39" t="s">
        <v>257</v>
      </c>
      <c r="F10" s="39" t="s">
        <v>12</v>
      </c>
      <c r="G10" s="39" t="s">
        <v>93</v>
      </c>
      <c r="H10" s="37" t="s">
        <v>9</v>
      </c>
      <c r="I10" s="41"/>
      <c r="J10" s="50" t="s">
        <v>254</v>
      </c>
      <c r="K10" s="17"/>
      <c r="L10" s="18"/>
    </row>
    <row r="11" spans="2:12" ht="156.9" x14ac:dyDescent="0.25">
      <c r="B11" s="48" t="s">
        <v>259</v>
      </c>
      <c r="C11" s="38" t="s">
        <v>217</v>
      </c>
      <c r="D11" s="38" t="s">
        <v>95</v>
      </c>
      <c r="E11" s="38" t="s">
        <v>261</v>
      </c>
      <c r="F11" s="39" t="s">
        <v>12</v>
      </c>
      <c r="G11" s="39" t="s">
        <v>93</v>
      </c>
      <c r="H11" s="37" t="s">
        <v>9</v>
      </c>
      <c r="I11" s="41"/>
      <c r="J11" s="50" t="s">
        <v>260</v>
      </c>
      <c r="K11" s="17"/>
      <c r="L11" s="18"/>
    </row>
    <row r="12" spans="2:12" ht="114.15" x14ac:dyDescent="0.25">
      <c r="B12" s="40" t="s">
        <v>262</v>
      </c>
      <c r="C12" s="38" t="s">
        <v>218</v>
      </c>
      <c r="D12" s="39" t="s">
        <v>263</v>
      </c>
      <c r="E12" s="39" t="s">
        <v>264</v>
      </c>
      <c r="F12" s="39" t="s">
        <v>12</v>
      </c>
      <c r="G12" s="39" t="s">
        <v>93</v>
      </c>
      <c r="H12" s="37" t="s">
        <v>9</v>
      </c>
      <c r="I12" s="41" t="s">
        <v>265</v>
      </c>
      <c r="J12" s="50"/>
      <c r="K12" s="17"/>
      <c r="L12" s="18"/>
    </row>
    <row r="13" spans="2:12" ht="28.55" x14ac:dyDescent="0.25">
      <c r="B13" s="40" t="s">
        <v>269</v>
      </c>
      <c r="C13" s="38" t="s">
        <v>219</v>
      </c>
      <c r="D13" s="39" t="s">
        <v>275</v>
      </c>
      <c r="E13" s="39" t="s">
        <v>276</v>
      </c>
      <c r="F13" s="39" t="s">
        <v>12</v>
      </c>
      <c r="G13" s="39" t="s">
        <v>277</v>
      </c>
      <c r="H13" s="37" t="s">
        <v>9</v>
      </c>
      <c r="I13" s="41"/>
      <c r="J13" s="50" t="s">
        <v>266</v>
      </c>
      <c r="K13" s="17"/>
      <c r="L13" s="18"/>
    </row>
    <row r="14" spans="2:12" s="12" customFormat="1" ht="57.1" x14ac:dyDescent="0.25">
      <c r="B14" s="40" t="s">
        <v>271</v>
      </c>
      <c r="C14" s="38" t="s">
        <v>220</v>
      </c>
      <c r="D14" s="38" t="s">
        <v>95</v>
      </c>
      <c r="E14" s="38" t="s">
        <v>571</v>
      </c>
      <c r="F14" s="38" t="s">
        <v>98</v>
      </c>
      <c r="G14" s="39" t="s">
        <v>93</v>
      </c>
      <c r="H14" s="37" t="s">
        <v>9</v>
      </c>
      <c r="I14" s="41" t="s">
        <v>272</v>
      </c>
      <c r="J14" s="50"/>
      <c r="K14" s="17"/>
      <c r="L14" s="18"/>
    </row>
    <row r="15" spans="2:12" s="12" customFormat="1" ht="42.8" x14ac:dyDescent="0.25">
      <c r="B15" s="40" t="s">
        <v>281</v>
      </c>
      <c r="C15" s="38" t="s">
        <v>221</v>
      </c>
      <c r="D15" s="38" t="s">
        <v>282</v>
      </c>
      <c r="E15" s="38" t="s">
        <v>693</v>
      </c>
      <c r="F15" s="38" t="s">
        <v>98</v>
      </c>
      <c r="G15" s="39" t="s">
        <v>93</v>
      </c>
      <c r="H15" s="37" t="s">
        <v>9</v>
      </c>
      <c r="I15" s="41"/>
      <c r="J15" s="50" t="s">
        <v>692</v>
      </c>
      <c r="K15" s="17"/>
      <c r="L15" s="18"/>
    </row>
    <row r="16" spans="2:12" ht="42.8" x14ac:dyDescent="0.25">
      <c r="B16" s="40" t="s">
        <v>291</v>
      </c>
      <c r="C16" s="38" t="s">
        <v>289</v>
      </c>
      <c r="D16" s="38" t="s">
        <v>283</v>
      </c>
      <c r="E16" s="38" t="s">
        <v>284</v>
      </c>
      <c r="F16" s="38" t="s">
        <v>98</v>
      </c>
      <c r="G16" s="38"/>
      <c r="H16" s="37" t="s">
        <v>9</v>
      </c>
      <c r="I16" s="41"/>
      <c r="J16" s="63" t="s">
        <v>285</v>
      </c>
    </row>
    <row r="17" spans="1:12" ht="71.349999999999994" x14ac:dyDescent="0.25">
      <c r="B17" s="40" t="s">
        <v>291</v>
      </c>
      <c r="C17" s="38" t="s">
        <v>292</v>
      </c>
      <c r="D17" s="37"/>
      <c r="E17" s="38" t="s">
        <v>294</v>
      </c>
      <c r="F17" s="38" t="s">
        <v>98</v>
      </c>
      <c r="G17" s="38"/>
      <c r="H17" s="37" t="s">
        <v>9</v>
      </c>
      <c r="I17" s="41"/>
      <c r="J17" s="63" t="s">
        <v>293</v>
      </c>
    </row>
    <row r="18" spans="1:12" ht="44.85" customHeight="1" x14ac:dyDescent="0.25">
      <c r="B18" s="40" t="s">
        <v>300</v>
      </c>
      <c r="C18" s="38" t="s">
        <v>299</v>
      </c>
      <c r="D18" s="37"/>
      <c r="E18" s="38" t="s">
        <v>303</v>
      </c>
      <c r="F18" s="38" t="s">
        <v>98</v>
      </c>
      <c r="G18" s="38"/>
      <c r="H18" s="37" t="s">
        <v>9</v>
      </c>
      <c r="I18" s="41"/>
      <c r="J18" s="64" t="s">
        <v>301</v>
      </c>
    </row>
    <row r="19" spans="1:12" ht="228.25" x14ac:dyDescent="0.25">
      <c r="B19" s="40" t="s">
        <v>311</v>
      </c>
      <c r="C19" s="38" t="s">
        <v>315</v>
      </c>
      <c r="D19" s="37" t="s">
        <v>244</v>
      </c>
      <c r="E19" s="38" t="s">
        <v>312</v>
      </c>
      <c r="F19" s="38" t="s">
        <v>98</v>
      </c>
      <c r="G19" s="38"/>
      <c r="H19" s="37" t="s">
        <v>9</v>
      </c>
      <c r="I19" s="41" t="s">
        <v>313</v>
      </c>
      <c r="J19" s="63" t="s">
        <v>314</v>
      </c>
    </row>
    <row r="20" spans="1:12" ht="42.8" x14ac:dyDescent="0.25">
      <c r="B20" s="40" t="s">
        <v>319</v>
      </c>
      <c r="C20" s="38" t="s">
        <v>320</v>
      </c>
      <c r="D20" s="38" t="s">
        <v>321</v>
      </c>
      <c r="E20" s="38" t="s">
        <v>384</v>
      </c>
      <c r="F20" s="38" t="s">
        <v>98</v>
      </c>
      <c r="G20" s="38"/>
      <c r="H20" s="37" t="s">
        <v>9</v>
      </c>
      <c r="I20" s="41"/>
      <c r="J20" s="63" t="s">
        <v>323</v>
      </c>
    </row>
    <row r="21" spans="1:12" ht="42.8" x14ac:dyDescent="0.25">
      <c r="B21" s="40" t="s">
        <v>324</v>
      </c>
      <c r="C21" s="38" t="s">
        <v>326</v>
      </c>
      <c r="D21" s="38" t="s">
        <v>325</v>
      </c>
      <c r="E21" s="38" t="s">
        <v>322</v>
      </c>
      <c r="F21" s="38" t="s">
        <v>98</v>
      </c>
      <c r="G21" s="38"/>
      <c r="H21" s="37" t="s">
        <v>9</v>
      </c>
      <c r="I21" s="41"/>
      <c r="J21" s="72"/>
      <c r="K21" s="17"/>
      <c r="L21" s="18"/>
    </row>
    <row r="22" spans="1:12" ht="71.349999999999994" x14ac:dyDescent="0.25">
      <c r="B22" s="40" t="s">
        <v>347</v>
      </c>
      <c r="C22" s="38" t="s">
        <v>346</v>
      </c>
      <c r="D22" s="37" t="s">
        <v>348</v>
      </c>
      <c r="E22" s="38" t="s">
        <v>699</v>
      </c>
      <c r="F22" s="38" t="s">
        <v>98</v>
      </c>
      <c r="G22" s="38"/>
      <c r="H22" s="37" t="s">
        <v>9</v>
      </c>
      <c r="I22" s="41"/>
      <c r="J22" s="63" t="s">
        <v>698</v>
      </c>
    </row>
    <row r="23" spans="1:12" ht="57.1" x14ac:dyDescent="0.25">
      <c r="B23" s="40" t="s">
        <v>350</v>
      </c>
      <c r="C23" s="38" t="s">
        <v>352</v>
      </c>
      <c r="D23" s="38" t="s">
        <v>325</v>
      </c>
      <c r="E23" s="38" t="s">
        <v>364</v>
      </c>
      <c r="F23" s="38" t="s">
        <v>98</v>
      </c>
      <c r="G23" s="38"/>
      <c r="H23" s="37" t="s">
        <v>9</v>
      </c>
      <c r="I23" s="41" t="s">
        <v>365</v>
      </c>
      <c r="J23" s="64"/>
    </row>
    <row r="24" spans="1:12" ht="171.2" x14ac:dyDescent="0.25">
      <c r="B24" s="40" t="s">
        <v>349</v>
      </c>
      <c r="C24" s="38" t="s">
        <v>353</v>
      </c>
      <c r="D24" s="38" t="s">
        <v>355</v>
      </c>
      <c r="E24" s="38" t="s">
        <v>356</v>
      </c>
      <c r="F24" s="38" t="s">
        <v>98</v>
      </c>
      <c r="G24" s="38"/>
      <c r="H24" s="37" t="s">
        <v>9</v>
      </c>
      <c r="I24" s="41" t="s">
        <v>366</v>
      </c>
      <c r="J24" s="64"/>
    </row>
    <row r="25" spans="1:12" ht="57.1" x14ac:dyDescent="0.25">
      <c r="B25" s="40" t="s">
        <v>382</v>
      </c>
      <c r="C25" s="38" t="s">
        <v>362</v>
      </c>
      <c r="D25" s="37" t="s">
        <v>354</v>
      </c>
      <c r="E25" s="38" t="s">
        <v>363</v>
      </c>
      <c r="F25" s="38" t="s">
        <v>98</v>
      </c>
      <c r="G25" s="38"/>
      <c r="H25" s="37" t="s">
        <v>9</v>
      </c>
      <c r="I25" s="41" t="s">
        <v>367</v>
      </c>
      <c r="J25" s="64"/>
    </row>
    <row r="26" spans="1:12" ht="42.8" x14ac:dyDescent="0.25">
      <c r="A26" s="86"/>
      <c r="B26" s="40" t="s">
        <v>381</v>
      </c>
      <c r="C26" s="38" t="s">
        <v>370</v>
      </c>
      <c r="D26" s="37" t="s">
        <v>372</v>
      </c>
      <c r="E26" s="87" t="s">
        <v>697</v>
      </c>
      <c r="F26" s="38" t="s">
        <v>98</v>
      </c>
      <c r="G26" s="38"/>
      <c r="H26" s="37" t="s">
        <v>9</v>
      </c>
      <c r="I26" s="41" t="s">
        <v>373</v>
      </c>
      <c r="J26" s="64"/>
    </row>
    <row r="27" spans="1:12" ht="71.349999999999994" x14ac:dyDescent="0.25">
      <c r="A27" s="86"/>
      <c r="B27" s="40" t="s">
        <v>383</v>
      </c>
      <c r="C27" s="38" t="s">
        <v>377</v>
      </c>
      <c r="D27" s="38" t="s">
        <v>325</v>
      </c>
      <c r="E27" s="87" t="s">
        <v>696</v>
      </c>
      <c r="F27" s="38" t="s">
        <v>98</v>
      </c>
      <c r="G27" s="39" t="s">
        <v>93</v>
      </c>
      <c r="H27" s="37" t="s">
        <v>9</v>
      </c>
      <c r="I27" s="41"/>
      <c r="J27" s="64"/>
    </row>
    <row r="28" spans="1:12" ht="71.349999999999994" x14ac:dyDescent="0.25">
      <c r="A28" s="1" t="s">
        <v>20</v>
      </c>
      <c r="B28" s="40" t="s">
        <v>380</v>
      </c>
      <c r="C28" s="38" t="s">
        <v>379</v>
      </c>
      <c r="D28" s="37" t="s">
        <v>385</v>
      </c>
      <c r="E28" s="38" t="s">
        <v>704</v>
      </c>
      <c r="F28" s="38" t="s">
        <v>98</v>
      </c>
      <c r="G28" s="38"/>
      <c r="H28" s="37" t="s">
        <v>9</v>
      </c>
      <c r="I28" s="41" t="s">
        <v>386</v>
      </c>
      <c r="J28" s="64"/>
    </row>
    <row r="29" spans="1:12" ht="42.8" x14ac:dyDescent="0.25">
      <c r="B29" s="40" t="s">
        <v>393</v>
      </c>
      <c r="C29" s="38" t="s">
        <v>391</v>
      </c>
      <c r="D29" s="37"/>
      <c r="E29" s="38" t="s">
        <v>394</v>
      </c>
      <c r="F29" s="38" t="s">
        <v>98</v>
      </c>
      <c r="G29" s="38"/>
      <c r="H29" s="37" t="s">
        <v>9</v>
      </c>
      <c r="I29" s="41"/>
      <c r="J29" s="64"/>
    </row>
    <row r="30" spans="1:12" s="12" customFormat="1" ht="42.8" x14ac:dyDescent="0.25">
      <c r="B30" s="40" t="s">
        <v>694</v>
      </c>
      <c r="C30" s="38" t="s">
        <v>397</v>
      </c>
      <c r="D30" s="37" t="s">
        <v>630</v>
      </c>
      <c r="E30" s="87" t="s">
        <v>695</v>
      </c>
      <c r="F30" s="38" t="s">
        <v>98</v>
      </c>
      <c r="G30" s="38"/>
      <c r="H30" s="37" t="s">
        <v>9</v>
      </c>
      <c r="I30" s="41"/>
      <c r="J30" s="64"/>
    </row>
    <row r="31" spans="1:12" s="12" customFormat="1" ht="42.8" x14ac:dyDescent="0.25">
      <c r="B31" s="40" t="s">
        <v>405</v>
      </c>
      <c r="C31" s="38" t="s">
        <v>400</v>
      </c>
      <c r="D31" s="37"/>
      <c r="E31" s="38" t="s">
        <v>406</v>
      </c>
      <c r="F31" s="38" t="s">
        <v>98</v>
      </c>
      <c r="G31" s="38"/>
      <c r="H31" s="37" t="s">
        <v>9</v>
      </c>
      <c r="I31" s="41"/>
      <c r="J31" s="64"/>
    </row>
    <row r="32" spans="1:12" s="12" customFormat="1" ht="42.8" x14ac:dyDescent="0.25">
      <c r="B32" s="40" t="s">
        <v>410</v>
      </c>
      <c r="C32" s="38" t="s">
        <v>409</v>
      </c>
      <c r="D32" s="37"/>
      <c r="E32" s="38" t="s">
        <v>411</v>
      </c>
      <c r="F32" s="38" t="s">
        <v>98</v>
      </c>
      <c r="G32" s="38"/>
      <c r="H32" s="37" t="s">
        <v>9</v>
      </c>
      <c r="I32" s="41"/>
      <c r="J32" s="64"/>
    </row>
    <row r="33" spans="2:10" s="12" customFormat="1" ht="42.8" x14ac:dyDescent="0.25">
      <c r="B33" s="40" t="s">
        <v>436</v>
      </c>
      <c r="C33" s="38" t="s">
        <v>426</v>
      </c>
      <c r="D33" s="37"/>
      <c r="E33" s="38" t="s">
        <v>437</v>
      </c>
      <c r="F33" s="38" t="s">
        <v>98</v>
      </c>
      <c r="G33" s="38"/>
      <c r="H33" s="37" t="s">
        <v>9</v>
      </c>
      <c r="I33" s="41"/>
      <c r="J33" s="64"/>
    </row>
    <row r="34" spans="2:10" s="12" customFormat="1" ht="42.8" x14ac:dyDescent="0.25">
      <c r="B34" s="40" t="s">
        <v>441</v>
      </c>
      <c r="C34" s="38" t="s">
        <v>442</v>
      </c>
      <c r="D34" s="37"/>
      <c r="E34" s="38" t="s">
        <v>443</v>
      </c>
      <c r="F34" s="38" t="s">
        <v>98</v>
      </c>
      <c r="G34" s="38"/>
      <c r="H34" s="37" t="s">
        <v>9</v>
      </c>
      <c r="I34" s="41"/>
      <c r="J34" s="64" t="s">
        <v>444</v>
      </c>
    </row>
    <row r="35" spans="2:10" s="12" customFormat="1" ht="42.8" x14ac:dyDescent="0.25">
      <c r="B35" s="40" t="s">
        <v>450</v>
      </c>
      <c r="C35" s="38" t="s">
        <v>449</v>
      </c>
      <c r="D35" s="37"/>
      <c r="E35" s="38" t="s">
        <v>451</v>
      </c>
      <c r="F35" s="38" t="s">
        <v>456</v>
      </c>
      <c r="G35" s="38"/>
      <c r="H35" s="37" t="s">
        <v>9</v>
      </c>
      <c r="I35" s="41"/>
      <c r="J35" s="64"/>
    </row>
    <row r="36" spans="2:10" ht="42.8" x14ac:dyDescent="0.25">
      <c r="B36" s="40" t="s">
        <v>453</v>
      </c>
      <c r="C36" s="38" t="s">
        <v>454</v>
      </c>
      <c r="D36" s="38"/>
      <c r="E36" s="38" t="s">
        <v>455</v>
      </c>
      <c r="F36" s="38" t="s">
        <v>464</v>
      </c>
      <c r="G36" s="38"/>
      <c r="H36" s="37" t="s">
        <v>9</v>
      </c>
      <c r="I36" s="41"/>
      <c r="J36" s="64"/>
    </row>
    <row r="37" spans="2:10" ht="42.8" x14ac:dyDescent="0.25">
      <c r="B37" s="40" t="s">
        <v>462</v>
      </c>
      <c r="C37" s="38" t="s">
        <v>458</v>
      </c>
      <c r="D37" s="37"/>
      <c r="E37" s="38" t="s">
        <v>463</v>
      </c>
      <c r="F37" s="38" t="s">
        <v>465</v>
      </c>
      <c r="G37" s="38"/>
      <c r="H37" s="37" t="s">
        <v>9</v>
      </c>
      <c r="I37" s="41"/>
      <c r="J37" s="64"/>
    </row>
    <row r="38" spans="2:10" ht="42.8" x14ac:dyDescent="0.25">
      <c r="B38" s="40" t="s">
        <v>466</v>
      </c>
      <c r="C38" s="38" t="s">
        <v>467</v>
      </c>
      <c r="D38" s="38"/>
      <c r="E38" s="38" t="s">
        <v>468</v>
      </c>
      <c r="F38" s="38" t="s">
        <v>465</v>
      </c>
      <c r="G38" s="38"/>
      <c r="H38" s="37" t="s">
        <v>9</v>
      </c>
      <c r="I38" s="41"/>
      <c r="J38" s="64"/>
    </row>
    <row r="39" spans="2:10" ht="42.8" x14ac:dyDescent="0.25">
      <c r="B39" s="40" t="s">
        <v>478</v>
      </c>
      <c r="C39" s="38" t="s">
        <v>472</v>
      </c>
      <c r="D39" s="38"/>
      <c r="E39" s="38" t="s">
        <v>479</v>
      </c>
      <c r="F39" s="38" t="s">
        <v>98</v>
      </c>
      <c r="G39" s="38"/>
      <c r="H39" s="37" t="s">
        <v>9</v>
      </c>
      <c r="I39" s="41"/>
      <c r="J39" s="64"/>
    </row>
    <row r="40" spans="2:10" ht="42.8" x14ac:dyDescent="0.25">
      <c r="B40" s="40" t="s">
        <v>483</v>
      </c>
      <c r="C40" s="38" t="s">
        <v>401</v>
      </c>
      <c r="D40" s="37"/>
      <c r="E40" s="38" t="s">
        <v>485</v>
      </c>
      <c r="F40" s="38" t="s">
        <v>98</v>
      </c>
      <c r="G40" s="38"/>
      <c r="H40" s="37" t="s">
        <v>9</v>
      </c>
      <c r="I40" s="41"/>
      <c r="J40" s="64"/>
    </row>
    <row r="41" spans="2:10" ht="42.8" x14ac:dyDescent="0.25">
      <c r="B41" s="40" t="s">
        <v>488</v>
      </c>
      <c r="C41" s="38" t="s">
        <v>402</v>
      </c>
      <c r="D41" s="37"/>
      <c r="E41" s="38" t="s">
        <v>484</v>
      </c>
      <c r="F41" s="38" t="s">
        <v>489</v>
      </c>
      <c r="G41" s="38"/>
      <c r="H41" s="37" t="s">
        <v>9</v>
      </c>
      <c r="I41" s="41"/>
      <c r="J41" s="64"/>
    </row>
    <row r="42" spans="2:10" ht="42.8" x14ac:dyDescent="0.25">
      <c r="B42" s="40" t="s">
        <v>493</v>
      </c>
      <c r="C42" s="38" t="s">
        <v>492</v>
      </c>
      <c r="D42" s="37"/>
      <c r="E42" s="38" t="s">
        <v>494</v>
      </c>
      <c r="F42" s="38" t="s">
        <v>495</v>
      </c>
      <c r="G42" s="38"/>
      <c r="H42" s="37" t="s">
        <v>9</v>
      </c>
      <c r="I42" s="41"/>
      <c r="J42" s="64"/>
    </row>
    <row r="43" spans="2:10" ht="42.8" x14ac:dyDescent="0.25">
      <c r="B43" s="48" t="s">
        <v>517</v>
      </c>
      <c r="C43" s="38" t="s">
        <v>499</v>
      </c>
      <c r="D43" s="37"/>
      <c r="E43" s="38" t="s">
        <v>537</v>
      </c>
      <c r="F43" s="30" t="s">
        <v>98</v>
      </c>
      <c r="G43" s="38"/>
      <c r="H43" s="37" t="s">
        <v>9</v>
      </c>
      <c r="I43" s="41"/>
      <c r="J43" s="64"/>
    </row>
    <row r="44" spans="2:10" ht="42.8" x14ac:dyDescent="0.25">
      <c r="B44" s="40" t="s">
        <v>500</v>
      </c>
      <c r="C44" s="38" t="s">
        <v>502</v>
      </c>
      <c r="D44" s="37"/>
      <c r="E44" s="38" t="s">
        <v>548</v>
      </c>
      <c r="F44" s="38" t="s">
        <v>501</v>
      </c>
      <c r="G44" s="38"/>
      <c r="H44" s="37" t="s">
        <v>9</v>
      </c>
      <c r="I44" s="41"/>
      <c r="J44" s="64"/>
    </row>
    <row r="45" spans="2:10" ht="42.8" x14ac:dyDescent="0.25">
      <c r="B45" s="40" t="s">
        <v>523</v>
      </c>
      <c r="C45" s="38" t="s">
        <v>516</v>
      </c>
      <c r="D45" s="37"/>
      <c r="E45" s="38" t="s">
        <v>547</v>
      </c>
      <c r="F45" s="38" t="s">
        <v>501</v>
      </c>
      <c r="G45" s="38"/>
      <c r="H45" s="37" t="s">
        <v>9</v>
      </c>
      <c r="I45" s="41"/>
      <c r="J45" s="64"/>
    </row>
    <row r="46" spans="2:10" ht="42.8" x14ac:dyDescent="0.25">
      <c r="B46" s="40" t="s">
        <v>524</v>
      </c>
      <c r="C46" s="38" t="s">
        <v>525</v>
      </c>
      <c r="D46" s="37"/>
      <c r="E46" s="38" t="s">
        <v>546</v>
      </c>
      <c r="F46" s="38" t="s">
        <v>501</v>
      </c>
      <c r="G46" s="38"/>
      <c r="H46" s="37" t="s">
        <v>9</v>
      </c>
      <c r="I46" s="41"/>
      <c r="J46" s="64"/>
    </row>
    <row r="47" spans="2:10" ht="42.8" x14ac:dyDescent="0.25">
      <c r="B47" s="40" t="s">
        <v>527</v>
      </c>
      <c r="C47" s="38" t="s">
        <v>526</v>
      </c>
      <c r="D47" s="37"/>
      <c r="E47" s="38" t="s">
        <v>545</v>
      </c>
      <c r="F47" s="38" t="s">
        <v>501</v>
      </c>
      <c r="G47" s="38"/>
      <c r="H47" s="37" t="s">
        <v>9</v>
      </c>
      <c r="I47" s="41"/>
      <c r="J47" s="64"/>
    </row>
    <row r="48" spans="2:10" ht="42.8" x14ac:dyDescent="0.25">
      <c r="B48" s="40" t="s">
        <v>529</v>
      </c>
      <c r="C48" s="38" t="s">
        <v>528</v>
      </c>
      <c r="D48" s="37"/>
      <c r="E48" s="38" t="s">
        <v>544</v>
      </c>
      <c r="F48" s="38" t="s">
        <v>501</v>
      </c>
      <c r="G48" s="38"/>
      <c r="H48" s="37" t="s">
        <v>9</v>
      </c>
      <c r="I48" s="41"/>
      <c r="J48" s="64"/>
    </row>
    <row r="49" spans="2:10" ht="42.8" x14ac:dyDescent="0.25">
      <c r="B49" s="40" t="s">
        <v>531</v>
      </c>
      <c r="C49" s="38" t="s">
        <v>530</v>
      </c>
      <c r="D49" s="37"/>
      <c r="E49" s="38" t="s">
        <v>543</v>
      </c>
      <c r="F49" s="38" t="s">
        <v>501</v>
      </c>
      <c r="G49" s="38"/>
      <c r="H49" s="37" t="s">
        <v>9</v>
      </c>
      <c r="I49" s="41"/>
      <c r="J49" s="64"/>
    </row>
    <row r="50" spans="2:10" ht="42.8" x14ac:dyDescent="0.25">
      <c r="B50" s="40" t="s">
        <v>533</v>
      </c>
      <c r="C50" s="38" t="s">
        <v>532</v>
      </c>
      <c r="D50" s="37"/>
      <c r="E50" s="38" t="s">
        <v>542</v>
      </c>
      <c r="F50" s="38" t="s">
        <v>80</v>
      </c>
      <c r="G50" s="38"/>
      <c r="H50" s="37" t="s">
        <v>9</v>
      </c>
      <c r="I50" s="41"/>
      <c r="J50" s="64"/>
    </row>
    <row r="51" spans="2:10" ht="42.8" x14ac:dyDescent="0.25">
      <c r="B51" s="40" t="s">
        <v>536</v>
      </c>
      <c r="C51" s="38" t="s">
        <v>535</v>
      </c>
      <c r="D51" s="37"/>
      <c r="E51" s="38" t="s">
        <v>541</v>
      </c>
      <c r="F51" s="38" t="s">
        <v>98</v>
      </c>
      <c r="G51" s="38"/>
      <c r="H51" s="37" t="s">
        <v>9</v>
      </c>
      <c r="I51" s="41"/>
      <c r="J51" s="64"/>
    </row>
    <row r="52" spans="2:10" ht="42.8" x14ac:dyDescent="0.25">
      <c r="B52" s="40" t="s">
        <v>421</v>
      </c>
      <c r="C52" s="38" t="s">
        <v>538</v>
      </c>
      <c r="D52" s="37"/>
      <c r="E52" s="38" t="s">
        <v>540</v>
      </c>
      <c r="F52" s="38" t="s">
        <v>539</v>
      </c>
      <c r="G52" s="38"/>
      <c r="H52" s="37" t="s">
        <v>9</v>
      </c>
      <c r="I52" s="41"/>
      <c r="J52" s="64"/>
    </row>
    <row r="53" spans="2:10" ht="42.8" x14ac:dyDescent="0.25">
      <c r="B53" s="40" t="s">
        <v>565</v>
      </c>
      <c r="C53" s="38" t="s">
        <v>566</v>
      </c>
      <c r="D53" s="37" t="s">
        <v>567</v>
      </c>
      <c r="E53" s="38" t="s">
        <v>631</v>
      </c>
      <c r="F53" s="38" t="s">
        <v>98</v>
      </c>
      <c r="G53" s="38"/>
      <c r="H53" s="37" t="s">
        <v>9</v>
      </c>
      <c r="I53" s="41"/>
      <c r="J53" s="64"/>
    </row>
    <row r="54" spans="2:10" ht="42.8" x14ac:dyDescent="0.25">
      <c r="B54" s="40" t="s">
        <v>573</v>
      </c>
      <c r="C54" s="38" t="s">
        <v>568</v>
      </c>
      <c r="D54" s="37"/>
      <c r="E54" s="38" t="s">
        <v>574</v>
      </c>
      <c r="F54" s="38" t="s">
        <v>98</v>
      </c>
      <c r="G54" s="38"/>
      <c r="H54" s="37" t="s">
        <v>9</v>
      </c>
      <c r="I54" s="41"/>
      <c r="J54" s="64"/>
    </row>
    <row r="55" spans="2:10" ht="42.8" x14ac:dyDescent="0.25">
      <c r="B55" s="40" t="s">
        <v>581</v>
      </c>
      <c r="C55" s="38" t="s">
        <v>576</v>
      </c>
      <c r="D55" s="37"/>
      <c r="E55" s="38" t="s">
        <v>577</v>
      </c>
      <c r="F55" s="38" t="s">
        <v>98</v>
      </c>
      <c r="G55" s="38"/>
      <c r="H55" s="37" t="s">
        <v>9</v>
      </c>
      <c r="I55" s="41"/>
      <c r="J55" s="64"/>
    </row>
    <row r="56" spans="2:10" ht="42.8" x14ac:dyDescent="0.25">
      <c r="B56" s="40" t="s">
        <v>582</v>
      </c>
      <c r="C56" s="38" t="s">
        <v>579</v>
      </c>
      <c r="D56" s="38"/>
      <c r="E56" s="38" t="s">
        <v>580</v>
      </c>
      <c r="F56" s="38" t="s">
        <v>98</v>
      </c>
      <c r="G56" s="38"/>
      <c r="H56" s="37" t="s">
        <v>9</v>
      </c>
      <c r="I56" s="41"/>
      <c r="J56" s="64"/>
    </row>
    <row r="57" spans="2:10" ht="57.1" x14ac:dyDescent="0.25">
      <c r="B57" s="40" t="s">
        <v>18</v>
      </c>
      <c r="C57" s="38" t="s">
        <v>588</v>
      </c>
      <c r="D57" s="38"/>
      <c r="E57" s="38" t="s">
        <v>587</v>
      </c>
      <c r="F57" s="38" t="s">
        <v>589</v>
      </c>
      <c r="G57" s="38"/>
      <c r="H57" s="37" t="s">
        <v>9</v>
      </c>
      <c r="I57" s="41"/>
      <c r="J57" s="64"/>
    </row>
    <row r="58" spans="2:10" ht="42.8" x14ac:dyDescent="0.25">
      <c r="B58" s="40" t="s">
        <v>593</v>
      </c>
      <c r="C58" s="38" t="s">
        <v>590</v>
      </c>
      <c r="D58" s="38"/>
      <c r="E58" s="38" t="s">
        <v>591</v>
      </c>
      <c r="F58" s="38" t="s">
        <v>592</v>
      </c>
      <c r="G58" s="38"/>
      <c r="H58" s="37" t="s">
        <v>9</v>
      </c>
      <c r="I58" s="41"/>
      <c r="J58" s="64"/>
    </row>
    <row r="59" spans="2:10" ht="42.8" x14ac:dyDescent="0.25">
      <c r="B59" s="40" t="s">
        <v>596</v>
      </c>
      <c r="C59" s="39" t="s">
        <v>610</v>
      </c>
      <c r="D59" s="39"/>
      <c r="E59" s="39" t="s">
        <v>613</v>
      </c>
      <c r="F59" s="38" t="s">
        <v>12</v>
      </c>
      <c r="G59" s="39" t="s">
        <v>93</v>
      </c>
      <c r="H59" s="37" t="s">
        <v>9</v>
      </c>
      <c r="I59" s="41" t="s">
        <v>609</v>
      </c>
      <c r="J59" s="64"/>
    </row>
    <row r="60" spans="2:10" ht="42.8" x14ac:dyDescent="0.25">
      <c r="B60" s="40" t="s">
        <v>597</v>
      </c>
      <c r="C60" s="38" t="s">
        <v>598</v>
      </c>
      <c r="D60" s="37" t="s">
        <v>599</v>
      </c>
      <c r="E60" s="38" t="s">
        <v>611</v>
      </c>
      <c r="F60" s="30" t="s">
        <v>600</v>
      </c>
      <c r="G60" s="38"/>
      <c r="H60" s="37" t="s">
        <v>9</v>
      </c>
      <c r="I60" s="41"/>
      <c r="J60" s="64"/>
    </row>
    <row r="61" spans="2:10" ht="42.8" x14ac:dyDescent="0.25">
      <c r="B61" s="40" t="s">
        <v>601</v>
      </c>
      <c r="C61" s="38" t="s">
        <v>602</v>
      </c>
      <c r="D61" s="37" t="s">
        <v>599</v>
      </c>
      <c r="E61" s="38" t="s">
        <v>612</v>
      </c>
      <c r="F61" s="30" t="s">
        <v>600</v>
      </c>
      <c r="G61" s="38"/>
      <c r="H61" s="37" t="s">
        <v>9</v>
      </c>
      <c r="I61" s="41"/>
      <c r="J61" s="64"/>
    </row>
    <row r="62" spans="2:10" ht="42.8" x14ac:dyDescent="0.25">
      <c r="B62" s="40" t="s">
        <v>628</v>
      </c>
      <c r="C62" s="38" t="s">
        <v>621</v>
      </c>
      <c r="D62" s="37"/>
      <c r="E62" s="38" t="s">
        <v>622</v>
      </c>
      <c r="F62" s="38" t="s">
        <v>627</v>
      </c>
      <c r="G62" s="38"/>
      <c r="H62" s="37"/>
      <c r="I62" s="41"/>
      <c r="J62" s="64"/>
    </row>
    <row r="63" spans="2:10" ht="85.6" x14ac:dyDescent="0.25">
      <c r="B63" s="40" t="s">
        <v>623</v>
      </c>
      <c r="C63" s="38" t="s">
        <v>626</v>
      </c>
      <c r="D63" s="38"/>
      <c r="E63" s="38"/>
      <c r="F63" s="38"/>
      <c r="G63" s="38"/>
      <c r="H63" s="37"/>
      <c r="I63" s="41" t="s">
        <v>632</v>
      </c>
      <c r="J63" s="64"/>
    </row>
    <row r="64" spans="2:10" ht="57.1" x14ac:dyDescent="0.25">
      <c r="B64" s="20" t="s">
        <v>717</v>
      </c>
      <c r="C64" s="30" t="s">
        <v>718</v>
      </c>
      <c r="D64" s="38" t="s">
        <v>348</v>
      </c>
      <c r="E64" s="38" t="s">
        <v>719</v>
      </c>
      <c r="F64" s="38"/>
      <c r="G64" s="38"/>
      <c r="H64" s="37"/>
      <c r="I64" s="41"/>
      <c r="J64" s="64"/>
    </row>
    <row r="65" spans="2:10" x14ac:dyDescent="0.25">
      <c r="B65" s="40"/>
      <c r="C65" s="73"/>
      <c r="D65" s="38"/>
      <c r="E65" s="38"/>
      <c r="F65" s="38"/>
      <c r="G65" s="38"/>
      <c r="H65" s="37"/>
      <c r="I65" s="41"/>
      <c r="J65" s="64"/>
    </row>
    <row r="66" spans="2:10" x14ac:dyDescent="0.25">
      <c r="B66" s="40"/>
      <c r="C66" s="38"/>
      <c r="D66" s="37"/>
      <c r="E66" s="38"/>
      <c r="F66" s="38"/>
      <c r="G66" s="38"/>
      <c r="H66" s="37"/>
      <c r="I66" s="41"/>
      <c r="J66" s="64"/>
    </row>
    <row r="67" spans="2:10" x14ac:dyDescent="0.25">
      <c r="B67" s="40"/>
      <c r="C67" s="38"/>
      <c r="D67" s="37"/>
      <c r="E67" s="38"/>
      <c r="F67" s="38"/>
      <c r="G67" s="38"/>
      <c r="H67" s="37"/>
      <c r="I67" s="41"/>
      <c r="J67" s="64"/>
    </row>
    <row r="68" spans="2:10" x14ac:dyDescent="0.25">
      <c r="B68" s="40"/>
      <c r="C68" s="38"/>
      <c r="D68" s="37"/>
      <c r="E68" s="38"/>
      <c r="F68" s="38"/>
      <c r="G68" s="38"/>
      <c r="H68" s="37"/>
      <c r="I68" s="41"/>
      <c r="J68" s="64"/>
    </row>
    <row r="69" spans="2:10" x14ac:dyDescent="0.25">
      <c r="B69" s="40"/>
      <c r="C69" s="38"/>
      <c r="D69" s="42"/>
      <c r="E69" s="37"/>
      <c r="F69" s="37"/>
      <c r="G69" s="41"/>
      <c r="H69" s="37"/>
      <c r="I69" s="42"/>
      <c r="J69" s="64"/>
    </row>
    <row r="70" spans="2:10" x14ac:dyDescent="0.25">
      <c r="B70" s="40"/>
      <c r="C70" s="38"/>
      <c r="D70" s="38"/>
      <c r="E70" s="38"/>
      <c r="F70" s="38"/>
      <c r="G70" s="38"/>
      <c r="H70" s="37"/>
      <c r="I70" s="41"/>
      <c r="J70" s="64"/>
    </row>
    <row r="71" spans="2:10" x14ac:dyDescent="0.25">
      <c r="B71" s="40"/>
      <c r="C71" s="38"/>
      <c r="D71" s="42"/>
      <c r="E71" s="37"/>
      <c r="F71" s="37"/>
      <c r="G71" s="41"/>
      <c r="H71" s="37"/>
      <c r="I71" s="42"/>
      <c r="J71" s="64"/>
    </row>
    <row r="72" spans="2:10" x14ac:dyDescent="0.25">
      <c r="B72" s="40"/>
      <c r="C72" s="38"/>
      <c r="D72" s="38"/>
      <c r="E72" s="41"/>
      <c r="F72" s="38"/>
      <c r="G72" s="43"/>
      <c r="H72" s="37"/>
      <c r="I72" s="49"/>
      <c r="J72" s="63"/>
    </row>
    <row r="73" spans="2:10" x14ac:dyDescent="0.25">
      <c r="B73" s="40"/>
      <c r="C73" s="38"/>
      <c r="D73" s="38"/>
      <c r="E73" s="38"/>
      <c r="F73" s="38"/>
      <c r="G73" s="43"/>
      <c r="H73" s="37"/>
      <c r="I73" s="43"/>
      <c r="J73" s="55"/>
    </row>
    <row r="74" spans="2:10" x14ac:dyDescent="0.25">
      <c r="B74" s="40"/>
      <c r="C74" s="38"/>
      <c r="D74" s="38"/>
      <c r="E74" s="38"/>
      <c r="F74" s="38"/>
      <c r="G74" s="43"/>
      <c r="H74" s="37"/>
      <c r="I74" s="43"/>
      <c r="J74" s="55"/>
    </row>
    <row r="75" spans="2:10" x14ac:dyDescent="0.25">
      <c r="B75" s="40"/>
      <c r="C75" s="38"/>
      <c r="D75" s="38"/>
      <c r="E75" s="38"/>
      <c r="F75" s="38"/>
      <c r="G75" s="43"/>
      <c r="H75" s="37"/>
      <c r="I75" s="43"/>
      <c r="J75" s="55"/>
    </row>
    <row r="76" spans="2:10" s="10" customFormat="1" x14ac:dyDescent="0.25">
      <c r="B76" s="40"/>
      <c r="C76" s="38"/>
      <c r="D76" s="38"/>
      <c r="E76" s="38"/>
      <c r="F76" s="38"/>
      <c r="G76" s="43"/>
      <c r="H76" s="37"/>
      <c r="I76" s="43"/>
      <c r="J76" s="55"/>
    </row>
    <row r="77" spans="2:10" s="10" customFormat="1" x14ac:dyDescent="0.25">
      <c r="B77" s="40"/>
      <c r="C77" s="38"/>
      <c r="D77" s="38"/>
      <c r="E77" s="38"/>
      <c r="F77" s="38"/>
      <c r="G77" s="43"/>
      <c r="H77" s="37"/>
      <c r="I77" s="43"/>
      <c r="J77" s="55"/>
    </row>
    <row r="78" spans="2:10" s="10" customFormat="1" x14ac:dyDescent="0.25">
      <c r="B78" s="40"/>
      <c r="C78" s="38"/>
      <c r="D78" s="38"/>
      <c r="E78" s="38"/>
      <c r="F78" s="38"/>
      <c r="G78" s="43"/>
      <c r="H78" s="37"/>
      <c r="I78" s="43"/>
      <c r="J78" s="55"/>
    </row>
    <row r="79" spans="2:10" s="10" customFormat="1" x14ac:dyDescent="0.25">
      <c r="B79" s="46"/>
      <c r="C79" s="38"/>
      <c r="D79" s="47"/>
      <c r="E79" s="47"/>
      <c r="F79" s="47"/>
      <c r="G79" s="45"/>
      <c r="H79" s="37"/>
      <c r="I79" s="45"/>
      <c r="J79" s="65"/>
    </row>
    <row r="80" spans="2:10" s="10" customFormat="1" x14ac:dyDescent="0.25">
      <c r="B80" s="88" t="s">
        <v>700</v>
      </c>
      <c r="C80" s="47"/>
      <c r="D80" s="47"/>
      <c r="E80" s="47"/>
      <c r="F80" s="47"/>
      <c r="G80" s="45"/>
      <c r="H80" s="37"/>
      <c r="I80" s="45"/>
      <c r="J80" s="65"/>
    </row>
    <row r="81" spans="2:10" s="10" customFormat="1" ht="28.55" x14ac:dyDescent="0.25">
      <c r="B81" s="93">
        <v>41983</v>
      </c>
      <c r="C81" s="47" t="s">
        <v>701</v>
      </c>
      <c r="D81" s="47"/>
      <c r="E81" s="47"/>
      <c r="F81" s="47"/>
      <c r="G81" s="45"/>
      <c r="H81" s="37"/>
      <c r="I81" s="45"/>
      <c r="J81" s="65"/>
    </row>
    <row r="82" spans="2:10" s="10" customFormat="1" ht="57.1" x14ac:dyDescent="0.25">
      <c r="B82" s="93">
        <v>41983</v>
      </c>
      <c r="C82" s="47" t="s">
        <v>702</v>
      </c>
      <c r="D82" s="44"/>
      <c r="E82" s="47"/>
      <c r="F82" s="47"/>
      <c r="G82" s="45"/>
      <c r="H82" s="37"/>
      <c r="I82" s="45"/>
      <c r="J82" s="65"/>
    </row>
    <row r="83" spans="2:10" s="10" customFormat="1" x14ac:dyDescent="0.25">
      <c r="B83" s="93">
        <v>42012</v>
      </c>
      <c r="C83" s="47" t="s">
        <v>720</v>
      </c>
      <c r="D83" s="44"/>
      <c r="E83" s="47"/>
      <c r="F83" s="47"/>
      <c r="G83" s="45"/>
      <c r="H83" s="37"/>
      <c r="I83" s="45"/>
      <c r="J83" s="65"/>
    </row>
    <row r="84" spans="2:10" s="10" customFormat="1" x14ac:dyDescent="0.25">
      <c r="B84" s="94"/>
      <c r="C84" s="47"/>
      <c r="D84" s="44"/>
      <c r="E84" s="47"/>
      <c r="F84" s="47"/>
      <c r="G84" s="45"/>
      <c r="H84" s="37"/>
      <c r="I84" s="45"/>
      <c r="J84" s="65"/>
    </row>
    <row r="85" spans="2:10" s="10" customFormat="1" x14ac:dyDescent="0.25">
      <c r="B85" s="94"/>
      <c r="C85" s="47"/>
      <c r="D85" s="44"/>
      <c r="E85" s="47"/>
      <c r="F85" s="47"/>
      <c r="G85" s="45"/>
      <c r="H85" s="37"/>
      <c r="I85" s="45"/>
      <c r="J85" s="65"/>
    </row>
    <row r="86" spans="2:10" s="10" customFormat="1" x14ac:dyDescent="0.25">
      <c r="B86" s="95"/>
      <c r="C86" s="13"/>
      <c r="D86" s="3"/>
      <c r="E86" s="6"/>
      <c r="F86" s="6"/>
      <c r="G86" s="21"/>
      <c r="H86" s="37"/>
      <c r="I86" s="21"/>
      <c r="J86" s="11"/>
    </row>
    <row r="87" spans="2:10" s="10" customFormat="1" x14ac:dyDescent="0.25">
      <c r="B87" s="95"/>
      <c r="C87" s="13"/>
      <c r="D87" s="3"/>
      <c r="E87" s="6"/>
      <c r="F87" s="6"/>
      <c r="G87" s="21"/>
      <c r="H87" s="37"/>
      <c r="I87" s="21"/>
      <c r="J87" s="11"/>
    </row>
    <row r="88" spans="2:10" s="10" customFormat="1" x14ac:dyDescent="0.25">
      <c r="B88" s="2"/>
      <c r="C88" s="13"/>
      <c r="D88" s="3"/>
      <c r="E88" s="6"/>
      <c r="F88" s="6"/>
      <c r="G88" s="21"/>
      <c r="H88" s="22"/>
      <c r="I88" s="21"/>
      <c r="J88" s="11"/>
    </row>
    <row r="89" spans="2:10" s="10" customFormat="1" x14ac:dyDescent="0.25">
      <c r="B89" s="2"/>
      <c r="C89" s="13"/>
      <c r="D89" s="3"/>
      <c r="E89" s="6"/>
      <c r="F89" s="6"/>
      <c r="G89" s="21"/>
      <c r="H89" s="22"/>
      <c r="I89" s="21"/>
      <c r="J89" s="11"/>
    </row>
    <row r="90" spans="2:10" s="10" customFormat="1" x14ac:dyDescent="0.25">
      <c r="B90" s="2"/>
      <c r="C90" s="13"/>
      <c r="D90" s="3"/>
      <c r="E90" s="6"/>
      <c r="F90" s="6"/>
      <c r="G90" s="21"/>
      <c r="H90" s="22"/>
      <c r="I90" s="21"/>
      <c r="J90" s="11"/>
    </row>
    <row r="91" spans="2:10" s="10" customFormat="1" x14ac:dyDescent="0.25">
      <c r="B91" s="2"/>
      <c r="C91" s="13"/>
      <c r="D91" s="3"/>
      <c r="E91" s="6"/>
      <c r="F91" s="6"/>
      <c r="G91" s="21"/>
      <c r="H91" s="22"/>
      <c r="I91" s="21"/>
      <c r="J91" s="11"/>
    </row>
    <row r="92" spans="2:10" s="10" customFormat="1" x14ac:dyDescent="0.25">
      <c r="B92" s="2"/>
      <c r="C92" s="13"/>
      <c r="D92" s="3"/>
      <c r="E92" s="6"/>
      <c r="F92" s="6"/>
      <c r="G92" s="21"/>
      <c r="H92" s="22"/>
      <c r="I92" s="21"/>
      <c r="J92" s="11"/>
    </row>
    <row r="93" spans="2:10" s="10" customFormat="1" x14ac:dyDescent="0.25">
      <c r="B93" s="2"/>
      <c r="C93" s="13"/>
      <c r="D93" s="3"/>
      <c r="E93" s="6"/>
      <c r="F93" s="6"/>
      <c r="G93" s="21"/>
      <c r="H93" s="22"/>
      <c r="I93" s="21"/>
      <c r="J93" s="11"/>
    </row>
    <row r="94" spans="2:10" s="10" customFormat="1" x14ac:dyDescent="0.25">
      <c r="B94" s="2"/>
      <c r="C94" s="13"/>
      <c r="D94" s="3"/>
      <c r="E94" s="6"/>
      <c r="F94" s="6"/>
      <c r="G94" s="21"/>
      <c r="H94" s="22"/>
      <c r="I94" s="21"/>
      <c r="J94" s="11"/>
    </row>
    <row r="95" spans="2:10" s="10" customFormat="1" x14ac:dyDescent="0.25">
      <c r="B95" s="2"/>
      <c r="C95" s="13"/>
      <c r="D95" s="3"/>
      <c r="E95" s="6"/>
      <c r="F95" s="6"/>
      <c r="G95" s="21"/>
      <c r="H95" s="22"/>
      <c r="I95" s="21"/>
      <c r="J95" s="11"/>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VI_HI</vt:lpstr>
      <vt:lpstr>KG_HI</vt:lpstr>
    </vt:vector>
  </TitlesOfParts>
  <Company>Reed Elsevier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Reed Elsevier</dc:creator>
  <cp:lastModifiedBy>Lukas Mayerhoff</cp:lastModifiedBy>
  <dcterms:created xsi:type="dcterms:W3CDTF">2013-10-01T09:09:00Z</dcterms:created>
  <dcterms:modified xsi:type="dcterms:W3CDTF">2015-01-08T17:29:00Z</dcterms:modified>
</cp:coreProperties>
</file>